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th\Team-17\market_screener\unittest\"/>
    </mc:Choice>
  </mc:AlternateContent>
  <xr:revisionPtr revIDLastSave="0" documentId="13_ncr:1_{2ED3CCC0-FBCE-4522-87BA-B64384114B7C}" xr6:coauthVersionLast="47" xr6:coauthVersionMax="47" xr10:uidLastSave="{00000000-0000-0000-0000-000000000000}"/>
  <bookViews>
    <workbookView xWindow="26580" yWindow="2370" windowWidth="14400" windowHeight="5175" activeTab="2" xr2:uid="{00000000-000D-0000-FFFF-FFFF00000000}"/>
  </bookViews>
  <sheets>
    <sheet name="sma_volume &amp; high_low" sheetId="2" r:id="rId1"/>
    <sheet name="get_weighted_comp" sheetId="1" r:id="rId2"/>
    <sheet name="get_relative_streng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91" i="3" l="1"/>
  <c r="N791" i="3" s="1"/>
  <c r="C791" i="3"/>
  <c r="K790" i="3"/>
  <c r="N790" i="3" s="1"/>
  <c r="C790" i="3"/>
  <c r="K789" i="3"/>
  <c r="N789" i="3" s="1"/>
  <c r="C789" i="3"/>
  <c r="K788" i="3"/>
  <c r="N788" i="3" s="1"/>
  <c r="C788" i="3"/>
  <c r="K787" i="3"/>
  <c r="N787" i="3" s="1"/>
  <c r="C787" i="3"/>
  <c r="K786" i="3"/>
  <c r="N786" i="3" s="1"/>
  <c r="C786" i="3"/>
  <c r="K785" i="3"/>
  <c r="N785" i="3" s="1"/>
  <c r="C785" i="3"/>
  <c r="K784" i="3"/>
  <c r="N784" i="3" s="1"/>
  <c r="C784" i="3"/>
  <c r="K783" i="3"/>
  <c r="N783" i="3" s="1"/>
  <c r="C783" i="3"/>
  <c r="K782" i="3"/>
  <c r="N782" i="3" s="1"/>
  <c r="C782" i="3"/>
  <c r="K781" i="3"/>
  <c r="N781" i="3" s="1"/>
  <c r="C781" i="3"/>
  <c r="K780" i="3"/>
  <c r="N780" i="3" s="1"/>
  <c r="C780" i="3"/>
  <c r="K779" i="3"/>
  <c r="N779" i="3" s="1"/>
  <c r="C779" i="3"/>
  <c r="K778" i="3"/>
  <c r="N778" i="3" s="1"/>
  <c r="C778" i="3"/>
  <c r="K777" i="3"/>
  <c r="N777" i="3" s="1"/>
  <c r="C777" i="3"/>
  <c r="K776" i="3"/>
  <c r="N776" i="3" s="1"/>
  <c r="C776" i="3"/>
  <c r="K775" i="3"/>
  <c r="N775" i="3" s="1"/>
  <c r="C775" i="3"/>
  <c r="K774" i="3"/>
  <c r="N774" i="3" s="1"/>
  <c r="C774" i="3"/>
  <c r="K773" i="3"/>
  <c r="N773" i="3" s="1"/>
  <c r="C773" i="3"/>
  <c r="K772" i="3"/>
  <c r="N772" i="3" s="1"/>
  <c r="C772" i="3"/>
  <c r="K771" i="3"/>
  <c r="N771" i="3" s="1"/>
  <c r="C771" i="3"/>
  <c r="K770" i="3"/>
  <c r="N770" i="3" s="1"/>
  <c r="C770" i="3"/>
  <c r="K769" i="3"/>
  <c r="N769" i="3" s="1"/>
  <c r="C769" i="3"/>
  <c r="K768" i="3"/>
  <c r="N768" i="3" s="1"/>
  <c r="C768" i="3"/>
  <c r="K767" i="3"/>
  <c r="N767" i="3" s="1"/>
  <c r="C767" i="3"/>
  <c r="K766" i="3"/>
  <c r="N766" i="3" s="1"/>
  <c r="C766" i="3"/>
  <c r="K765" i="3"/>
  <c r="N765" i="3" s="1"/>
  <c r="C765" i="3"/>
  <c r="K764" i="3"/>
  <c r="N764" i="3" s="1"/>
  <c r="C764" i="3"/>
  <c r="K763" i="3"/>
  <c r="N763" i="3" s="1"/>
  <c r="C763" i="3"/>
  <c r="K762" i="3"/>
  <c r="N762" i="3" s="1"/>
  <c r="C762" i="3"/>
  <c r="K761" i="3"/>
  <c r="N761" i="3" s="1"/>
  <c r="C761" i="3"/>
  <c r="K760" i="3"/>
  <c r="N760" i="3" s="1"/>
  <c r="C760" i="3"/>
  <c r="K759" i="3"/>
  <c r="N759" i="3" s="1"/>
  <c r="C759" i="3"/>
  <c r="K758" i="3"/>
  <c r="N758" i="3" s="1"/>
  <c r="C758" i="3"/>
  <c r="K757" i="3"/>
  <c r="N757" i="3" s="1"/>
  <c r="C757" i="3"/>
  <c r="K756" i="3"/>
  <c r="N756" i="3" s="1"/>
  <c r="C756" i="3"/>
  <c r="K755" i="3"/>
  <c r="N755" i="3" s="1"/>
  <c r="C755" i="3"/>
  <c r="K754" i="3"/>
  <c r="N754" i="3" s="1"/>
  <c r="C754" i="3"/>
  <c r="K753" i="3"/>
  <c r="N753" i="3" s="1"/>
  <c r="C753" i="3"/>
  <c r="K752" i="3"/>
  <c r="N752" i="3" s="1"/>
  <c r="C752" i="3"/>
  <c r="K751" i="3"/>
  <c r="N751" i="3" s="1"/>
  <c r="C751" i="3"/>
  <c r="K750" i="3"/>
  <c r="N750" i="3" s="1"/>
  <c r="C750" i="3"/>
  <c r="K749" i="3"/>
  <c r="N749" i="3" s="1"/>
  <c r="C749" i="3"/>
  <c r="K748" i="3"/>
  <c r="N748" i="3" s="1"/>
  <c r="C748" i="3"/>
  <c r="K747" i="3"/>
  <c r="N747" i="3" s="1"/>
  <c r="C747" i="3"/>
  <c r="K746" i="3"/>
  <c r="N746" i="3" s="1"/>
  <c r="C746" i="3"/>
  <c r="K745" i="3"/>
  <c r="N745" i="3" s="1"/>
  <c r="C745" i="3"/>
  <c r="K744" i="3"/>
  <c r="N744" i="3" s="1"/>
  <c r="C744" i="3"/>
  <c r="K743" i="3"/>
  <c r="N743" i="3" s="1"/>
  <c r="C743" i="3"/>
  <c r="K742" i="3"/>
  <c r="N742" i="3" s="1"/>
  <c r="C742" i="3"/>
  <c r="K741" i="3"/>
  <c r="N741" i="3" s="1"/>
  <c r="C741" i="3"/>
  <c r="K740" i="3"/>
  <c r="N740" i="3" s="1"/>
  <c r="C740" i="3"/>
  <c r="K739" i="3"/>
  <c r="N739" i="3" s="1"/>
  <c r="C739" i="3"/>
  <c r="K738" i="3"/>
  <c r="N738" i="3" s="1"/>
  <c r="C738" i="3"/>
  <c r="K737" i="3"/>
  <c r="N737" i="3" s="1"/>
  <c r="C737" i="3"/>
  <c r="K736" i="3"/>
  <c r="N736" i="3" s="1"/>
  <c r="C736" i="3"/>
  <c r="K735" i="3"/>
  <c r="N735" i="3" s="1"/>
  <c r="C735" i="3"/>
  <c r="K734" i="3"/>
  <c r="N734" i="3" s="1"/>
  <c r="C734" i="3"/>
  <c r="K733" i="3"/>
  <c r="N733" i="3" s="1"/>
  <c r="C733" i="3"/>
  <c r="K732" i="3"/>
  <c r="N732" i="3" s="1"/>
  <c r="C732" i="3"/>
  <c r="K731" i="3"/>
  <c r="N731" i="3" s="1"/>
  <c r="C731" i="3"/>
  <c r="K730" i="3"/>
  <c r="N730" i="3" s="1"/>
  <c r="C730" i="3"/>
  <c r="K729" i="3"/>
  <c r="N729" i="3" s="1"/>
  <c r="C729" i="3"/>
  <c r="K728" i="3"/>
  <c r="N728" i="3" s="1"/>
  <c r="C728" i="3"/>
  <c r="K727" i="3"/>
  <c r="N727" i="3" s="1"/>
  <c r="C727" i="3"/>
  <c r="K726" i="3"/>
  <c r="N726" i="3" s="1"/>
  <c r="C726" i="3"/>
  <c r="K725" i="3"/>
  <c r="N725" i="3" s="1"/>
  <c r="C725" i="3"/>
  <c r="K724" i="3"/>
  <c r="N724" i="3" s="1"/>
  <c r="C724" i="3"/>
  <c r="K723" i="3"/>
  <c r="N723" i="3" s="1"/>
  <c r="C723" i="3"/>
  <c r="K722" i="3"/>
  <c r="N722" i="3" s="1"/>
  <c r="C722" i="3"/>
  <c r="K721" i="3"/>
  <c r="N721" i="3" s="1"/>
  <c r="C721" i="3"/>
  <c r="K720" i="3"/>
  <c r="N720" i="3" s="1"/>
  <c r="C720" i="3"/>
  <c r="K719" i="3"/>
  <c r="N719" i="3" s="1"/>
  <c r="C719" i="3"/>
  <c r="K718" i="3"/>
  <c r="N718" i="3" s="1"/>
  <c r="C718" i="3"/>
  <c r="K717" i="3"/>
  <c r="N717" i="3" s="1"/>
  <c r="C717" i="3"/>
  <c r="K716" i="3"/>
  <c r="N716" i="3" s="1"/>
  <c r="C716" i="3"/>
  <c r="K715" i="3"/>
  <c r="N715" i="3" s="1"/>
  <c r="C715" i="3"/>
  <c r="K714" i="3"/>
  <c r="N714" i="3" s="1"/>
  <c r="C714" i="3"/>
  <c r="K713" i="3"/>
  <c r="N713" i="3" s="1"/>
  <c r="C713" i="3"/>
  <c r="K712" i="3"/>
  <c r="N712" i="3" s="1"/>
  <c r="C712" i="3"/>
  <c r="K711" i="3"/>
  <c r="N711" i="3" s="1"/>
  <c r="C711" i="3"/>
  <c r="K710" i="3"/>
  <c r="N710" i="3" s="1"/>
  <c r="C710" i="3"/>
  <c r="K709" i="3"/>
  <c r="N709" i="3" s="1"/>
  <c r="C709" i="3"/>
  <c r="K708" i="3"/>
  <c r="N708" i="3" s="1"/>
  <c r="C708" i="3"/>
  <c r="K707" i="3"/>
  <c r="N707" i="3" s="1"/>
  <c r="C707" i="3"/>
  <c r="K706" i="3"/>
  <c r="N706" i="3" s="1"/>
  <c r="C706" i="3"/>
  <c r="K705" i="3"/>
  <c r="N705" i="3" s="1"/>
  <c r="C705" i="3"/>
  <c r="K704" i="3"/>
  <c r="N704" i="3" s="1"/>
  <c r="C704" i="3"/>
  <c r="K703" i="3"/>
  <c r="N703" i="3" s="1"/>
  <c r="C703" i="3"/>
  <c r="K702" i="3"/>
  <c r="N702" i="3" s="1"/>
  <c r="C702" i="3"/>
  <c r="K701" i="3"/>
  <c r="N701" i="3" s="1"/>
  <c r="C701" i="3"/>
  <c r="K700" i="3"/>
  <c r="N700" i="3" s="1"/>
  <c r="C700" i="3"/>
  <c r="K699" i="3"/>
  <c r="N699" i="3" s="1"/>
  <c r="C699" i="3"/>
  <c r="K698" i="3"/>
  <c r="N698" i="3" s="1"/>
  <c r="C698" i="3"/>
  <c r="K697" i="3"/>
  <c r="N697" i="3" s="1"/>
  <c r="C697" i="3"/>
  <c r="K696" i="3"/>
  <c r="N696" i="3" s="1"/>
  <c r="C696" i="3"/>
  <c r="K695" i="3"/>
  <c r="N695" i="3" s="1"/>
  <c r="C695" i="3"/>
  <c r="K694" i="3"/>
  <c r="N694" i="3" s="1"/>
  <c r="C694" i="3"/>
  <c r="K693" i="3"/>
  <c r="N693" i="3" s="1"/>
  <c r="C693" i="3"/>
  <c r="K692" i="3"/>
  <c r="N692" i="3" s="1"/>
  <c r="C692" i="3"/>
  <c r="K691" i="3"/>
  <c r="N691" i="3" s="1"/>
  <c r="C691" i="3"/>
  <c r="K690" i="3"/>
  <c r="N690" i="3" s="1"/>
  <c r="C690" i="3"/>
  <c r="K689" i="3"/>
  <c r="N689" i="3" s="1"/>
  <c r="C689" i="3"/>
  <c r="K688" i="3"/>
  <c r="N688" i="3" s="1"/>
  <c r="C688" i="3"/>
  <c r="K687" i="3"/>
  <c r="N687" i="3" s="1"/>
  <c r="C687" i="3"/>
  <c r="K686" i="3"/>
  <c r="N686" i="3" s="1"/>
  <c r="C686" i="3"/>
  <c r="K685" i="3"/>
  <c r="N685" i="3" s="1"/>
  <c r="C685" i="3"/>
  <c r="K684" i="3"/>
  <c r="N684" i="3" s="1"/>
  <c r="C684" i="3"/>
  <c r="K683" i="3"/>
  <c r="N683" i="3" s="1"/>
  <c r="C683" i="3"/>
  <c r="K682" i="3"/>
  <c r="N682" i="3" s="1"/>
  <c r="C682" i="3"/>
  <c r="K681" i="3"/>
  <c r="N681" i="3" s="1"/>
  <c r="C681" i="3"/>
  <c r="K680" i="3"/>
  <c r="N680" i="3" s="1"/>
  <c r="C680" i="3"/>
  <c r="K679" i="3"/>
  <c r="N679" i="3" s="1"/>
  <c r="C679" i="3"/>
  <c r="K678" i="3"/>
  <c r="N678" i="3" s="1"/>
  <c r="C678" i="3"/>
  <c r="K677" i="3"/>
  <c r="N677" i="3" s="1"/>
  <c r="C677" i="3"/>
  <c r="K676" i="3"/>
  <c r="N676" i="3" s="1"/>
  <c r="C676" i="3"/>
  <c r="K675" i="3"/>
  <c r="N675" i="3" s="1"/>
  <c r="C675" i="3"/>
  <c r="K674" i="3"/>
  <c r="N674" i="3" s="1"/>
  <c r="C674" i="3"/>
  <c r="K673" i="3"/>
  <c r="N673" i="3" s="1"/>
  <c r="C673" i="3"/>
  <c r="K672" i="3"/>
  <c r="N672" i="3" s="1"/>
  <c r="C672" i="3"/>
  <c r="K671" i="3"/>
  <c r="N671" i="3" s="1"/>
  <c r="C671" i="3"/>
  <c r="K670" i="3"/>
  <c r="N670" i="3" s="1"/>
  <c r="C670" i="3"/>
  <c r="K669" i="3"/>
  <c r="N669" i="3" s="1"/>
  <c r="C669" i="3"/>
  <c r="K668" i="3"/>
  <c r="N668" i="3" s="1"/>
  <c r="C668" i="3"/>
  <c r="K667" i="3"/>
  <c r="N667" i="3" s="1"/>
  <c r="C667" i="3"/>
  <c r="K666" i="3"/>
  <c r="N666" i="3" s="1"/>
  <c r="C666" i="3"/>
  <c r="K665" i="3"/>
  <c r="N665" i="3" s="1"/>
  <c r="C665" i="3"/>
  <c r="K664" i="3"/>
  <c r="N664" i="3" s="1"/>
  <c r="C664" i="3"/>
  <c r="K663" i="3"/>
  <c r="N663" i="3" s="1"/>
  <c r="C663" i="3"/>
  <c r="K662" i="3"/>
  <c r="N662" i="3" s="1"/>
  <c r="C662" i="3"/>
  <c r="K661" i="3"/>
  <c r="N661" i="3" s="1"/>
  <c r="C661" i="3"/>
  <c r="K660" i="3"/>
  <c r="N660" i="3" s="1"/>
  <c r="C660" i="3"/>
  <c r="K659" i="3"/>
  <c r="N659" i="3" s="1"/>
  <c r="C659" i="3"/>
  <c r="K658" i="3"/>
  <c r="N658" i="3" s="1"/>
  <c r="C658" i="3"/>
  <c r="K657" i="3"/>
  <c r="N657" i="3" s="1"/>
  <c r="C657" i="3"/>
  <c r="K656" i="3"/>
  <c r="N656" i="3" s="1"/>
  <c r="C656" i="3"/>
  <c r="K655" i="3"/>
  <c r="N655" i="3" s="1"/>
  <c r="C655" i="3"/>
  <c r="K654" i="3"/>
  <c r="N654" i="3" s="1"/>
  <c r="C654" i="3"/>
  <c r="K653" i="3"/>
  <c r="N653" i="3" s="1"/>
  <c r="C653" i="3"/>
  <c r="K652" i="3"/>
  <c r="N652" i="3" s="1"/>
  <c r="C652" i="3"/>
  <c r="K651" i="3"/>
  <c r="N651" i="3" s="1"/>
  <c r="C651" i="3"/>
  <c r="K650" i="3"/>
  <c r="N650" i="3" s="1"/>
  <c r="C650" i="3"/>
  <c r="K649" i="3"/>
  <c r="N649" i="3" s="1"/>
  <c r="C649" i="3"/>
  <c r="K648" i="3"/>
  <c r="N648" i="3" s="1"/>
  <c r="C648" i="3"/>
  <c r="K647" i="3"/>
  <c r="N647" i="3" s="1"/>
  <c r="C647" i="3"/>
  <c r="K646" i="3"/>
  <c r="N646" i="3" s="1"/>
  <c r="C646" i="3"/>
  <c r="K645" i="3"/>
  <c r="N645" i="3" s="1"/>
  <c r="C645" i="3"/>
  <c r="K644" i="3"/>
  <c r="N644" i="3" s="1"/>
  <c r="C644" i="3"/>
  <c r="K643" i="3"/>
  <c r="N643" i="3" s="1"/>
  <c r="C643" i="3"/>
  <c r="K642" i="3"/>
  <c r="N642" i="3" s="1"/>
  <c r="C642" i="3"/>
  <c r="K641" i="3"/>
  <c r="N641" i="3" s="1"/>
  <c r="C641" i="3"/>
  <c r="K640" i="3"/>
  <c r="N640" i="3" s="1"/>
  <c r="C640" i="3"/>
  <c r="K639" i="3"/>
  <c r="N639" i="3" s="1"/>
  <c r="C639" i="3"/>
  <c r="K638" i="3"/>
  <c r="N638" i="3" s="1"/>
  <c r="C638" i="3"/>
  <c r="K637" i="3"/>
  <c r="N637" i="3" s="1"/>
  <c r="C637" i="3"/>
  <c r="K636" i="3"/>
  <c r="N636" i="3" s="1"/>
  <c r="C636" i="3"/>
  <c r="K635" i="3"/>
  <c r="N635" i="3" s="1"/>
  <c r="C635" i="3"/>
  <c r="K634" i="3"/>
  <c r="N634" i="3" s="1"/>
  <c r="C634" i="3"/>
  <c r="K633" i="3"/>
  <c r="N633" i="3" s="1"/>
  <c r="C633" i="3"/>
  <c r="K632" i="3"/>
  <c r="N632" i="3" s="1"/>
  <c r="C632" i="3"/>
  <c r="K631" i="3"/>
  <c r="N631" i="3" s="1"/>
  <c r="C631" i="3"/>
  <c r="K630" i="3"/>
  <c r="N630" i="3" s="1"/>
  <c r="C630" i="3"/>
  <c r="K629" i="3"/>
  <c r="N629" i="3" s="1"/>
  <c r="C629" i="3"/>
  <c r="K628" i="3"/>
  <c r="N628" i="3" s="1"/>
  <c r="C628" i="3"/>
  <c r="K627" i="3"/>
  <c r="N627" i="3" s="1"/>
  <c r="C627" i="3"/>
  <c r="K626" i="3"/>
  <c r="N626" i="3" s="1"/>
  <c r="C626" i="3"/>
  <c r="K625" i="3"/>
  <c r="N625" i="3" s="1"/>
  <c r="C625" i="3"/>
  <c r="K624" i="3"/>
  <c r="N624" i="3" s="1"/>
  <c r="C624" i="3"/>
  <c r="K623" i="3"/>
  <c r="N623" i="3" s="1"/>
  <c r="C623" i="3"/>
  <c r="K622" i="3"/>
  <c r="N622" i="3" s="1"/>
  <c r="C622" i="3"/>
  <c r="K621" i="3"/>
  <c r="N621" i="3" s="1"/>
  <c r="C621" i="3"/>
  <c r="K620" i="3"/>
  <c r="N620" i="3" s="1"/>
  <c r="C620" i="3"/>
  <c r="K619" i="3"/>
  <c r="N619" i="3" s="1"/>
  <c r="C619" i="3"/>
  <c r="K618" i="3"/>
  <c r="N618" i="3" s="1"/>
  <c r="C618" i="3"/>
  <c r="K617" i="3"/>
  <c r="N617" i="3" s="1"/>
  <c r="C617" i="3"/>
  <c r="K616" i="3"/>
  <c r="N616" i="3" s="1"/>
  <c r="C616" i="3"/>
  <c r="K615" i="3"/>
  <c r="N615" i="3" s="1"/>
  <c r="C615" i="3"/>
  <c r="K614" i="3"/>
  <c r="N614" i="3" s="1"/>
  <c r="C614" i="3"/>
  <c r="K613" i="3"/>
  <c r="N613" i="3" s="1"/>
  <c r="C613" i="3"/>
  <c r="K612" i="3"/>
  <c r="N612" i="3" s="1"/>
  <c r="C612" i="3"/>
  <c r="K611" i="3"/>
  <c r="N611" i="3" s="1"/>
  <c r="C611" i="3"/>
  <c r="K610" i="3"/>
  <c r="N610" i="3" s="1"/>
  <c r="C610" i="3"/>
  <c r="K609" i="3"/>
  <c r="N609" i="3" s="1"/>
  <c r="C609" i="3"/>
  <c r="K608" i="3"/>
  <c r="N608" i="3" s="1"/>
  <c r="C608" i="3"/>
  <c r="K607" i="3"/>
  <c r="N607" i="3" s="1"/>
  <c r="C607" i="3"/>
  <c r="K606" i="3"/>
  <c r="N606" i="3" s="1"/>
  <c r="C606" i="3"/>
  <c r="K605" i="3"/>
  <c r="N605" i="3" s="1"/>
  <c r="C605" i="3"/>
  <c r="K604" i="3"/>
  <c r="N604" i="3" s="1"/>
  <c r="C604" i="3"/>
  <c r="K603" i="3"/>
  <c r="N603" i="3" s="1"/>
  <c r="C603" i="3"/>
  <c r="K602" i="3"/>
  <c r="N602" i="3" s="1"/>
  <c r="C602" i="3"/>
  <c r="K601" i="3"/>
  <c r="N601" i="3" s="1"/>
  <c r="C601" i="3"/>
  <c r="K600" i="3"/>
  <c r="N600" i="3" s="1"/>
  <c r="C600" i="3"/>
  <c r="K599" i="3"/>
  <c r="N599" i="3" s="1"/>
  <c r="C599" i="3"/>
  <c r="K598" i="3"/>
  <c r="N598" i="3" s="1"/>
  <c r="C598" i="3"/>
  <c r="K597" i="3"/>
  <c r="N597" i="3" s="1"/>
  <c r="C597" i="3"/>
  <c r="K596" i="3"/>
  <c r="N596" i="3" s="1"/>
  <c r="C596" i="3"/>
  <c r="K595" i="3"/>
  <c r="N595" i="3" s="1"/>
  <c r="C595" i="3"/>
  <c r="K594" i="3"/>
  <c r="N594" i="3" s="1"/>
  <c r="C594" i="3"/>
  <c r="K593" i="3"/>
  <c r="N593" i="3" s="1"/>
  <c r="C593" i="3"/>
  <c r="K592" i="3"/>
  <c r="N592" i="3" s="1"/>
  <c r="C592" i="3"/>
  <c r="K591" i="3"/>
  <c r="N591" i="3" s="1"/>
  <c r="C591" i="3"/>
  <c r="K590" i="3"/>
  <c r="N590" i="3" s="1"/>
  <c r="C590" i="3"/>
  <c r="K589" i="3"/>
  <c r="N589" i="3" s="1"/>
  <c r="C589" i="3"/>
  <c r="K588" i="3"/>
  <c r="N588" i="3" s="1"/>
  <c r="C588" i="3"/>
  <c r="K587" i="3"/>
  <c r="N587" i="3" s="1"/>
  <c r="C587" i="3"/>
  <c r="K586" i="3"/>
  <c r="N586" i="3" s="1"/>
  <c r="C586" i="3"/>
  <c r="K585" i="3"/>
  <c r="N585" i="3" s="1"/>
  <c r="C585" i="3"/>
  <c r="K584" i="3"/>
  <c r="N584" i="3" s="1"/>
  <c r="C584" i="3"/>
  <c r="K583" i="3"/>
  <c r="N583" i="3" s="1"/>
  <c r="C583" i="3"/>
  <c r="K582" i="3"/>
  <c r="N582" i="3" s="1"/>
  <c r="C582" i="3"/>
  <c r="K581" i="3"/>
  <c r="N581" i="3" s="1"/>
  <c r="C581" i="3"/>
  <c r="K580" i="3"/>
  <c r="N580" i="3" s="1"/>
  <c r="C580" i="3"/>
  <c r="K579" i="3"/>
  <c r="N579" i="3" s="1"/>
  <c r="C579" i="3"/>
  <c r="K578" i="3"/>
  <c r="N578" i="3" s="1"/>
  <c r="C578" i="3"/>
  <c r="K577" i="3"/>
  <c r="N577" i="3" s="1"/>
  <c r="C577" i="3"/>
  <c r="K576" i="3"/>
  <c r="N576" i="3" s="1"/>
  <c r="C576" i="3"/>
  <c r="K575" i="3"/>
  <c r="N575" i="3" s="1"/>
  <c r="C575" i="3"/>
  <c r="K574" i="3"/>
  <c r="N574" i="3" s="1"/>
  <c r="C574" i="3"/>
  <c r="K573" i="3"/>
  <c r="N573" i="3" s="1"/>
  <c r="C573" i="3"/>
  <c r="K572" i="3"/>
  <c r="N572" i="3" s="1"/>
  <c r="C572" i="3"/>
  <c r="K571" i="3"/>
  <c r="N571" i="3" s="1"/>
  <c r="C571" i="3"/>
  <c r="K570" i="3"/>
  <c r="N570" i="3" s="1"/>
  <c r="C570" i="3"/>
  <c r="K569" i="3"/>
  <c r="N569" i="3" s="1"/>
  <c r="C569" i="3"/>
  <c r="K568" i="3"/>
  <c r="N568" i="3" s="1"/>
  <c r="C568" i="3"/>
  <c r="K567" i="3"/>
  <c r="N567" i="3" s="1"/>
  <c r="C567" i="3"/>
  <c r="K566" i="3"/>
  <c r="N566" i="3" s="1"/>
  <c r="C566" i="3"/>
  <c r="K565" i="3"/>
  <c r="N565" i="3" s="1"/>
  <c r="C565" i="3"/>
  <c r="K564" i="3"/>
  <c r="N564" i="3" s="1"/>
  <c r="C564" i="3"/>
  <c r="K563" i="3"/>
  <c r="N563" i="3" s="1"/>
  <c r="C563" i="3"/>
  <c r="K562" i="3"/>
  <c r="N562" i="3" s="1"/>
  <c r="C562" i="3"/>
  <c r="K561" i="3"/>
  <c r="N561" i="3" s="1"/>
  <c r="C561" i="3"/>
  <c r="K560" i="3"/>
  <c r="N560" i="3" s="1"/>
  <c r="C560" i="3"/>
  <c r="K559" i="3"/>
  <c r="N559" i="3" s="1"/>
  <c r="C559" i="3"/>
  <c r="K558" i="3"/>
  <c r="N558" i="3" s="1"/>
  <c r="C558" i="3"/>
  <c r="K557" i="3"/>
  <c r="N557" i="3" s="1"/>
  <c r="C557" i="3"/>
  <c r="K556" i="3"/>
  <c r="N556" i="3" s="1"/>
  <c r="C556" i="3"/>
  <c r="K555" i="3"/>
  <c r="N555" i="3" s="1"/>
  <c r="C555" i="3"/>
  <c r="K554" i="3"/>
  <c r="N554" i="3" s="1"/>
  <c r="C554" i="3"/>
  <c r="K553" i="3"/>
  <c r="N553" i="3" s="1"/>
  <c r="C553" i="3"/>
  <c r="K552" i="3"/>
  <c r="N552" i="3" s="1"/>
  <c r="C552" i="3"/>
  <c r="K551" i="3"/>
  <c r="N551" i="3" s="1"/>
  <c r="C551" i="3"/>
  <c r="K550" i="3"/>
  <c r="N550" i="3" s="1"/>
  <c r="C550" i="3"/>
  <c r="K549" i="3"/>
  <c r="N549" i="3" s="1"/>
  <c r="C549" i="3"/>
  <c r="K548" i="3"/>
  <c r="N548" i="3" s="1"/>
  <c r="C548" i="3"/>
  <c r="K547" i="3"/>
  <c r="N547" i="3" s="1"/>
  <c r="C547" i="3"/>
  <c r="K546" i="3"/>
  <c r="N546" i="3" s="1"/>
  <c r="C546" i="3"/>
  <c r="K545" i="3"/>
  <c r="N545" i="3" s="1"/>
  <c r="C545" i="3"/>
  <c r="K544" i="3"/>
  <c r="N544" i="3" s="1"/>
  <c r="C544" i="3"/>
  <c r="K543" i="3"/>
  <c r="N543" i="3" s="1"/>
  <c r="C543" i="3"/>
  <c r="K542" i="3"/>
  <c r="N542" i="3" s="1"/>
  <c r="C542" i="3"/>
  <c r="K541" i="3"/>
  <c r="N541" i="3" s="1"/>
  <c r="C541" i="3"/>
  <c r="K540" i="3"/>
  <c r="N540" i="3" s="1"/>
  <c r="C540" i="3"/>
  <c r="K539" i="3"/>
  <c r="N539" i="3" s="1"/>
  <c r="C539" i="3"/>
  <c r="K538" i="3"/>
  <c r="N538" i="3" s="1"/>
  <c r="C538" i="3"/>
  <c r="K537" i="3"/>
  <c r="N537" i="3" s="1"/>
  <c r="C537" i="3"/>
  <c r="K536" i="3"/>
  <c r="N536" i="3" s="1"/>
  <c r="C536" i="3"/>
  <c r="K535" i="3"/>
  <c r="N535" i="3" s="1"/>
  <c r="C535" i="3"/>
  <c r="K534" i="3"/>
  <c r="N534" i="3" s="1"/>
  <c r="C534" i="3"/>
  <c r="K533" i="3"/>
  <c r="N533" i="3" s="1"/>
  <c r="C533" i="3"/>
  <c r="K532" i="3"/>
  <c r="N532" i="3" s="1"/>
  <c r="C532" i="3"/>
  <c r="K531" i="3"/>
  <c r="N531" i="3" s="1"/>
  <c r="C531" i="3"/>
  <c r="K530" i="3"/>
  <c r="N530" i="3" s="1"/>
  <c r="C530" i="3"/>
  <c r="K529" i="3"/>
  <c r="N529" i="3" s="1"/>
  <c r="C529" i="3"/>
  <c r="K528" i="3"/>
  <c r="N528" i="3" s="1"/>
  <c r="C528" i="3"/>
  <c r="K527" i="3"/>
  <c r="N527" i="3" s="1"/>
  <c r="C527" i="3"/>
  <c r="K526" i="3"/>
  <c r="N526" i="3" s="1"/>
  <c r="C526" i="3"/>
  <c r="K525" i="3"/>
  <c r="N525" i="3" s="1"/>
  <c r="C525" i="3"/>
  <c r="K524" i="3"/>
  <c r="N524" i="3" s="1"/>
  <c r="C524" i="3"/>
  <c r="K523" i="3"/>
  <c r="N523" i="3" s="1"/>
  <c r="C523" i="3"/>
  <c r="K522" i="3"/>
  <c r="N522" i="3" s="1"/>
  <c r="C522" i="3"/>
  <c r="K521" i="3"/>
  <c r="N521" i="3" s="1"/>
  <c r="C521" i="3"/>
  <c r="K520" i="3"/>
  <c r="N520" i="3" s="1"/>
  <c r="C520" i="3"/>
  <c r="K519" i="3"/>
  <c r="N519" i="3" s="1"/>
  <c r="C519" i="3"/>
  <c r="K518" i="3"/>
  <c r="N518" i="3" s="1"/>
  <c r="C518" i="3"/>
  <c r="K517" i="3"/>
  <c r="N517" i="3" s="1"/>
  <c r="C517" i="3"/>
  <c r="K516" i="3"/>
  <c r="N516" i="3" s="1"/>
  <c r="C516" i="3"/>
  <c r="K515" i="3"/>
  <c r="N515" i="3" s="1"/>
  <c r="C515" i="3"/>
  <c r="K514" i="3"/>
  <c r="N514" i="3" s="1"/>
  <c r="C514" i="3"/>
  <c r="K513" i="3"/>
  <c r="N513" i="3" s="1"/>
  <c r="C513" i="3"/>
  <c r="K512" i="3"/>
  <c r="N512" i="3" s="1"/>
  <c r="C512" i="3"/>
  <c r="K511" i="3"/>
  <c r="N511" i="3" s="1"/>
  <c r="C511" i="3"/>
  <c r="K510" i="3"/>
  <c r="N510" i="3" s="1"/>
  <c r="C510" i="3"/>
  <c r="K509" i="3"/>
  <c r="N509" i="3" s="1"/>
  <c r="C509" i="3"/>
  <c r="K508" i="3"/>
  <c r="N508" i="3" s="1"/>
  <c r="C508" i="3"/>
  <c r="K507" i="3"/>
  <c r="N507" i="3" s="1"/>
  <c r="C507" i="3"/>
  <c r="K506" i="3"/>
  <c r="N506" i="3" s="1"/>
  <c r="C506" i="3"/>
  <c r="K505" i="3"/>
  <c r="N505" i="3" s="1"/>
  <c r="C505" i="3"/>
  <c r="K504" i="3"/>
  <c r="N504" i="3" s="1"/>
  <c r="C504" i="3"/>
  <c r="K503" i="3"/>
  <c r="N503" i="3" s="1"/>
  <c r="C503" i="3"/>
  <c r="K502" i="3"/>
  <c r="N502" i="3" s="1"/>
  <c r="C502" i="3"/>
  <c r="K501" i="3"/>
  <c r="N501" i="3" s="1"/>
  <c r="C501" i="3"/>
  <c r="K500" i="3"/>
  <c r="N500" i="3" s="1"/>
  <c r="C500" i="3"/>
  <c r="K499" i="3"/>
  <c r="N499" i="3" s="1"/>
  <c r="C499" i="3"/>
  <c r="K498" i="3"/>
  <c r="N498" i="3" s="1"/>
  <c r="C498" i="3"/>
  <c r="K497" i="3"/>
  <c r="N497" i="3" s="1"/>
  <c r="C497" i="3"/>
  <c r="K496" i="3"/>
  <c r="N496" i="3" s="1"/>
  <c r="C496" i="3"/>
  <c r="K495" i="3"/>
  <c r="N495" i="3" s="1"/>
  <c r="C495" i="3"/>
  <c r="K494" i="3"/>
  <c r="N494" i="3" s="1"/>
  <c r="C494" i="3"/>
  <c r="K493" i="3"/>
  <c r="N493" i="3" s="1"/>
  <c r="C493" i="3"/>
  <c r="K492" i="3"/>
  <c r="N492" i="3" s="1"/>
  <c r="C492" i="3"/>
  <c r="K491" i="3"/>
  <c r="N491" i="3" s="1"/>
  <c r="C491" i="3"/>
  <c r="K490" i="3"/>
  <c r="N490" i="3" s="1"/>
  <c r="C490" i="3"/>
  <c r="K489" i="3"/>
  <c r="N489" i="3" s="1"/>
  <c r="C489" i="3"/>
  <c r="K488" i="3"/>
  <c r="N488" i="3" s="1"/>
  <c r="C488" i="3"/>
  <c r="K487" i="3"/>
  <c r="N487" i="3" s="1"/>
  <c r="C487" i="3"/>
  <c r="K486" i="3"/>
  <c r="N486" i="3" s="1"/>
  <c r="C486" i="3"/>
  <c r="K485" i="3"/>
  <c r="N485" i="3" s="1"/>
  <c r="C485" i="3"/>
  <c r="K484" i="3"/>
  <c r="N484" i="3" s="1"/>
  <c r="C484" i="3"/>
  <c r="K483" i="3"/>
  <c r="N483" i="3" s="1"/>
  <c r="C483" i="3"/>
  <c r="K482" i="3"/>
  <c r="N482" i="3" s="1"/>
  <c r="C482" i="3"/>
  <c r="K481" i="3"/>
  <c r="N481" i="3" s="1"/>
  <c r="C481" i="3"/>
  <c r="K480" i="3"/>
  <c r="N480" i="3" s="1"/>
  <c r="C480" i="3"/>
  <c r="K479" i="3"/>
  <c r="N479" i="3" s="1"/>
  <c r="C479" i="3"/>
  <c r="K478" i="3"/>
  <c r="N478" i="3" s="1"/>
  <c r="C478" i="3"/>
  <c r="K477" i="3"/>
  <c r="N477" i="3" s="1"/>
  <c r="C477" i="3"/>
  <c r="K476" i="3"/>
  <c r="N476" i="3" s="1"/>
  <c r="C476" i="3"/>
  <c r="K475" i="3"/>
  <c r="N475" i="3" s="1"/>
  <c r="C475" i="3"/>
  <c r="K474" i="3"/>
  <c r="N474" i="3" s="1"/>
  <c r="C474" i="3"/>
  <c r="K473" i="3"/>
  <c r="N473" i="3" s="1"/>
  <c r="C473" i="3"/>
  <c r="K472" i="3"/>
  <c r="N472" i="3" s="1"/>
  <c r="C472" i="3"/>
  <c r="K471" i="3"/>
  <c r="N471" i="3" s="1"/>
  <c r="C471" i="3"/>
  <c r="K470" i="3"/>
  <c r="N470" i="3" s="1"/>
  <c r="C470" i="3"/>
  <c r="K469" i="3"/>
  <c r="N469" i="3" s="1"/>
  <c r="C469" i="3"/>
  <c r="K468" i="3"/>
  <c r="N468" i="3" s="1"/>
  <c r="C468" i="3"/>
  <c r="K467" i="3"/>
  <c r="N467" i="3" s="1"/>
  <c r="C467" i="3"/>
  <c r="K466" i="3"/>
  <c r="N466" i="3" s="1"/>
  <c r="C466" i="3"/>
  <c r="K465" i="3"/>
  <c r="N465" i="3" s="1"/>
  <c r="C465" i="3"/>
  <c r="K464" i="3"/>
  <c r="N464" i="3" s="1"/>
  <c r="C464" i="3"/>
  <c r="K463" i="3"/>
  <c r="N463" i="3" s="1"/>
  <c r="C463" i="3"/>
  <c r="K462" i="3"/>
  <c r="N462" i="3" s="1"/>
  <c r="C462" i="3"/>
  <c r="K461" i="3"/>
  <c r="N461" i="3" s="1"/>
  <c r="C461" i="3"/>
  <c r="K460" i="3"/>
  <c r="N460" i="3" s="1"/>
  <c r="C460" i="3"/>
  <c r="K459" i="3"/>
  <c r="N459" i="3" s="1"/>
  <c r="C459" i="3"/>
  <c r="K458" i="3"/>
  <c r="N458" i="3" s="1"/>
  <c r="C458" i="3"/>
  <c r="K457" i="3"/>
  <c r="N457" i="3" s="1"/>
  <c r="C457" i="3"/>
  <c r="K456" i="3"/>
  <c r="N456" i="3" s="1"/>
  <c r="C456" i="3"/>
  <c r="K455" i="3"/>
  <c r="N455" i="3" s="1"/>
  <c r="C455" i="3"/>
  <c r="K454" i="3"/>
  <c r="N454" i="3" s="1"/>
  <c r="C454" i="3"/>
  <c r="K453" i="3"/>
  <c r="N453" i="3" s="1"/>
  <c r="C453" i="3"/>
  <c r="K452" i="3"/>
  <c r="N452" i="3" s="1"/>
  <c r="C452" i="3"/>
  <c r="K451" i="3"/>
  <c r="N451" i="3" s="1"/>
  <c r="C451" i="3"/>
  <c r="K450" i="3"/>
  <c r="N450" i="3" s="1"/>
  <c r="C450" i="3"/>
  <c r="K449" i="3"/>
  <c r="N449" i="3" s="1"/>
  <c r="C449" i="3"/>
  <c r="K448" i="3"/>
  <c r="N448" i="3" s="1"/>
  <c r="C448" i="3"/>
  <c r="K447" i="3"/>
  <c r="N447" i="3" s="1"/>
  <c r="C447" i="3"/>
  <c r="K446" i="3"/>
  <c r="N446" i="3" s="1"/>
  <c r="C446" i="3"/>
  <c r="K445" i="3"/>
  <c r="N445" i="3" s="1"/>
  <c r="C445" i="3"/>
  <c r="K444" i="3"/>
  <c r="N444" i="3" s="1"/>
  <c r="C444" i="3"/>
  <c r="K443" i="3"/>
  <c r="N443" i="3" s="1"/>
  <c r="C443" i="3"/>
  <c r="K442" i="3"/>
  <c r="N442" i="3" s="1"/>
  <c r="C442" i="3"/>
  <c r="K441" i="3"/>
  <c r="N441" i="3" s="1"/>
  <c r="C441" i="3"/>
  <c r="K440" i="3"/>
  <c r="N440" i="3" s="1"/>
  <c r="C440" i="3"/>
  <c r="K439" i="3"/>
  <c r="N439" i="3" s="1"/>
  <c r="C439" i="3"/>
  <c r="K438" i="3"/>
  <c r="N438" i="3" s="1"/>
  <c r="C438" i="3"/>
  <c r="K437" i="3"/>
  <c r="N437" i="3" s="1"/>
  <c r="C437" i="3"/>
  <c r="K436" i="3"/>
  <c r="N436" i="3" s="1"/>
  <c r="C436" i="3"/>
  <c r="K435" i="3"/>
  <c r="N435" i="3" s="1"/>
  <c r="C435" i="3"/>
  <c r="K434" i="3"/>
  <c r="N434" i="3" s="1"/>
  <c r="C434" i="3"/>
  <c r="K433" i="3"/>
  <c r="N433" i="3" s="1"/>
  <c r="C433" i="3"/>
  <c r="K432" i="3"/>
  <c r="N432" i="3" s="1"/>
  <c r="C432" i="3"/>
  <c r="K431" i="3"/>
  <c r="N431" i="3" s="1"/>
  <c r="C431" i="3"/>
  <c r="K430" i="3"/>
  <c r="N430" i="3" s="1"/>
  <c r="C430" i="3"/>
  <c r="K429" i="3"/>
  <c r="N429" i="3" s="1"/>
  <c r="C429" i="3"/>
  <c r="K428" i="3"/>
  <c r="N428" i="3" s="1"/>
  <c r="C428" i="3"/>
  <c r="K427" i="3"/>
  <c r="N427" i="3" s="1"/>
  <c r="C427" i="3"/>
  <c r="K426" i="3"/>
  <c r="N426" i="3" s="1"/>
  <c r="C426" i="3"/>
  <c r="K425" i="3"/>
  <c r="N425" i="3" s="1"/>
  <c r="C425" i="3"/>
  <c r="K424" i="3"/>
  <c r="N424" i="3" s="1"/>
  <c r="C424" i="3"/>
  <c r="K423" i="3"/>
  <c r="N423" i="3" s="1"/>
  <c r="C423" i="3"/>
  <c r="K422" i="3"/>
  <c r="N422" i="3" s="1"/>
  <c r="C422" i="3"/>
  <c r="K421" i="3"/>
  <c r="N421" i="3" s="1"/>
  <c r="C421" i="3"/>
  <c r="K420" i="3"/>
  <c r="N420" i="3" s="1"/>
  <c r="C420" i="3"/>
  <c r="K419" i="3"/>
  <c r="N419" i="3" s="1"/>
  <c r="C419" i="3"/>
  <c r="K418" i="3"/>
  <c r="N418" i="3" s="1"/>
  <c r="C418" i="3"/>
  <c r="K417" i="3"/>
  <c r="N417" i="3" s="1"/>
  <c r="C417" i="3"/>
  <c r="K416" i="3"/>
  <c r="N416" i="3" s="1"/>
  <c r="C416" i="3"/>
  <c r="K415" i="3"/>
  <c r="N415" i="3" s="1"/>
  <c r="C415" i="3"/>
  <c r="K414" i="3"/>
  <c r="N414" i="3" s="1"/>
  <c r="C414" i="3"/>
  <c r="K413" i="3"/>
  <c r="N413" i="3" s="1"/>
  <c r="C413" i="3"/>
  <c r="K412" i="3"/>
  <c r="N412" i="3" s="1"/>
  <c r="C412" i="3"/>
  <c r="K411" i="3"/>
  <c r="N411" i="3" s="1"/>
  <c r="C411" i="3"/>
  <c r="K410" i="3"/>
  <c r="N410" i="3" s="1"/>
  <c r="C410" i="3"/>
  <c r="K409" i="3"/>
  <c r="N409" i="3" s="1"/>
  <c r="C409" i="3"/>
  <c r="K408" i="3"/>
  <c r="N408" i="3" s="1"/>
  <c r="C408" i="3"/>
  <c r="K407" i="3"/>
  <c r="N407" i="3" s="1"/>
  <c r="C407" i="3"/>
  <c r="K406" i="3"/>
  <c r="N406" i="3" s="1"/>
  <c r="C406" i="3"/>
  <c r="K405" i="3"/>
  <c r="N405" i="3" s="1"/>
  <c r="C405" i="3"/>
  <c r="K404" i="3"/>
  <c r="N404" i="3" s="1"/>
  <c r="C404" i="3"/>
  <c r="K403" i="3"/>
  <c r="N403" i="3" s="1"/>
  <c r="C403" i="3"/>
  <c r="K402" i="3"/>
  <c r="N402" i="3" s="1"/>
  <c r="C402" i="3"/>
  <c r="K401" i="3"/>
  <c r="N401" i="3" s="1"/>
  <c r="C401" i="3"/>
  <c r="K400" i="3"/>
  <c r="N400" i="3" s="1"/>
  <c r="C400" i="3"/>
  <c r="K399" i="3"/>
  <c r="N399" i="3" s="1"/>
  <c r="C399" i="3"/>
  <c r="K398" i="3"/>
  <c r="N398" i="3" s="1"/>
  <c r="C398" i="3"/>
  <c r="K397" i="3"/>
  <c r="N397" i="3" s="1"/>
  <c r="C397" i="3"/>
  <c r="K396" i="3"/>
  <c r="N396" i="3" s="1"/>
  <c r="C396" i="3"/>
  <c r="K395" i="3"/>
  <c r="N395" i="3" s="1"/>
  <c r="C395" i="3"/>
  <c r="K394" i="3"/>
  <c r="N394" i="3" s="1"/>
  <c r="C394" i="3"/>
  <c r="K393" i="3"/>
  <c r="N393" i="3" s="1"/>
  <c r="C393" i="3"/>
  <c r="K392" i="3"/>
  <c r="N392" i="3" s="1"/>
  <c r="C392" i="3"/>
  <c r="K391" i="3"/>
  <c r="N391" i="3" s="1"/>
  <c r="C391" i="3"/>
  <c r="K390" i="3"/>
  <c r="N390" i="3" s="1"/>
  <c r="C390" i="3"/>
  <c r="K389" i="3"/>
  <c r="N389" i="3" s="1"/>
  <c r="C389" i="3"/>
  <c r="K388" i="3"/>
  <c r="N388" i="3" s="1"/>
  <c r="C388" i="3"/>
  <c r="K387" i="3"/>
  <c r="N387" i="3" s="1"/>
  <c r="C387" i="3"/>
  <c r="K386" i="3"/>
  <c r="N386" i="3" s="1"/>
  <c r="C386" i="3"/>
  <c r="K385" i="3"/>
  <c r="N385" i="3" s="1"/>
  <c r="C385" i="3"/>
  <c r="K384" i="3"/>
  <c r="N384" i="3" s="1"/>
  <c r="C384" i="3"/>
  <c r="K383" i="3"/>
  <c r="N383" i="3" s="1"/>
  <c r="C383" i="3"/>
  <c r="K382" i="3"/>
  <c r="N382" i="3" s="1"/>
  <c r="C382" i="3"/>
  <c r="K381" i="3"/>
  <c r="N381" i="3" s="1"/>
  <c r="C381" i="3"/>
  <c r="K380" i="3"/>
  <c r="N380" i="3" s="1"/>
  <c r="C380" i="3"/>
  <c r="K379" i="3"/>
  <c r="N379" i="3" s="1"/>
  <c r="C379" i="3"/>
  <c r="K378" i="3"/>
  <c r="N378" i="3" s="1"/>
  <c r="C378" i="3"/>
  <c r="K377" i="3"/>
  <c r="N377" i="3" s="1"/>
  <c r="C377" i="3"/>
  <c r="K376" i="3"/>
  <c r="N376" i="3" s="1"/>
  <c r="C376" i="3"/>
  <c r="K375" i="3"/>
  <c r="N375" i="3" s="1"/>
  <c r="C375" i="3"/>
  <c r="K374" i="3"/>
  <c r="N374" i="3" s="1"/>
  <c r="C374" i="3"/>
  <c r="K373" i="3"/>
  <c r="N373" i="3" s="1"/>
  <c r="C373" i="3"/>
  <c r="K372" i="3"/>
  <c r="N372" i="3" s="1"/>
  <c r="C372" i="3"/>
  <c r="K371" i="3"/>
  <c r="N371" i="3" s="1"/>
  <c r="C371" i="3"/>
  <c r="K370" i="3"/>
  <c r="N370" i="3" s="1"/>
  <c r="C370" i="3"/>
  <c r="K369" i="3"/>
  <c r="N369" i="3" s="1"/>
  <c r="C369" i="3"/>
  <c r="K368" i="3"/>
  <c r="N368" i="3" s="1"/>
  <c r="C368" i="3"/>
  <c r="K367" i="3"/>
  <c r="N367" i="3" s="1"/>
  <c r="C367" i="3"/>
  <c r="K366" i="3"/>
  <c r="N366" i="3" s="1"/>
  <c r="C366" i="3"/>
  <c r="K365" i="3"/>
  <c r="N365" i="3" s="1"/>
  <c r="C365" i="3"/>
  <c r="K364" i="3"/>
  <c r="N364" i="3" s="1"/>
  <c r="C364" i="3"/>
  <c r="K363" i="3"/>
  <c r="N363" i="3" s="1"/>
  <c r="C363" i="3"/>
  <c r="K362" i="3"/>
  <c r="N362" i="3" s="1"/>
  <c r="C362" i="3"/>
  <c r="K361" i="3"/>
  <c r="N361" i="3" s="1"/>
  <c r="C361" i="3"/>
  <c r="K360" i="3"/>
  <c r="N360" i="3" s="1"/>
  <c r="C360" i="3"/>
  <c r="K359" i="3"/>
  <c r="N359" i="3" s="1"/>
  <c r="C359" i="3"/>
  <c r="K358" i="3"/>
  <c r="N358" i="3" s="1"/>
  <c r="C358" i="3"/>
  <c r="K357" i="3"/>
  <c r="N357" i="3" s="1"/>
  <c r="C357" i="3"/>
  <c r="K356" i="3"/>
  <c r="N356" i="3" s="1"/>
  <c r="C356" i="3"/>
  <c r="K355" i="3"/>
  <c r="N355" i="3" s="1"/>
  <c r="C355" i="3"/>
  <c r="K354" i="3"/>
  <c r="N354" i="3" s="1"/>
  <c r="C354" i="3"/>
  <c r="K353" i="3"/>
  <c r="N353" i="3" s="1"/>
  <c r="C353" i="3"/>
  <c r="K352" i="3"/>
  <c r="N352" i="3" s="1"/>
  <c r="C352" i="3"/>
  <c r="K351" i="3"/>
  <c r="N351" i="3" s="1"/>
  <c r="C351" i="3"/>
  <c r="K350" i="3"/>
  <c r="N350" i="3" s="1"/>
  <c r="C350" i="3"/>
  <c r="K349" i="3"/>
  <c r="N349" i="3" s="1"/>
  <c r="C349" i="3"/>
  <c r="K348" i="3"/>
  <c r="N348" i="3" s="1"/>
  <c r="C348" i="3"/>
  <c r="K347" i="3"/>
  <c r="N347" i="3" s="1"/>
  <c r="C347" i="3"/>
  <c r="K346" i="3"/>
  <c r="N346" i="3" s="1"/>
  <c r="C346" i="3"/>
  <c r="K345" i="3"/>
  <c r="N345" i="3" s="1"/>
  <c r="C345" i="3"/>
  <c r="K344" i="3"/>
  <c r="N344" i="3" s="1"/>
  <c r="C344" i="3"/>
  <c r="K343" i="3"/>
  <c r="N343" i="3" s="1"/>
  <c r="C343" i="3"/>
  <c r="K342" i="3"/>
  <c r="N342" i="3" s="1"/>
  <c r="C342" i="3"/>
  <c r="K341" i="3"/>
  <c r="N341" i="3" s="1"/>
  <c r="C341" i="3"/>
  <c r="K340" i="3"/>
  <c r="N340" i="3" s="1"/>
  <c r="C340" i="3"/>
  <c r="K339" i="3"/>
  <c r="N339" i="3" s="1"/>
  <c r="C339" i="3"/>
  <c r="K338" i="3"/>
  <c r="N338" i="3" s="1"/>
  <c r="C338" i="3"/>
  <c r="K337" i="3"/>
  <c r="N337" i="3" s="1"/>
  <c r="C337" i="3"/>
  <c r="K336" i="3"/>
  <c r="N336" i="3" s="1"/>
  <c r="C336" i="3"/>
  <c r="K335" i="3"/>
  <c r="N335" i="3" s="1"/>
  <c r="C335" i="3"/>
  <c r="K334" i="3"/>
  <c r="N334" i="3" s="1"/>
  <c r="C334" i="3"/>
  <c r="K333" i="3"/>
  <c r="N333" i="3" s="1"/>
  <c r="C333" i="3"/>
  <c r="K332" i="3"/>
  <c r="N332" i="3" s="1"/>
  <c r="C332" i="3"/>
  <c r="K331" i="3"/>
  <c r="N331" i="3" s="1"/>
  <c r="C331" i="3"/>
  <c r="K330" i="3"/>
  <c r="N330" i="3" s="1"/>
  <c r="C330" i="3"/>
  <c r="K329" i="3"/>
  <c r="N329" i="3" s="1"/>
  <c r="C329" i="3"/>
  <c r="K328" i="3"/>
  <c r="N328" i="3" s="1"/>
  <c r="C328" i="3"/>
  <c r="K327" i="3"/>
  <c r="N327" i="3" s="1"/>
  <c r="C327" i="3"/>
  <c r="K326" i="3"/>
  <c r="N326" i="3" s="1"/>
  <c r="C326" i="3"/>
  <c r="K325" i="3"/>
  <c r="N325" i="3" s="1"/>
  <c r="C325" i="3"/>
  <c r="K324" i="3"/>
  <c r="N324" i="3" s="1"/>
  <c r="C324" i="3"/>
  <c r="K323" i="3"/>
  <c r="N323" i="3" s="1"/>
  <c r="C323" i="3"/>
  <c r="K322" i="3"/>
  <c r="N322" i="3" s="1"/>
  <c r="C322" i="3"/>
  <c r="K321" i="3"/>
  <c r="N321" i="3" s="1"/>
  <c r="C321" i="3"/>
  <c r="K320" i="3"/>
  <c r="N320" i="3" s="1"/>
  <c r="C320" i="3"/>
  <c r="K319" i="3"/>
  <c r="N319" i="3" s="1"/>
  <c r="C319" i="3"/>
  <c r="K318" i="3"/>
  <c r="N318" i="3" s="1"/>
  <c r="C318" i="3"/>
  <c r="K317" i="3"/>
  <c r="N317" i="3" s="1"/>
  <c r="C317" i="3"/>
  <c r="K316" i="3"/>
  <c r="N316" i="3" s="1"/>
  <c r="C316" i="3"/>
  <c r="K315" i="3"/>
  <c r="N315" i="3" s="1"/>
  <c r="C315" i="3"/>
  <c r="K314" i="3"/>
  <c r="N314" i="3" s="1"/>
  <c r="C314" i="3"/>
  <c r="K313" i="3"/>
  <c r="N313" i="3" s="1"/>
  <c r="C313" i="3"/>
  <c r="K312" i="3"/>
  <c r="N312" i="3" s="1"/>
  <c r="C312" i="3"/>
  <c r="K311" i="3"/>
  <c r="N311" i="3" s="1"/>
  <c r="C311" i="3"/>
  <c r="K310" i="3"/>
  <c r="N310" i="3" s="1"/>
  <c r="C310" i="3"/>
  <c r="K309" i="3"/>
  <c r="N309" i="3" s="1"/>
  <c r="C309" i="3"/>
  <c r="K308" i="3"/>
  <c r="N308" i="3" s="1"/>
  <c r="C308" i="3"/>
  <c r="K307" i="3"/>
  <c r="N307" i="3" s="1"/>
  <c r="C307" i="3"/>
  <c r="K306" i="3"/>
  <c r="N306" i="3" s="1"/>
  <c r="C306" i="3"/>
  <c r="K305" i="3"/>
  <c r="N305" i="3" s="1"/>
  <c r="C305" i="3"/>
  <c r="K304" i="3"/>
  <c r="N304" i="3" s="1"/>
  <c r="C304" i="3"/>
  <c r="K303" i="3"/>
  <c r="N303" i="3" s="1"/>
  <c r="C303" i="3"/>
  <c r="K302" i="3"/>
  <c r="N302" i="3" s="1"/>
  <c r="C302" i="3"/>
  <c r="K301" i="3"/>
  <c r="N301" i="3" s="1"/>
  <c r="C301" i="3"/>
  <c r="K300" i="3"/>
  <c r="N300" i="3" s="1"/>
  <c r="C300" i="3"/>
  <c r="K299" i="3"/>
  <c r="N299" i="3" s="1"/>
  <c r="C299" i="3"/>
  <c r="K298" i="3"/>
  <c r="N298" i="3" s="1"/>
  <c r="C298" i="3"/>
  <c r="K297" i="3"/>
  <c r="N297" i="3" s="1"/>
  <c r="C297" i="3"/>
  <c r="K296" i="3"/>
  <c r="N296" i="3" s="1"/>
  <c r="C296" i="3"/>
  <c r="K295" i="3"/>
  <c r="N295" i="3" s="1"/>
  <c r="C295" i="3"/>
  <c r="K294" i="3"/>
  <c r="N294" i="3" s="1"/>
  <c r="C294" i="3"/>
  <c r="K293" i="3"/>
  <c r="N293" i="3" s="1"/>
  <c r="C293" i="3"/>
  <c r="K292" i="3"/>
  <c r="N292" i="3" s="1"/>
  <c r="C292" i="3"/>
  <c r="K291" i="3"/>
  <c r="N291" i="3" s="1"/>
  <c r="C291" i="3"/>
  <c r="K290" i="3"/>
  <c r="N290" i="3" s="1"/>
  <c r="C290" i="3"/>
  <c r="K289" i="3"/>
  <c r="N289" i="3" s="1"/>
  <c r="C289" i="3"/>
  <c r="K288" i="3"/>
  <c r="N288" i="3" s="1"/>
  <c r="C288" i="3"/>
  <c r="K287" i="3"/>
  <c r="N287" i="3" s="1"/>
  <c r="C287" i="3"/>
  <c r="K286" i="3"/>
  <c r="N286" i="3" s="1"/>
  <c r="C286" i="3"/>
  <c r="K285" i="3"/>
  <c r="N285" i="3" s="1"/>
  <c r="C285" i="3"/>
  <c r="K284" i="3"/>
  <c r="N284" i="3" s="1"/>
  <c r="C284" i="3"/>
  <c r="K283" i="3"/>
  <c r="N283" i="3" s="1"/>
  <c r="C283" i="3"/>
  <c r="K282" i="3"/>
  <c r="N282" i="3" s="1"/>
  <c r="C282" i="3"/>
  <c r="K281" i="3"/>
  <c r="N281" i="3" s="1"/>
  <c r="C281" i="3"/>
  <c r="K280" i="3"/>
  <c r="N280" i="3" s="1"/>
  <c r="C280" i="3"/>
  <c r="K279" i="3"/>
  <c r="N279" i="3" s="1"/>
  <c r="C279" i="3"/>
  <c r="K278" i="3"/>
  <c r="N278" i="3" s="1"/>
  <c r="C278" i="3"/>
  <c r="K277" i="3"/>
  <c r="N277" i="3" s="1"/>
  <c r="C277" i="3"/>
  <c r="K276" i="3"/>
  <c r="N276" i="3" s="1"/>
  <c r="C276" i="3"/>
  <c r="K275" i="3"/>
  <c r="N275" i="3" s="1"/>
  <c r="C275" i="3"/>
  <c r="K274" i="3"/>
  <c r="N274" i="3" s="1"/>
  <c r="C274" i="3"/>
  <c r="K273" i="3"/>
  <c r="N273" i="3" s="1"/>
  <c r="C273" i="3"/>
  <c r="K272" i="3"/>
  <c r="N272" i="3" s="1"/>
  <c r="C272" i="3"/>
  <c r="K271" i="3"/>
  <c r="N271" i="3" s="1"/>
  <c r="C271" i="3"/>
  <c r="K270" i="3"/>
  <c r="N270" i="3" s="1"/>
  <c r="C270" i="3"/>
  <c r="K269" i="3"/>
  <c r="N269" i="3" s="1"/>
  <c r="C269" i="3"/>
  <c r="K268" i="3"/>
  <c r="N268" i="3" s="1"/>
  <c r="C268" i="3"/>
  <c r="K267" i="3"/>
  <c r="N267" i="3" s="1"/>
  <c r="C267" i="3"/>
  <c r="K266" i="3"/>
  <c r="N266" i="3" s="1"/>
  <c r="C266" i="3"/>
  <c r="K265" i="3"/>
  <c r="N265" i="3" s="1"/>
  <c r="C265" i="3"/>
  <c r="K264" i="3"/>
  <c r="N264" i="3" s="1"/>
  <c r="C264" i="3"/>
  <c r="K263" i="3"/>
  <c r="N263" i="3" s="1"/>
  <c r="C263" i="3"/>
  <c r="K262" i="3"/>
  <c r="N262" i="3" s="1"/>
  <c r="C262" i="3"/>
  <c r="K261" i="3"/>
  <c r="N261" i="3" s="1"/>
  <c r="C261" i="3"/>
  <c r="K260" i="3"/>
  <c r="N260" i="3" s="1"/>
  <c r="C260" i="3"/>
  <c r="K259" i="3"/>
  <c r="N259" i="3" s="1"/>
  <c r="C259" i="3"/>
  <c r="K258" i="3"/>
  <c r="N258" i="3" s="1"/>
  <c r="C258" i="3"/>
  <c r="K257" i="3"/>
  <c r="N257" i="3" s="1"/>
  <c r="C257" i="3"/>
  <c r="K256" i="3"/>
  <c r="N256" i="3" s="1"/>
  <c r="C256" i="3"/>
  <c r="K255" i="3"/>
  <c r="N255" i="3" s="1"/>
  <c r="C255" i="3"/>
  <c r="K254" i="3"/>
  <c r="N254" i="3" s="1"/>
  <c r="C254" i="3"/>
  <c r="K253" i="3"/>
  <c r="N253" i="3" s="1"/>
  <c r="C253" i="3"/>
  <c r="K252" i="3"/>
  <c r="N252" i="3" s="1"/>
  <c r="C252" i="3"/>
  <c r="K251" i="3"/>
  <c r="N251" i="3" s="1"/>
  <c r="C251" i="3"/>
  <c r="K250" i="3"/>
  <c r="N250" i="3" s="1"/>
  <c r="C250" i="3"/>
  <c r="K249" i="3"/>
  <c r="N249" i="3" s="1"/>
  <c r="C249" i="3"/>
  <c r="K248" i="3"/>
  <c r="N248" i="3" s="1"/>
  <c r="C248" i="3"/>
  <c r="K247" i="3"/>
  <c r="N247" i="3" s="1"/>
  <c r="C247" i="3"/>
  <c r="K246" i="3"/>
  <c r="N246" i="3" s="1"/>
  <c r="C246" i="3"/>
  <c r="K245" i="3"/>
  <c r="N245" i="3" s="1"/>
  <c r="C245" i="3"/>
  <c r="K244" i="3"/>
  <c r="N244" i="3" s="1"/>
  <c r="C244" i="3"/>
  <c r="K243" i="3"/>
  <c r="N243" i="3" s="1"/>
  <c r="C243" i="3"/>
  <c r="K242" i="3"/>
  <c r="N242" i="3" s="1"/>
  <c r="C242" i="3"/>
  <c r="K241" i="3"/>
  <c r="N241" i="3" s="1"/>
  <c r="C241" i="3"/>
  <c r="K240" i="3"/>
  <c r="N240" i="3" s="1"/>
  <c r="C240" i="3"/>
  <c r="K239" i="3"/>
  <c r="N239" i="3" s="1"/>
  <c r="C239" i="3"/>
  <c r="K238" i="3"/>
  <c r="N238" i="3" s="1"/>
  <c r="C238" i="3"/>
  <c r="K237" i="3"/>
  <c r="N237" i="3" s="1"/>
  <c r="C237" i="3"/>
  <c r="K236" i="3"/>
  <c r="N236" i="3" s="1"/>
  <c r="C236" i="3"/>
  <c r="K235" i="3"/>
  <c r="N235" i="3" s="1"/>
  <c r="C235" i="3"/>
  <c r="K234" i="3"/>
  <c r="N234" i="3" s="1"/>
  <c r="C234" i="3"/>
  <c r="K233" i="3"/>
  <c r="N233" i="3" s="1"/>
  <c r="C233" i="3"/>
  <c r="K232" i="3"/>
  <c r="N232" i="3" s="1"/>
  <c r="C232" i="3"/>
  <c r="K231" i="3"/>
  <c r="N231" i="3" s="1"/>
  <c r="C231" i="3"/>
  <c r="K230" i="3"/>
  <c r="N230" i="3" s="1"/>
  <c r="C230" i="3"/>
  <c r="K229" i="3"/>
  <c r="N229" i="3" s="1"/>
  <c r="C229" i="3"/>
  <c r="K228" i="3"/>
  <c r="N228" i="3" s="1"/>
  <c r="C228" i="3"/>
  <c r="K227" i="3"/>
  <c r="N227" i="3" s="1"/>
  <c r="C227" i="3"/>
  <c r="K226" i="3"/>
  <c r="N226" i="3" s="1"/>
  <c r="C226" i="3"/>
  <c r="K225" i="3"/>
  <c r="N225" i="3" s="1"/>
  <c r="C225" i="3"/>
  <c r="K224" i="3"/>
  <c r="N224" i="3" s="1"/>
  <c r="C224" i="3"/>
  <c r="K223" i="3"/>
  <c r="N223" i="3" s="1"/>
  <c r="C223" i="3"/>
  <c r="K222" i="3"/>
  <c r="N222" i="3" s="1"/>
  <c r="C222" i="3"/>
  <c r="K221" i="3"/>
  <c r="N221" i="3" s="1"/>
  <c r="C221" i="3"/>
  <c r="K220" i="3"/>
  <c r="N220" i="3" s="1"/>
  <c r="C220" i="3"/>
  <c r="K219" i="3"/>
  <c r="N219" i="3" s="1"/>
  <c r="C219" i="3"/>
  <c r="K218" i="3"/>
  <c r="N218" i="3" s="1"/>
  <c r="C218" i="3"/>
  <c r="K217" i="3"/>
  <c r="N217" i="3" s="1"/>
  <c r="C217" i="3"/>
  <c r="K216" i="3"/>
  <c r="N216" i="3" s="1"/>
  <c r="C216" i="3"/>
  <c r="K215" i="3"/>
  <c r="N215" i="3" s="1"/>
  <c r="C215" i="3"/>
  <c r="K214" i="3"/>
  <c r="N214" i="3" s="1"/>
  <c r="C214" i="3"/>
  <c r="K213" i="3"/>
  <c r="N213" i="3" s="1"/>
  <c r="C213" i="3"/>
  <c r="K212" i="3"/>
  <c r="N212" i="3" s="1"/>
  <c r="C212" i="3"/>
  <c r="K211" i="3"/>
  <c r="N211" i="3" s="1"/>
  <c r="C211" i="3"/>
  <c r="K210" i="3"/>
  <c r="N210" i="3" s="1"/>
  <c r="C210" i="3"/>
  <c r="K209" i="3"/>
  <c r="N209" i="3" s="1"/>
  <c r="C209" i="3"/>
  <c r="K208" i="3"/>
  <c r="N208" i="3" s="1"/>
  <c r="C208" i="3"/>
  <c r="K207" i="3"/>
  <c r="N207" i="3" s="1"/>
  <c r="C207" i="3"/>
  <c r="K206" i="3"/>
  <c r="N206" i="3" s="1"/>
  <c r="C206" i="3"/>
  <c r="K205" i="3"/>
  <c r="N205" i="3" s="1"/>
  <c r="C205" i="3"/>
  <c r="K204" i="3"/>
  <c r="N204" i="3" s="1"/>
  <c r="C204" i="3"/>
  <c r="K203" i="3"/>
  <c r="N203" i="3" s="1"/>
  <c r="C203" i="3"/>
  <c r="K202" i="3"/>
  <c r="N202" i="3" s="1"/>
  <c r="C202" i="3"/>
  <c r="K201" i="3"/>
  <c r="N201" i="3" s="1"/>
  <c r="C201" i="3"/>
  <c r="K200" i="3"/>
  <c r="N200" i="3" s="1"/>
  <c r="C200" i="3"/>
  <c r="K199" i="3"/>
  <c r="N199" i="3" s="1"/>
  <c r="C199" i="3"/>
  <c r="K198" i="3"/>
  <c r="N198" i="3" s="1"/>
  <c r="C198" i="3"/>
  <c r="K197" i="3"/>
  <c r="N197" i="3" s="1"/>
  <c r="C197" i="3"/>
  <c r="K196" i="3"/>
  <c r="N196" i="3" s="1"/>
  <c r="C196" i="3"/>
  <c r="K195" i="3"/>
  <c r="N195" i="3" s="1"/>
  <c r="C195" i="3"/>
  <c r="K194" i="3"/>
  <c r="N194" i="3" s="1"/>
  <c r="C194" i="3"/>
  <c r="K193" i="3"/>
  <c r="N193" i="3" s="1"/>
  <c r="C193" i="3"/>
  <c r="K192" i="3"/>
  <c r="N192" i="3" s="1"/>
  <c r="C192" i="3"/>
  <c r="K191" i="3"/>
  <c r="N191" i="3" s="1"/>
  <c r="C191" i="3"/>
  <c r="K190" i="3"/>
  <c r="N190" i="3" s="1"/>
  <c r="C190" i="3"/>
  <c r="K189" i="3"/>
  <c r="N189" i="3" s="1"/>
  <c r="C189" i="3"/>
  <c r="K188" i="3"/>
  <c r="N188" i="3" s="1"/>
  <c r="C188" i="3"/>
  <c r="K187" i="3"/>
  <c r="N187" i="3" s="1"/>
  <c r="C187" i="3"/>
  <c r="K186" i="3"/>
  <c r="N186" i="3" s="1"/>
  <c r="C186" i="3"/>
  <c r="K185" i="3"/>
  <c r="N185" i="3" s="1"/>
  <c r="C185" i="3"/>
  <c r="K184" i="3"/>
  <c r="N184" i="3" s="1"/>
  <c r="C184" i="3"/>
  <c r="K183" i="3"/>
  <c r="N183" i="3" s="1"/>
  <c r="C183" i="3"/>
  <c r="K182" i="3"/>
  <c r="N182" i="3" s="1"/>
  <c r="C182" i="3"/>
  <c r="K181" i="3"/>
  <c r="N181" i="3" s="1"/>
  <c r="C181" i="3"/>
  <c r="K180" i="3"/>
  <c r="N180" i="3" s="1"/>
  <c r="C180" i="3"/>
  <c r="K179" i="3"/>
  <c r="N179" i="3" s="1"/>
  <c r="C179" i="3"/>
  <c r="K178" i="3"/>
  <c r="N178" i="3" s="1"/>
  <c r="C178" i="3"/>
  <c r="K177" i="3"/>
  <c r="N177" i="3" s="1"/>
  <c r="C177" i="3"/>
  <c r="K176" i="3"/>
  <c r="N176" i="3" s="1"/>
  <c r="C176" i="3"/>
  <c r="K175" i="3"/>
  <c r="N175" i="3" s="1"/>
  <c r="C175" i="3"/>
  <c r="K174" i="3"/>
  <c r="N174" i="3" s="1"/>
  <c r="C174" i="3"/>
  <c r="K173" i="3"/>
  <c r="N173" i="3" s="1"/>
  <c r="C173" i="3"/>
  <c r="K172" i="3"/>
  <c r="N172" i="3" s="1"/>
  <c r="C172" i="3"/>
  <c r="K171" i="3"/>
  <c r="N171" i="3" s="1"/>
  <c r="C171" i="3"/>
  <c r="K170" i="3"/>
  <c r="N170" i="3" s="1"/>
  <c r="C170" i="3"/>
  <c r="K169" i="3"/>
  <c r="N169" i="3" s="1"/>
  <c r="C169" i="3"/>
  <c r="K168" i="3"/>
  <c r="N168" i="3" s="1"/>
  <c r="C168" i="3"/>
  <c r="K167" i="3"/>
  <c r="N167" i="3" s="1"/>
  <c r="C167" i="3"/>
  <c r="K166" i="3"/>
  <c r="N166" i="3" s="1"/>
  <c r="C166" i="3"/>
  <c r="K165" i="3"/>
  <c r="N165" i="3" s="1"/>
  <c r="C165" i="3"/>
  <c r="K164" i="3"/>
  <c r="N164" i="3" s="1"/>
  <c r="C164" i="3"/>
  <c r="K163" i="3"/>
  <c r="N163" i="3" s="1"/>
  <c r="C163" i="3"/>
  <c r="K162" i="3"/>
  <c r="N162" i="3" s="1"/>
  <c r="C162" i="3"/>
  <c r="K161" i="3"/>
  <c r="N161" i="3" s="1"/>
  <c r="C161" i="3"/>
  <c r="K160" i="3"/>
  <c r="N160" i="3" s="1"/>
  <c r="C160" i="3"/>
  <c r="K159" i="3"/>
  <c r="N159" i="3" s="1"/>
  <c r="C159" i="3"/>
  <c r="K158" i="3"/>
  <c r="N158" i="3" s="1"/>
  <c r="C158" i="3"/>
  <c r="K157" i="3"/>
  <c r="N157" i="3" s="1"/>
  <c r="C157" i="3"/>
  <c r="K156" i="3"/>
  <c r="N156" i="3" s="1"/>
  <c r="C156" i="3"/>
  <c r="K155" i="3"/>
  <c r="N155" i="3" s="1"/>
  <c r="C155" i="3"/>
  <c r="K154" i="3"/>
  <c r="N154" i="3" s="1"/>
  <c r="C154" i="3"/>
  <c r="K153" i="3"/>
  <c r="N153" i="3" s="1"/>
  <c r="C153" i="3"/>
  <c r="K152" i="3"/>
  <c r="N152" i="3" s="1"/>
  <c r="C152" i="3"/>
  <c r="K151" i="3"/>
  <c r="N151" i="3" s="1"/>
  <c r="C151" i="3"/>
  <c r="K150" i="3"/>
  <c r="N150" i="3" s="1"/>
  <c r="C150" i="3"/>
  <c r="K149" i="3"/>
  <c r="N149" i="3" s="1"/>
  <c r="C149" i="3"/>
  <c r="K148" i="3"/>
  <c r="N148" i="3" s="1"/>
  <c r="C148" i="3"/>
  <c r="K147" i="3"/>
  <c r="N147" i="3" s="1"/>
  <c r="C147" i="3"/>
  <c r="K146" i="3"/>
  <c r="N146" i="3" s="1"/>
  <c r="C146" i="3"/>
  <c r="K145" i="3"/>
  <c r="N145" i="3" s="1"/>
  <c r="C145" i="3"/>
  <c r="K144" i="3"/>
  <c r="N144" i="3" s="1"/>
  <c r="C144" i="3"/>
  <c r="K143" i="3"/>
  <c r="N143" i="3" s="1"/>
  <c r="C143" i="3"/>
  <c r="K142" i="3"/>
  <c r="N142" i="3" s="1"/>
  <c r="C142" i="3"/>
  <c r="K141" i="3"/>
  <c r="N141" i="3" s="1"/>
  <c r="C141" i="3"/>
  <c r="K140" i="3"/>
  <c r="N140" i="3" s="1"/>
  <c r="C140" i="3"/>
  <c r="K139" i="3"/>
  <c r="N139" i="3" s="1"/>
  <c r="C139" i="3"/>
  <c r="K138" i="3"/>
  <c r="N138" i="3" s="1"/>
  <c r="C138" i="3"/>
  <c r="K137" i="3"/>
  <c r="N137" i="3" s="1"/>
  <c r="C137" i="3"/>
  <c r="K136" i="3"/>
  <c r="N136" i="3" s="1"/>
  <c r="C136" i="3"/>
  <c r="K135" i="3"/>
  <c r="N135" i="3" s="1"/>
  <c r="C135" i="3"/>
  <c r="K134" i="3"/>
  <c r="N134" i="3" s="1"/>
  <c r="C134" i="3"/>
  <c r="K133" i="3"/>
  <c r="N133" i="3" s="1"/>
  <c r="C133" i="3"/>
  <c r="K132" i="3"/>
  <c r="N132" i="3" s="1"/>
  <c r="C132" i="3"/>
  <c r="K131" i="3"/>
  <c r="N131" i="3" s="1"/>
  <c r="C131" i="3"/>
  <c r="K130" i="3"/>
  <c r="N130" i="3" s="1"/>
  <c r="C130" i="3"/>
  <c r="K129" i="3"/>
  <c r="N129" i="3" s="1"/>
  <c r="C129" i="3"/>
  <c r="K128" i="3"/>
  <c r="N128" i="3" s="1"/>
  <c r="C128" i="3"/>
  <c r="K127" i="3"/>
  <c r="N127" i="3" s="1"/>
  <c r="C127" i="3"/>
  <c r="K126" i="3"/>
  <c r="N126" i="3" s="1"/>
  <c r="C126" i="3"/>
  <c r="K125" i="3"/>
  <c r="N125" i="3" s="1"/>
  <c r="C125" i="3"/>
  <c r="K124" i="3"/>
  <c r="N124" i="3" s="1"/>
  <c r="C124" i="3"/>
  <c r="K123" i="3"/>
  <c r="N123" i="3" s="1"/>
  <c r="C123" i="3"/>
  <c r="K122" i="3"/>
  <c r="N122" i="3" s="1"/>
  <c r="C122" i="3"/>
  <c r="K121" i="3"/>
  <c r="N121" i="3" s="1"/>
  <c r="C121" i="3"/>
  <c r="K120" i="3"/>
  <c r="N120" i="3" s="1"/>
  <c r="C120" i="3"/>
  <c r="K119" i="3"/>
  <c r="N119" i="3" s="1"/>
  <c r="C119" i="3"/>
  <c r="K118" i="3"/>
  <c r="N118" i="3" s="1"/>
  <c r="C118" i="3"/>
  <c r="K117" i="3"/>
  <c r="N117" i="3" s="1"/>
  <c r="C117" i="3"/>
  <c r="K116" i="3"/>
  <c r="N116" i="3" s="1"/>
  <c r="C116" i="3"/>
  <c r="K115" i="3"/>
  <c r="N115" i="3" s="1"/>
  <c r="C115" i="3"/>
  <c r="K114" i="3"/>
  <c r="N114" i="3" s="1"/>
  <c r="C114" i="3"/>
  <c r="K113" i="3"/>
  <c r="N113" i="3" s="1"/>
  <c r="C113" i="3"/>
  <c r="K112" i="3"/>
  <c r="N112" i="3" s="1"/>
  <c r="C112" i="3"/>
  <c r="K111" i="3"/>
  <c r="N111" i="3" s="1"/>
  <c r="C111" i="3"/>
  <c r="K110" i="3"/>
  <c r="N110" i="3" s="1"/>
  <c r="C110" i="3"/>
  <c r="K109" i="3"/>
  <c r="N109" i="3" s="1"/>
  <c r="C109" i="3"/>
  <c r="K108" i="3"/>
  <c r="N108" i="3" s="1"/>
  <c r="C108" i="3"/>
  <c r="K107" i="3"/>
  <c r="N107" i="3" s="1"/>
  <c r="C107" i="3"/>
  <c r="K106" i="3"/>
  <c r="N106" i="3" s="1"/>
  <c r="C106" i="3"/>
  <c r="K105" i="3"/>
  <c r="N105" i="3" s="1"/>
  <c r="C105" i="3"/>
  <c r="K104" i="3"/>
  <c r="N104" i="3" s="1"/>
  <c r="C104" i="3"/>
  <c r="K103" i="3"/>
  <c r="N103" i="3" s="1"/>
  <c r="C103" i="3"/>
  <c r="K102" i="3"/>
  <c r="N102" i="3" s="1"/>
  <c r="C102" i="3"/>
  <c r="K101" i="3"/>
  <c r="N101" i="3" s="1"/>
  <c r="C101" i="3"/>
  <c r="K100" i="3"/>
  <c r="N100" i="3" s="1"/>
  <c r="C100" i="3"/>
  <c r="K99" i="3"/>
  <c r="N99" i="3" s="1"/>
  <c r="C99" i="3"/>
  <c r="K98" i="3"/>
  <c r="N98" i="3" s="1"/>
  <c r="C98" i="3"/>
  <c r="K97" i="3"/>
  <c r="N97" i="3" s="1"/>
  <c r="C97" i="3"/>
  <c r="K96" i="3"/>
  <c r="N96" i="3" s="1"/>
  <c r="C96" i="3"/>
  <c r="K95" i="3"/>
  <c r="N95" i="3" s="1"/>
  <c r="C95" i="3"/>
  <c r="K94" i="3"/>
  <c r="N94" i="3" s="1"/>
  <c r="C94" i="3"/>
  <c r="K93" i="3"/>
  <c r="N93" i="3" s="1"/>
  <c r="C93" i="3"/>
  <c r="K92" i="3"/>
  <c r="N92" i="3" s="1"/>
  <c r="C92" i="3"/>
  <c r="K91" i="3"/>
  <c r="N91" i="3" s="1"/>
  <c r="C91" i="3"/>
  <c r="K90" i="3"/>
  <c r="N90" i="3" s="1"/>
  <c r="C90" i="3"/>
  <c r="K89" i="3"/>
  <c r="N89" i="3" s="1"/>
  <c r="C89" i="3"/>
  <c r="K88" i="3"/>
  <c r="N88" i="3" s="1"/>
  <c r="C88" i="3"/>
  <c r="K87" i="3"/>
  <c r="N87" i="3" s="1"/>
  <c r="C87" i="3"/>
  <c r="K86" i="3"/>
  <c r="N86" i="3" s="1"/>
  <c r="C86" i="3"/>
  <c r="K85" i="3"/>
  <c r="N85" i="3" s="1"/>
  <c r="C85" i="3"/>
  <c r="K84" i="3"/>
  <c r="N84" i="3" s="1"/>
  <c r="C84" i="3"/>
  <c r="K83" i="3"/>
  <c r="N83" i="3" s="1"/>
  <c r="C83" i="3"/>
  <c r="K82" i="3"/>
  <c r="N82" i="3" s="1"/>
  <c r="C82" i="3"/>
  <c r="K81" i="3"/>
  <c r="N81" i="3" s="1"/>
  <c r="C81" i="3"/>
  <c r="K80" i="3"/>
  <c r="N80" i="3" s="1"/>
  <c r="C80" i="3"/>
  <c r="K79" i="3"/>
  <c r="N79" i="3" s="1"/>
  <c r="C79" i="3"/>
  <c r="K78" i="3"/>
  <c r="N78" i="3" s="1"/>
  <c r="C78" i="3"/>
  <c r="K77" i="3"/>
  <c r="N77" i="3" s="1"/>
  <c r="C77" i="3"/>
  <c r="K76" i="3"/>
  <c r="N76" i="3" s="1"/>
  <c r="C76" i="3"/>
  <c r="K75" i="3"/>
  <c r="N75" i="3" s="1"/>
  <c r="C75" i="3"/>
  <c r="K74" i="3"/>
  <c r="N74" i="3" s="1"/>
  <c r="C74" i="3"/>
  <c r="K73" i="3"/>
  <c r="N73" i="3" s="1"/>
  <c r="C73" i="3"/>
  <c r="K72" i="3"/>
  <c r="N72" i="3" s="1"/>
  <c r="C72" i="3"/>
  <c r="K71" i="3"/>
  <c r="N71" i="3" s="1"/>
  <c r="C71" i="3"/>
  <c r="K70" i="3"/>
  <c r="N70" i="3" s="1"/>
  <c r="C70" i="3"/>
  <c r="K69" i="3"/>
  <c r="N69" i="3" s="1"/>
  <c r="C69" i="3"/>
  <c r="K68" i="3"/>
  <c r="N68" i="3" s="1"/>
  <c r="C68" i="3"/>
  <c r="K67" i="3"/>
  <c r="N67" i="3" s="1"/>
  <c r="C67" i="3"/>
  <c r="K66" i="3"/>
  <c r="N66" i="3" s="1"/>
  <c r="C66" i="3"/>
  <c r="K65" i="3"/>
  <c r="N65" i="3" s="1"/>
  <c r="C65" i="3"/>
  <c r="K64" i="3"/>
  <c r="N64" i="3" s="1"/>
  <c r="C64" i="3"/>
  <c r="K63" i="3"/>
  <c r="N63" i="3" s="1"/>
  <c r="C63" i="3"/>
  <c r="K62" i="3"/>
  <c r="N62" i="3" s="1"/>
  <c r="C62" i="3"/>
  <c r="K61" i="3"/>
  <c r="N61" i="3" s="1"/>
  <c r="C61" i="3"/>
  <c r="K60" i="3"/>
  <c r="N60" i="3" s="1"/>
  <c r="C60" i="3"/>
  <c r="K59" i="3"/>
  <c r="N59" i="3" s="1"/>
  <c r="C59" i="3"/>
  <c r="K58" i="3"/>
  <c r="N58" i="3" s="1"/>
  <c r="C58" i="3"/>
  <c r="K57" i="3"/>
  <c r="N57" i="3" s="1"/>
  <c r="C57" i="3"/>
  <c r="K56" i="3"/>
  <c r="N56" i="3" s="1"/>
  <c r="C56" i="3"/>
  <c r="K55" i="3"/>
  <c r="N55" i="3" s="1"/>
  <c r="C55" i="3"/>
  <c r="K54" i="3"/>
  <c r="N54" i="3" s="1"/>
  <c r="C54" i="3"/>
  <c r="K53" i="3"/>
  <c r="N53" i="3" s="1"/>
  <c r="C53" i="3"/>
  <c r="K52" i="3"/>
  <c r="N52" i="3" s="1"/>
  <c r="C52" i="3"/>
  <c r="K51" i="3"/>
  <c r="N51" i="3" s="1"/>
  <c r="C51" i="3"/>
  <c r="K50" i="3"/>
  <c r="N50" i="3" s="1"/>
  <c r="C50" i="3"/>
  <c r="K49" i="3"/>
  <c r="N49" i="3" s="1"/>
  <c r="C49" i="3"/>
  <c r="K48" i="3"/>
  <c r="N48" i="3" s="1"/>
  <c r="C48" i="3"/>
  <c r="K47" i="3"/>
  <c r="N47" i="3" s="1"/>
  <c r="C47" i="3"/>
  <c r="K46" i="3"/>
  <c r="N46" i="3" s="1"/>
  <c r="C46" i="3"/>
  <c r="K45" i="3"/>
  <c r="N45" i="3" s="1"/>
  <c r="C45" i="3"/>
  <c r="K44" i="3"/>
  <c r="N44" i="3" s="1"/>
  <c r="C44" i="3"/>
  <c r="K43" i="3"/>
  <c r="N43" i="3" s="1"/>
  <c r="C43" i="3"/>
  <c r="K42" i="3"/>
  <c r="N42" i="3" s="1"/>
  <c r="C42" i="3"/>
  <c r="K41" i="3"/>
  <c r="N41" i="3" s="1"/>
  <c r="C41" i="3"/>
  <c r="K40" i="3"/>
  <c r="N40" i="3" s="1"/>
  <c r="C40" i="3"/>
  <c r="K39" i="3"/>
  <c r="N39" i="3" s="1"/>
  <c r="C39" i="3"/>
  <c r="K38" i="3"/>
  <c r="N38" i="3" s="1"/>
  <c r="C38" i="3"/>
  <c r="K37" i="3"/>
  <c r="N37" i="3" s="1"/>
  <c r="C37" i="3"/>
  <c r="K36" i="3"/>
  <c r="N36" i="3" s="1"/>
  <c r="C36" i="3"/>
  <c r="K35" i="3"/>
  <c r="N35" i="3" s="1"/>
  <c r="C35" i="3"/>
  <c r="K34" i="3"/>
  <c r="N34" i="3" s="1"/>
  <c r="C34" i="3"/>
  <c r="K33" i="3"/>
  <c r="N33" i="3" s="1"/>
  <c r="C33" i="3"/>
  <c r="K32" i="3"/>
  <c r="N32" i="3" s="1"/>
  <c r="C32" i="3"/>
  <c r="K31" i="3"/>
  <c r="N31" i="3" s="1"/>
  <c r="C31" i="3"/>
  <c r="K30" i="3"/>
  <c r="N30" i="3" s="1"/>
  <c r="C30" i="3"/>
  <c r="K29" i="3"/>
  <c r="N29" i="3" s="1"/>
  <c r="C29" i="3"/>
  <c r="K28" i="3"/>
  <c r="N28" i="3" s="1"/>
  <c r="C28" i="3"/>
  <c r="K27" i="3"/>
  <c r="N27" i="3" s="1"/>
  <c r="C27" i="3"/>
  <c r="K26" i="3"/>
  <c r="N26" i="3" s="1"/>
  <c r="C26" i="3"/>
  <c r="K25" i="3"/>
  <c r="N25" i="3" s="1"/>
  <c r="C25" i="3"/>
  <c r="K24" i="3"/>
  <c r="N24" i="3" s="1"/>
  <c r="C24" i="3"/>
  <c r="K23" i="3"/>
  <c r="N23" i="3" s="1"/>
  <c r="C23" i="3"/>
  <c r="K22" i="3"/>
  <c r="N22" i="3" s="1"/>
  <c r="C22" i="3"/>
  <c r="K21" i="3"/>
  <c r="N21" i="3" s="1"/>
  <c r="C21" i="3"/>
  <c r="K20" i="3"/>
  <c r="N20" i="3" s="1"/>
  <c r="C20" i="3"/>
  <c r="K19" i="3"/>
  <c r="N19" i="3" s="1"/>
  <c r="C19" i="3"/>
  <c r="K18" i="3"/>
  <c r="N18" i="3" s="1"/>
  <c r="C18" i="3"/>
  <c r="K17" i="3"/>
  <c r="N17" i="3" s="1"/>
  <c r="C17" i="3"/>
  <c r="K16" i="3"/>
  <c r="N16" i="3" s="1"/>
  <c r="C16" i="3"/>
  <c r="K15" i="3"/>
  <c r="N15" i="3" s="1"/>
  <c r="C15" i="3"/>
  <c r="K14" i="3"/>
  <c r="N14" i="3" s="1"/>
  <c r="C14" i="3"/>
  <c r="K13" i="3"/>
  <c r="N13" i="3" s="1"/>
  <c r="C13" i="3"/>
  <c r="K12" i="3"/>
  <c r="N12" i="3" s="1"/>
  <c r="C12" i="3"/>
  <c r="C11" i="3"/>
  <c r="AI781" i="2"/>
  <c r="AH781" i="2"/>
  <c r="AF781" i="2"/>
  <c r="AE781" i="2"/>
  <c r="AC781" i="2"/>
  <c r="AB781" i="2"/>
  <c r="AA781" i="2"/>
  <c r="Z781" i="2"/>
  <c r="Y781" i="2"/>
  <c r="X781" i="2"/>
  <c r="W781" i="2"/>
  <c r="V781" i="2"/>
  <c r="U781" i="2"/>
  <c r="T781" i="2"/>
  <c r="R781" i="2"/>
  <c r="Q781" i="2"/>
  <c r="P781" i="2"/>
  <c r="O781" i="2"/>
  <c r="N781" i="2"/>
  <c r="M781" i="2"/>
  <c r="L781" i="2"/>
  <c r="K781" i="2"/>
  <c r="J781" i="2"/>
  <c r="I781" i="2"/>
  <c r="AI780" i="2"/>
  <c r="AH780" i="2"/>
  <c r="AF780" i="2"/>
  <c r="AE780" i="2"/>
  <c r="AC780" i="2"/>
  <c r="AB780" i="2"/>
  <c r="AA780" i="2"/>
  <c r="Z780" i="2"/>
  <c r="Y780" i="2"/>
  <c r="X780" i="2"/>
  <c r="W780" i="2"/>
  <c r="V780" i="2"/>
  <c r="U780" i="2"/>
  <c r="T780" i="2"/>
  <c r="R780" i="2"/>
  <c r="Q780" i="2"/>
  <c r="P780" i="2"/>
  <c r="O780" i="2"/>
  <c r="N780" i="2"/>
  <c r="M780" i="2"/>
  <c r="L780" i="2"/>
  <c r="K780" i="2"/>
  <c r="J780" i="2"/>
  <c r="I780" i="2"/>
  <c r="AI779" i="2"/>
  <c r="AH779" i="2"/>
  <c r="AF779" i="2"/>
  <c r="AE779" i="2"/>
  <c r="AC779" i="2"/>
  <c r="AB779" i="2"/>
  <c r="AA779" i="2"/>
  <c r="Z779" i="2"/>
  <c r="Y779" i="2"/>
  <c r="X779" i="2"/>
  <c r="W779" i="2"/>
  <c r="V779" i="2"/>
  <c r="U779" i="2"/>
  <c r="T779" i="2"/>
  <c r="R779" i="2"/>
  <c r="Q779" i="2"/>
  <c r="P779" i="2"/>
  <c r="O779" i="2"/>
  <c r="N779" i="2"/>
  <c r="M779" i="2"/>
  <c r="L779" i="2"/>
  <c r="K779" i="2"/>
  <c r="J779" i="2"/>
  <c r="I779" i="2"/>
  <c r="AI778" i="2"/>
  <c r="AH778" i="2"/>
  <c r="AF778" i="2"/>
  <c r="AE778" i="2"/>
  <c r="AC778" i="2"/>
  <c r="AB778" i="2"/>
  <c r="AA778" i="2"/>
  <c r="Z778" i="2"/>
  <c r="Y778" i="2"/>
  <c r="X778" i="2"/>
  <c r="W778" i="2"/>
  <c r="V778" i="2"/>
  <c r="U778" i="2"/>
  <c r="T778" i="2"/>
  <c r="R778" i="2"/>
  <c r="Q778" i="2"/>
  <c r="P778" i="2"/>
  <c r="O778" i="2"/>
  <c r="N778" i="2"/>
  <c r="M778" i="2"/>
  <c r="L778" i="2"/>
  <c r="K778" i="2"/>
  <c r="J778" i="2"/>
  <c r="I778" i="2"/>
  <c r="AI777" i="2"/>
  <c r="AH777" i="2"/>
  <c r="AF777" i="2"/>
  <c r="AE777" i="2"/>
  <c r="AC777" i="2"/>
  <c r="AB777" i="2"/>
  <c r="AA777" i="2"/>
  <c r="Z777" i="2"/>
  <c r="Y777" i="2"/>
  <c r="X777" i="2"/>
  <c r="W777" i="2"/>
  <c r="V777" i="2"/>
  <c r="U777" i="2"/>
  <c r="T777" i="2"/>
  <c r="R777" i="2"/>
  <c r="Q777" i="2"/>
  <c r="P777" i="2"/>
  <c r="O777" i="2"/>
  <c r="N777" i="2"/>
  <c r="M777" i="2"/>
  <c r="L777" i="2"/>
  <c r="K777" i="2"/>
  <c r="J777" i="2"/>
  <c r="I777" i="2"/>
  <c r="AI776" i="2"/>
  <c r="AH776" i="2"/>
  <c r="AF776" i="2"/>
  <c r="AE776" i="2"/>
  <c r="AC776" i="2"/>
  <c r="AB776" i="2"/>
  <c r="AA776" i="2"/>
  <c r="Z776" i="2"/>
  <c r="Y776" i="2"/>
  <c r="X776" i="2"/>
  <c r="W776" i="2"/>
  <c r="V776" i="2"/>
  <c r="U776" i="2"/>
  <c r="T776" i="2"/>
  <c r="R776" i="2"/>
  <c r="Q776" i="2"/>
  <c r="P776" i="2"/>
  <c r="O776" i="2"/>
  <c r="N776" i="2"/>
  <c r="M776" i="2"/>
  <c r="L776" i="2"/>
  <c r="K776" i="2"/>
  <c r="J776" i="2"/>
  <c r="I776" i="2"/>
  <c r="AI775" i="2"/>
  <c r="AH775" i="2"/>
  <c r="AF775" i="2"/>
  <c r="AE775" i="2"/>
  <c r="AC775" i="2"/>
  <c r="AB775" i="2"/>
  <c r="AA775" i="2"/>
  <c r="Z775" i="2"/>
  <c r="Y775" i="2"/>
  <c r="X775" i="2"/>
  <c r="W775" i="2"/>
  <c r="V775" i="2"/>
  <c r="U775" i="2"/>
  <c r="T775" i="2"/>
  <c r="R775" i="2"/>
  <c r="Q775" i="2"/>
  <c r="P775" i="2"/>
  <c r="O775" i="2"/>
  <c r="N775" i="2"/>
  <c r="M775" i="2"/>
  <c r="L775" i="2"/>
  <c r="K775" i="2"/>
  <c r="J775" i="2"/>
  <c r="I775" i="2"/>
  <c r="AI774" i="2"/>
  <c r="AH774" i="2"/>
  <c r="AF774" i="2"/>
  <c r="AE774" i="2"/>
  <c r="AC774" i="2"/>
  <c r="AB774" i="2"/>
  <c r="AA774" i="2"/>
  <c r="Z774" i="2"/>
  <c r="Y774" i="2"/>
  <c r="X774" i="2"/>
  <c r="W774" i="2"/>
  <c r="V774" i="2"/>
  <c r="U774" i="2"/>
  <c r="T774" i="2"/>
  <c r="R774" i="2"/>
  <c r="Q774" i="2"/>
  <c r="P774" i="2"/>
  <c r="O774" i="2"/>
  <c r="N774" i="2"/>
  <c r="M774" i="2"/>
  <c r="L774" i="2"/>
  <c r="K774" i="2"/>
  <c r="J774" i="2"/>
  <c r="I774" i="2"/>
  <c r="AI773" i="2"/>
  <c r="AH773" i="2"/>
  <c r="AF773" i="2"/>
  <c r="AE773" i="2"/>
  <c r="AC773" i="2"/>
  <c r="AB773" i="2"/>
  <c r="AA773" i="2"/>
  <c r="Z773" i="2"/>
  <c r="Y773" i="2"/>
  <c r="X773" i="2"/>
  <c r="W773" i="2"/>
  <c r="V773" i="2"/>
  <c r="U773" i="2"/>
  <c r="T773" i="2"/>
  <c r="R773" i="2"/>
  <c r="Q773" i="2"/>
  <c r="P773" i="2"/>
  <c r="O773" i="2"/>
  <c r="N773" i="2"/>
  <c r="M773" i="2"/>
  <c r="L773" i="2"/>
  <c r="K773" i="2"/>
  <c r="J773" i="2"/>
  <c r="I773" i="2"/>
  <c r="AI772" i="2"/>
  <c r="AH772" i="2"/>
  <c r="AF772" i="2"/>
  <c r="AE772" i="2"/>
  <c r="AC772" i="2"/>
  <c r="AB772" i="2"/>
  <c r="AA772" i="2"/>
  <c r="Z772" i="2"/>
  <c r="Y772" i="2"/>
  <c r="X772" i="2"/>
  <c r="W772" i="2"/>
  <c r="V772" i="2"/>
  <c r="U772" i="2"/>
  <c r="T772" i="2"/>
  <c r="R772" i="2"/>
  <c r="Q772" i="2"/>
  <c r="P772" i="2"/>
  <c r="O772" i="2"/>
  <c r="N772" i="2"/>
  <c r="M772" i="2"/>
  <c r="L772" i="2"/>
  <c r="K772" i="2"/>
  <c r="J772" i="2"/>
  <c r="I772" i="2"/>
  <c r="AI771" i="2"/>
  <c r="AH771" i="2"/>
  <c r="AF771" i="2"/>
  <c r="AE771" i="2"/>
  <c r="AC771" i="2"/>
  <c r="AB771" i="2"/>
  <c r="AA771" i="2"/>
  <c r="Z771" i="2"/>
  <c r="Y771" i="2"/>
  <c r="X771" i="2"/>
  <c r="W771" i="2"/>
  <c r="V771" i="2"/>
  <c r="U771" i="2"/>
  <c r="T771" i="2"/>
  <c r="R771" i="2"/>
  <c r="Q771" i="2"/>
  <c r="P771" i="2"/>
  <c r="O771" i="2"/>
  <c r="N771" i="2"/>
  <c r="M771" i="2"/>
  <c r="L771" i="2"/>
  <c r="K771" i="2"/>
  <c r="J771" i="2"/>
  <c r="I771" i="2"/>
  <c r="AI770" i="2"/>
  <c r="AH770" i="2"/>
  <c r="AF770" i="2"/>
  <c r="AE770" i="2"/>
  <c r="AC770" i="2"/>
  <c r="AB770" i="2"/>
  <c r="AA770" i="2"/>
  <c r="Z770" i="2"/>
  <c r="Y770" i="2"/>
  <c r="X770" i="2"/>
  <c r="W770" i="2"/>
  <c r="V770" i="2"/>
  <c r="U770" i="2"/>
  <c r="T770" i="2"/>
  <c r="R770" i="2"/>
  <c r="Q770" i="2"/>
  <c r="P770" i="2"/>
  <c r="O770" i="2"/>
  <c r="N770" i="2"/>
  <c r="M770" i="2"/>
  <c r="L770" i="2"/>
  <c r="K770" i="2"/>
  <c r="J770" i="2"/>
  <c r="I770" i="2"/>
  <c r="AI769" i="2"/>
  <c r="AH769" i="2"/>
  <c r="AF769" i="2"/>
  <c r="AE769" i="2"/>
  <c r="AC769" i="2"/>
  <c r="AB769" i="2"/>
  <c r="AA769" i="2"/>
  <c r="Z769" i="2"/>
  <c r="Y769" i="2"/>
  <c r="X769" i="2"/>
  <c r="W769" i="2"/>
  <c r="V769" i="2"/>
  <c r="U769" i="2"/>
  <c r="T769" i="2"/>
  <c r="R769" i="2"/>
  <c r="Q769" i="2"/>
  <c r="P769" i="2"/>
  <c r="O769" i="2"/>
  <c r="N769" i="2"/>
  <c r="M769" i="2"/>
  <c r="L769" i="2"/>
  <c r="K769" i="2"/>
  <c r="J769" i="2"/>
  <c r="I769" i="2"/>
  <c r="AI768" i="2"/>
  <c r="AH768" i="2"/>
  <c r="AF768" i="2"/>
  <c r="AE768" i="2"/>
  <c r="AC768" i="2"/>
  <c r="AB768" i="2"/>
  <c r="AA768" i="2"/>
  <c r="Z768" i="2"/>
  <c r="Y768" i="2"/>
  <c r="X768" i="2"/>
  <c r="W768" i="2"/>
  <c r="V768" i="2"/>
  <c r="U768" i="2"/>
  <c r="T768" i="2"/>
  <c r="R768" i="2"/>
  <c r="Q768" i="2"/>
  <c r="P768" i="2"/>
  <c r="O768" i="2"/>
  <c r="N768" i="2"/>
  <c r="M768" i="2"/>
  <c r="L768" i="2"/>
  <c r="K768" i="2"/>
  <c r="J768" i="2"/>
  <c r="I768" i="2"/>
  <c r="AI767" i="2"/>
  <c r="AH767" i="2"/>
  <c r="AF767" i="2"/>
  <c r="AE767" i="2"/>
  <c r="AC767" i="2"/>
  <c r="AB767" i="2"/>
  <c r="AA767" i="2"/>
  <c r="Z767" i="2"/>
  <c r="Y767" i="2"/>
  <c r="X767" i="2"/>
  <c r="W767" i="2"/>
  <c r="V767" i="2"/>
  <c r="U767" i="2"/>
  <c r="T767" i="2"/>
  <c r="R767" i="2"/>
  <c r="Q767" i="2"/>
  <c r="P767" i="2"/>
  <c r="O767" i="2"/>
  <c r="N767" i="2"/>
  <c r="M767" i="2"/>
  <c r="L767" i="2"/>
  <c r="K767" i="2"/>
  <c r="J767" i="2"/>
  <c r="I767" i="2"/>
  <c r="AI766" i="2"/>
  <c r="AH766" i="2"/>
  <c r="AF766" i="2"/>
  <c r="AE766" i="2"/>
  <c r="AC766" i="2"/>
  <c r="AB766" i="2"/>
  <c r="AA766" i="2"/>
  <c r="Z766" i="2"/>
  <c r="Y766" i="2"/>
  <c r="X766" i="2"/>
  <c r="W766" i="2"/>
  <c r="V766" i="2"/>
  <c r="U766" i="2"/>
  <c r="T766" i="2"/>
  <c r="R766" i="2"/>
  <c r="Q766" i="2"/>
  <c r="P766" i="2"/>
  <c r="O766" i="2"/>
  <c r="N766" i="2"/>
  <c r="M766" i="2"/>
  <c r="L766" i="2"/>
  <c r="K766" i="2"/>
  <c r="J766" i="2"/>
  <c r="I766" i="2"/>
  <c r="AI765" i="2"/>
  <c r="AH765" i="2"/>
  <c r="AF765" i="2"/>
  <c r="AE765" i="2"/>
  <c r="AC765" i="2"/>
  <c r="AB765" i="2"/>
  <c r="AA765" i="2"/>
  <c r="Z765" i="2"/>
  <c r="Y765" i="2"/>
  <c r="X765" i="2"/>
  <c r="W765" i="2"/>
  <c r="V765" i="2"/>
  <c r="U765" i="2"/>
  <c r="T765" i="2"/>
  <c r="R765" i="2"/>
  <c r="Q765" i="2"/>
  <c r="P765" i="2"/>
  <c r="O765" i="2"/>
  <c r="N765" i="2"/>
  <c r="M765" i="2"/>
  <c r="L765" i="2"/>
  <c r="K765" i="2"/>
  <c r="J765" i="2"/>
  <c r="I765" i="2"/>
  <c r="AI764" i="2"/>
  <c r="AH764" i="2"/>
  <c r="AF764" i="2"/>
  <c r="AE764" i="2"/>
  <c r="AC764" i="2"/>
  <c r="AB764" i="2"/>
  <c r="AA764" i="2"/>
  <c r="Z764" i="2"/>
  <c r="Y764" i="2"/>
  <c r="X764" i="2"/>
  <c r="W764" i="2"/>
  <c r="V764" i="2"/>
  <c r="U764" i="2"/>
  <c r="T764" i="2"/>
  <c r="R764" i="2"/>
  <c r="Q764" i="2"/>
  <c r="P764" i="2"/>
  <c r="O764" i="2"/>
  <c r="N764" i="2"/>
  <c r="M764" i="2"/>
  <c r="L764" i="2"/>
  <c r="K764" i="2"/>
  <c r="J764" i="2"/>
  <c r="I764" i="2"/>
  <c r="AI763" i="2"/>
  <c r="AH763" i="2"/>
  <c r="AF763" i="2"/>
  <c r="AE763" i="2"/>
  <c r="AC763" i="2"/>
  <c r="AB763" i="2"/>
  <c r="AA763" i="2"/>
  <c r="Z763" i="2"/>
  <c r="Y763" i="2"/>
  <c r="X763" i="2"/>
  <c r="W763" i="2"/>
  <c r="V763" i="2"/>
  <c r="U763" i="2"/>
  <c r="T763" i="2"/>
  <c r="R763" i="2"/>
  <c r="Q763" i="2"/>
  <c r="P763" i="2"/>
  <c r="O763" i="2"/>
  <c r="N763" i="2"/>
  <c r="M763" i="2"/>
  <c r="L763" i="2"/>
  <c r="K763" i="2"/>
  <c r="J763" i="2"/>
  <c r="I763" i="2"/>
  <c r="AI762" i="2"/>
  <c r="AH762" i="2"/>
  <c r="AF762" i="2"/>
  <c r="AE762" i="2"/>
  <c r="AC762" i="2"/>
  <c r="AB762" i="2"/>
  <c r="AA762" i="2"/>
  <c r="Z762" i="2"/>
  <c r="Y762" i="2"/>
  <c r="X762" i="2"/>
  <c r="W762" i="2"/>
  <c r="V762" i="2"/>
  <c r="U762" i="2"/>
  <c r="T762" i="2"/>
  <c r="R762" i="2"/>
  <c r="Q762" i="2"/>
  <c r="P762" i="2"/>
  <c r="O762" i="2"/>
  <c r="N762" i="2"/>
  <c r="M762" i="2"/>
  <c r="L762" i="2"/>
  <c r="K762" i="2"/>
  <c r="J762" i="2"/>
  <c r="I762" i="2"/>
  <c r="AI761" i="2"/>
  <c r="AH761" i="2"/>
  <c r="AF761" i="2"/>
  <c r="AE761" i="2"/>
  <c r="AC761" i="2"/>
  <c r="AB761" i="2"/>
  <c r="AA761" i="2"/>
  <c r="Z761" i="2"/>
  <c r="Y761" i="2"/>
  <c r="X761" i="2"/>
  <c r="W761" i="2"/>
  <c r="V761" i="2"/>
  <c r="U761" i="2"/>
  <c r="T761" i="2"/>
  <c r="R761" i="2"/>
  <c r="Q761" i="2"/>
  <c r="P761" i="2"/>
  <c r="O761" i="2"/>
  <c r="N761" i="2"/>
  <c r="M761" i="2"/>
  <c r="L761" i="2"/>
  <c r="K761" i="2"/>
  <c r="J761" i="2"/>
  <c r="I761" i="2"/>
  <c r="AI760" i="2"/>
  <c r="AH760" i="2"/>
  <c r="AF760" i="2"/>
  <c r="AE760" i="2"/>
  <c r="AC760" i="2"/>
  <c r="AB760" i="2"/>
  <c r="AA760" i="2"/>
  <c r="Z760" i="2"/>
  <c r="Y760" i="2"/>
  <c r="X760" i="2"/>
  <c r="W760" i="2"/>
  <c r="V760" i="2"/>
  <c r="U760" i="2"/>
  <c r="T760" i="2"/>
  <c r="R760" i="2"/>
  <c r="Q760" i="2"/>
  <c r="P760" i="2"/>
  <c r="O760" i="2"/>
  <c r="N760" i="2"/>
  <c r="M760" i="2"/>
  <c r="L760" i="2"/>
  <c r="K760" i="2"/>
  <c r="J760" i="2"/>
  <c r="I760" i="2"/>
  <c r="AI759" i="2"/>
  <c r="AH759" i="2"/>
  <c r="AF759" i="2"/>
  <c r="AE759" i="2"/>
  <c r="AC759" i="2"/>
  <c r="AB759" i="2"/>
  <c r="AA759" i="2"/>
  <c r="Z759" i="2"/>
  <c r="Y759" i="2"/>
  <c r="X759" i="2"/>
  <c r="W759" i="2"/>
  <c r="V759" i="2"/>
  <c r="U759" i="2"/>
  <c r="T759" i="2"/>
  <c r="R759" i="2"/>
  <c r="Q759" i="2"/>
  <c r="P759" i="2"/>
  <c r="O759" i="2"/>
  <c r="N759" i="2"/>
  <c r="M759" i="2"/>
  <c r="L759" i="2"/>
  <c r="K759" i="2"/>
  <c r="J759" i="2"/>
  <c r="I759" i="2"/>
  <c r="AI758" i="2"/>
  <c r="AH758" i="2"/>
  <c r="AF758" i="2"/>
  <c r="AE758" i="2"/>
  <c r="AC758" i="2"/>
  <c r="AB758" i="2"/>
  <c r="AA758" i="2"/>
  <c r="Z758" i="2"/>
  <c r="Y758" i="2"/>
  <c r="X758" i="2"/>
  <c r="W758" i="2"/>
  <c r="V758" i="2"/>
  <c r="U758" i="2"/>
  <c r="T758" i="2"/>
  <c r="R758" i="2"/>
  <c r="Q758" i="2"/>
  <c r="P758" i="2"/>
  <c r="O758" i="2"/>
  <c r="N758" i="2"/>
  <c r="M758" i="2"/>
  <c r="L758" i="2"/>
  <c r="K758" i="2"/>
  <c r="J758" i="2"/>
  <c r="I758" i="2"/>
  <c r="AI757" i="2"/>
  <c r="AH757" i="2"/>
  <c r="AF757" i="2"/>
  <c r="AE757" i="2"/>
  <c r="AC757" i="2"/>
  <c r="AB757" i="2"/>
  <c r="AA757" i="2"/>
  <c r="Z757" i="2"/>
  <c r="Y757" i="2"/>
  <c r="X757" i="2"/>
  <c r="W757" i="2"/>
  <c r="V757" i="2"/>
  <c r="U757" i="2"/>
  <c r="T757" i="2"/>
  <c r="R757" i="2"/>
  <c r="Q757" i="2"/>
  <c r="P757" i="2"/>
  <c r="O757" i="2"/>
  <c r="N757" i="2"/>
  <c r="M757" i="2"/>
  <c r="L757" i="2"/>
  <c r="K757" i="2"/>
  <c r="J757" i="2"/>
  <c r="I757" i="2"/>
  <c r="AI756" i="2"/>
  <c r="AH756" i="2"/>
  <c r="AF756" i="2"/>
  <c r="AE756" i="2"/>
  <c r="AC756" i="2"/>
  <c r="AB756" i="2"/>
  <c r="AA756" i="2"/>
  <c r="Z756" i="2"/>
  <c r="Y756" i="2"/>
  <c r="X756" i="2"/>
  <c r="W756" i="2"/>
  <c r="V756" i="2"/>
  <c r="U756" i="2"/>
  <c r="T756" i="2"/>
  <c r="R756" i="2"/>
  <c r="Q756" i="2"/>
  <c r="P756" i="2"/>
  <c r="O756" i="2"/>
  <c r="N756" i="2"/>
  <c r="M756" i="2"/>
  <c r="L756" i="2"/>
  <c r="K756" i="2"/>
  <c r="J756" i="2"/>
  <c r="I756" i="2"/>
  <c r="AI755" i="2"/>
  <c r="AH755" i="2"/>
  <c r="AF755" i="2"/>
  <c r="AE755" i="2"/>
  <c r="AC755" i="2"/>
  <c r="AB755" i="2"/>
  <c r="AA755" i="2"/>
  <c r="Z755" i="2"/>
  <c r="Y755" i="2"/>
  <c r="X755" i="2"/>
  <c r="W755" i="2"/>
  <c r="V755" i="2"/>
  <c r="U755" i="2"/>
  <c r="T755" i="2"/>
  <c r="R755" i="2"/>
  <c r="Q755" i="2"/>
  <c r="P755" i="2"/>
  <c r="O755" i="2"/>
  <c r="N755" i="2"/>
  <c r="M755" i="2"/>
  <c r="L755" i="2"/>
  <c r="K755" i="2"/>
  <c r="J755" i="2"/>
  <c r="I755" i="2"/>
  <c r="AI754" i="2"/>
  <c r="AH754" i="2"/>
  <c r="AF754" i="2"/>
  <c r="AE754" i="2"/>
  <c r="AC754" i="2"/>
  <c r="AB754" i="2"/>
  <c r="AA754" i="2"/>
  <c r="Z754" i="2"/>
  <c r="Y754" i="2"/>
  <c r="X754" i="2"/>
  <c r="W754" i="2"/>
  <c r="V754" i="2"/>
  <c r="U754" i="2"/>
  <c r="T754" i="2"/>
  <c r="R754" i="2"/>
  <c r="Q754" i="2"/>
  <c r="P754" i="2"/>
  <c r="O754" i="2"/>
  <c r="N754" i="2"/>
  <c r="M754" i="2"/>
  <c r="L754" i="2"/>
  <c r="K754" i="2"/>
  <c r="J754" i="2"/>
  <c r="I754" i="2"/>
  <c r="AI753" i="2"/>
  <c r="AH753" i="2"/>
  <c r="AF753" i="2"/>
  <c r="AE753" i="2"/>
  <c r="AC753" i="2"/>
  <c r="AB753" i="2"/>
  <c r="AA753" i="2"/>
  <c r="Z753" i="2"/>
  <c r="Y753" i="2"/>
  <c r="X753" i="2"/>
  <c r="W753" i="2"/>
  <c r="V753" i="2"/>
  <c r="U753" i="2"/>
  <c r="T753" i="2"/>
  <c r="R753" i="2"/>
  <c r="Q753" i="2"/>
  <c r="P753" i="2"/>
  <c r="O753" i="2"/>
  <c r="N753" i="2"/>
  <c r="M753" i="2"/>
  <c r="L753" i="2"/>
  <c r="K753" i="2"/>
  <c r="J753" i="2"/>
  <c r="I753" i="2"/>
  <c r="AI752" i="2"/>
  <c r="AH752" i="2"/>
  <c r="AF752" i="2"/>
  <c r="AE752" i="2"/>
  <c r="AC752" i="2"/>
  <c r="AB752" i="2"/>
  <c r="AA752" i="2"/>
  <c r="Z752" i="2"/>
  <c r="Y752" i="2"/>
  <c r="X752" i="2"/>
  <c r="W752" i="2"/>
  <c r="V752" i="2"/>
  <c r="U752" i="2"/>
  <c r="T752" i="2"/>
  <c r="R752" i="2"/>
  <c r="Q752" i="2"/>
  <c r="P752" i="2"/>
  <c r="O752" i="2"/>
  <c r="N752" i="2"/>
  <c r="M752" i="2"/>
  <c r="L752" i="2"/>
  <c r="K752" i="2"/>
  <c r="J752" i="2"/>
  <c r="I752" i="2"/>
  <c r="AI751" i="2"/>
  <c r="AH751" i="2"/>
  <c r="AF751" i="2"/>
  <c r="AE751" i="2"/>
  <c r="AC751" i="2"/>
  <c r="AB751" i="2"/>
  <c r="AA751" i="2"/>
  <c r="Z751" i="2"/>
  <c r="Y751" i="2"/>
  <c r="X751" i="2"/>
  <c r="W751" i="2"/>
  <c r="V751" i="2"/>
  <c r="U751" i="2"/>
  <c r="T751" i="2"/>
  <c r="R751" i="2"/>
  <c r="Q751" i="2"/>
  <c r="P751" i="2"/>
  <c r="O751" i="2"/>
  <c r="N751" i="2"/>
  <c r="M751" i="2"/>
  <c r="L751" i="2"/>
  <c r="K751" i="2"/>
  <c r="J751" i="2"/>
  <c r="I751" i="2"/>
  <c r="AI750" i="2"/>
  <c r="AH750" i="2"/>
  <c r="AF750" i="2"/>
  <c r="AE750" i="2"/>
  <c r="AC750" i="2"/>
  <c r="AB750" i="2"/>
  <c r="AA750" i="2"/>
  <c r="Z750" i="2"/>
  <c r="Y750" i="2"/>
  <c r="X750" i="2"/>
  <c r="W750" i="2"/>
  <c r="V750" i="2"/>
  <c r="U750" i="2"/>
  <c r="T750" i="2"/>
  <c r="R750" i="2"/>
  <c r="Q750" i="2"/>
  <c r="P750" i="2"/>
  <c r="O750" i="2"/>
  <c r="N750" i="2"/>
  <c r="M750" i="2"/>
  <c r="L750" i="2"/>
  <c r="K750" i="2"/>
  <c r="J750" i="2"/>
  <c r="I750" i="2"/>
  <c r="AI749" i="2"/>
  <c r="AH749" i="2"/>
  <c r="AF749" i="2"/>
  <c r="AE749" i="2"/>
  <c r="AC749" i="2"/>
  <c r="AB749" i="2"/>
  <c r="AA749" i="2"/>
  <c r="Z749" i="2"/>
  <c r="Y749" i="2"/>
  <c r="X749" i="2"/>
  <c r="W749" i="2"/>
  <c r="V749" i="2"/>
  <c r="U749" i="2"/>
  <c r="T749" i="2"/>
  <c r="R749" i="2"/>
  <c r="Q749" i="2"/>
  <c r="P749" i="2"/>
  <c r="O749" i="2"/>
  <c r="N749" i="2"/>
  <c r="M749" i="2"/>
  <c r="L749" i="2"/>
  <c r="K749" i="2"/>
  <c r="J749" i="2"/>
  <c r="I749" i="2"/>
  <c r="AI748" i="2"/>
  <c r="AH748" i="2"/>
  <c r="AF748" i="2"/>
  <c r="AE748" i="2"/>
  <c r="AC748" i="2"/>
  <c r="AB748" i="2"/>
  <c r="AA748" i="2"/>
  <c r="Z748" i="2"/>
  <c r="Y748" i="2"/>
  <c r="X748" i="2"/>
  <c r="W748" i="2"/>
  <c r="V748" i="2"/>
  <c r="U748" i="2"/>
  <c r="T748" i="2"/>
  <c r="R748" i="2"/>
  <c r="Q748" i="2"/>
  <c r="P748" i="2"/>
  <c r="O748" i="2"/>
  <c r="N748" i="2"/>
  <c r="M748" i="2"/>
  <c r="L748" i="2"/>
  <c r="K748" i="2"/>
  <c r="J748" i="2"/>
  <c r="I748" i="2"/>
  <c r="AI747" i="2"/>
  <c r="AH747" i="2"/>
  <c r="AF747" i="2"/>
  <c r="AE747" i="2"/>
  <c r="AC747" i="2"/>
  <c r="AB747" i="2"/>
  <c r="AA747" i="2"/>
  <c r="Z747" i="2"/>
  <c r="Y747" i="2"/>
  <c r="X747" i="2"/>
  <c r="W747" i="2"/>
  <c r="V747" i="2"/>
  <c r="U747" i="2"/>
  <c r="T747" i="2"/>
  <c r="R747" i="2"/>
  <c r="Q747" i="2"/>
  <c r="P747" i="2"/>
  <c r="O747" i="2"/>
  <c r="N747" i="2"/>
  <c r="M747" i="2"/>
  <c r="L747" i="2"/>
  <c r="K747" i="2"/>
  <c r="J747" i="2"/>
  <c r="I747" i="2"/>
  <c r="AI746" i="2"/>
  <c r="AH746" i="2"/>
  <c r="AF746" i="2"/>
  <c r="AE746" i="2"/>
  <c r="AC746" i="2"/>
  <c r="AB746" i="2"/>
  <c r="AA746" i="2"/>
  <c r="Z746" i="2"/>
  <c r="Y746" i="2"/>
  <c r="X746" i="2"/>
  <c r="W746" i="2"/>
  <c r="V746" i="2"/>
  <c r="U746" i="2"/>
  <c r="T746" i="2"/>
  <c r="R746" i="2"/>
  <c r="Q746" i="2"/>
  <c r="P746" i="2"/>
  <c r="O746" i="2"/>
  <c r="N746" i="2"/>
  <c r="M746" i="2"/>
  <c r="L746" i="2"/>
  <c r="K746" i="2"/>
  <c r="J746" i="2"/>
  <c r="I746" i="2"/>
  <c r="AI745" i="2"/>
  <c r="AH745" i="2"/>
  <c r="AF745" i="2"/>
  <c r="AE745" i="2"/>
  <c r="AC745" i="2"/>
  <c r="AB745" i="2"/>
  <c r="AA745" i="2"/>
  <c r="Z745" i="2"/>
  <c r="Y745" i="2"/>
  <c r="X745" i="2"/>
  <c r="W745" i="2"/>
  <c r="V745" i="2"/>
  <c r="U745" i="2"/>
  <c r="T745" i="2"/>
  <c r="R745" i="2"/>
  <c r="Q745" i="2"/>
  <c r="P745" i="2"/>
  <c r="O745" i="2"/>
  <c r="N745" i="2"/>
  <c r="M745" i="2"/>
  <c r="L745" i="2"/>
  <c r="K745" i="2"/>
  <c r="J745" i="2"/>
  <c r="I745" i="2"/>
  <c r="AI744" i="2"/>
  <c r="AH744" i="2"/>
  <c r="AF744" i="2"/>
  <c r="AE744" i="2"/>
  <c r="AC744" i="2"/>
  <c r="AB744" i="2"/>
  <c r="AA744" i="2"/>
  <c r="Z744" i="2"/>
  <c r="Y744" i="2"/>
  <c r="X744" i="2"/>
  <c r="W744" i="2"/>
  <c r="V744" i="2"/>
  <c r="U744" i="2"/>
  <c r="T744" i="2"/>
  <c r="R744" i="2"/>
  <c r="Q744" i="2"/>
  <c r="P744" i="2"/>
  <c r="O744" i="2"/>
  <c r="N744" i="2"/>
  <c r="M744" i="2"/>
  <c r="L744" i="2"/>
  <c r="K744" i="2"/>
  <c r="J744" i="2"/>
  <c r="I744" i="2"/>
  <c r="AI743" i="2"/>
  <c r="AH743" i="2"/>
  <c r="AF743" i="2"/>
  <c r="AE743" i="2"/>
  <c r="AC743" i="2"/>
  <c r="AB743" i="2"/>
  <c r="AA743" i="2"/>
  <c r="Z743" i="2"/>
  <c r="Y743" i="2"/>
  <c r="X743" i="2"/>
  <c r="W743" i="2"/>
  <c r="V743" i="2"/>
  <c r="U743" i="2"/>
  <c r="T743" i="2"/>
  <c r="R743" i="2"/>
  <c r="Q743" i="2"/>
  <c r="P743" i="2"/>
  <c r="O743" i="2"/>
  <c r="N743" i="2"/>
  <c r="M743" i="2"/>
  <c r="L743" i="2"/>
  <c r="K743" i="2"/>
  <c r="J743" i="2"/>
  <c r="I743" i="2"/>
  <c r="AI742" i="2"/>
  <c r="AH742" i="2"/>
  <c r="AF742" i="2"/>
  <c r="AE742" i="2"/>
  <c r="AC742" i="2"/>
  <c r="AB742" i="2"/>
  <c r="AA742" i="2"/>
  <c r="Z742" i="2"/>
  <c r="Y742" i="2"/>
  <c r="X742" i="2"/>
  <c r="W742" i="2"/>
  <c r="V742" i="2"/>
  <c r="U742" i="2"/>
  <c r="T742" i="2"/>
  <c r="R742" i="2"/>
  <c r="Q742" i="2"/>
  <c r="P742" i="2"/>
  <c r="O742" i="2"/>
  <c r="N742" i="2"/>
  <c r="M742" i="2"/>
  <c r="L742" i="2"/>
  <c r="K742" i="2"/>
  <c r="J742" i="2"/>
  <c r="I742" i="2"/>
  <c r="AI741" i="2"/>
  <c r="AH741" i="2"/>
  <c r="AF741" i="2"/>
  <c r="AE741" i="2"/>
  <c r="AC741" i="2"/>
  <c r="AB741" i="2"/>
  <c r="AA741" i="2"/>
  <c r="Z741" i="2"/>
  <c r="Y741" i="2"/>
  <c r="X741" i="2"/>
  <c r="W741" i="2"/>
  <c r="V741" i="2"/>
  <c r="U741" i="2"/>
  <c r="T741" i="2"/>
  <c r="R741" i="2"/>
  <c r="Q741" i="2"/>
  <c r="P741" i="2"/>
  <c r="O741" i="2"/>
  <c r="N741" i="2"/>
  <c r="M741" i="2"/>
  <c r="L741" i="2"/>
  <c r="K741" i="2"/>
  <c r="J741" i="2"/>
  <c r="I741" i="2"/>
  <c r="AI740" i="2"/>
  <c r="AH740" i="2"/>
  <c r="AF740" i="2"/>
  <c r="AE740" i="2"/>
  <c r="AC740" i="2"/>
  <c r="AB740" i="2"/>
  <c r="AA740" i="2"/>
  <c r="Z740" i="2"/>
  <c r="Y740" i="2"/>
  <c r="X740" i="2"/>
  <c r="W740" i="2"/>
  <c r="V740" i="2"/>
  <c r="U740" i="2"/>
  <c r="T740" i="2"/>
  <c r="R740" i="2"/>
  <c r="Q740" i="2"/>
  <c r="P740" i="2"/>
  <c r="O740" i="2"/>
  <c r="N740" i="2"/>
  <c r="M740" i="2"/>
  <c r="L740" i="2"/>
  <c r="K740" i="2"/>
  <c r="J740" i="2"/>
  <c r="I740" i="2"/>
  <c r="AI739" i="2"/>
  <c r="AH739" i="2"/>
  <c r="AF739" i="2"/>
  <c r="AE739" i="2"/>
  <c r="AC739" i="2"/>
  <c r="AB739" i="2"/>
  <c r="AA739" i="2"/>
  <c r="Z739" i="2"/>
  <c r="Y739" i="2"/>
  <c r="X739" i="2"/>
  <c r="W739" i="2"/>
  <c r="V739" i="2"/>
  <c r="U739" i="2"/>
  <c r="T739" i="2"/>
  <c r="R739" i="2"/>
  <c r="Q739" i="2"/>
  <c r="P739" i="2"/>
  <c r="O739" i="2"/>
  <c r="N739" i="2"/>
  <c r="M739" i="2"/>
  <c r="L739" i="2"/>
  <c r="K739" i="2"/>
  <c r="J739" i="2"/>
  <c r="I739" i="2"/>
  <c r="AI738" i="2"/>
  <c r="AH738" i="2"/>
  <c r="AF738" i="2"/>
  <c r="AE738" i="2"/>
  <c r="AC738" i="2"/>
  <c r="AB738" i="2"/>
  <c r="AA738" i="2"/>
  <c r="Z738" i="2"/>
  <c r="Y738" i="2"/>
  <c r="X738" i="2"/>
  <c r="W738" i="2"/>
  <c r="V738" i="2"/>
  <c r="U738" i="2"/>
  <c r="T738" i="2"/>
  <c r="R738" i="2"/>
  <c r="Q738" i="2"/>
  <c r="P738" i="2"/>
  <c r="O738" i="2"/>
  <c r="N738" i="2"/>
  <c r="M738" i="2"/>
  <c r="L738" i="2"/>
  <c r="K738" i="2"/>
  <c r="J738" i="2"/>
  <c r="I738" i="2"/>
  <c r="AI737" i="2"/>
  <c r="AH737" i="2"/>
  <c r="AF737" i="2"/>
  <c r="AE737" i="2"/>
  <c r="AC737" i="2"/>
  <c r="AB737" i="2"/>
  <c r="AA737" i="2"/>
  <c r="Z737" i="2"/>
  <c r="Y737" i="2"/>
  <c r="X737" i="2"/>
  <c r="W737" i="2"/>
  <c r="V737" i="2"/>
  <c r="U737" i="2"/>
  <c r="T737" i="2"/>
  <c r="R737" i="2"/>
  <c r="Q737" i="2"/>
  <c r="P737" i="2"/>
  <c r="O737" i="2"/>
  <c r="N737" i="2"/>
  <c r="M737" i="2"/>
  <c r="L737" i="2"/>
  <c r="K737" i="2"/>
  <c r="J737" i="2"/>
  <c r="I737" i="2"/>
  <c r="AI736" i="2"/>
  <c r="AH736" i="2"/>
  <c r="AF736" i="2"/>
  <c r="AE736" i="2"/>
  <c r="AC736" i="2"/>
  <c r="AB736" i="2"/>
  <c r="AA736" i="2"/>
  <c r="Z736" i="2"/>
  <c r="Y736" i="2"/>
  <c r="X736" i="2"/>
  <c r="W736" i="2"/>
  <c r="V736" i="2"/>
  <c r="U736" i="2"/>
  <c r="T736" i="2"/>
  <c r="R736" i="2"/>
  <c r="Q736" i="2"/>
  <c r="P736" i="2"/>
  <c r="O736" i="2"/>
  <c r="N736" i="2"/>
  <c r="M736" i="2"/>
  <c r="L736" i="2"/>
  <c r="K736" i="2"/>
  <c r="J736" i="2"/>
  <c r="I736" i="2"/>
  <c r="AI735" i="2"/>
  <c r="AH735" i="2"/>
  <c r="AF735" i="2"/>
  <c r="AE735" i="2"/>
  <c r="AC735" i="2"/>
  <c r="AB735" i="2"/>
  <c r="AA735" i="2"/>
  <c r="Z735" i="2"/>
  <c r="Y735" i="2"/>
  <c r="X735" i="2"/>
  <c r="W735" i="2"/>
  <c r="V735" i="2"/>
  <c r="U735" i="2"/>
  <c r="T735" i="2"/>
  <c r="R735" i="2"/>
  <c r="Q735" i="2"/>
  <c r="P735" i="2"/>
  <c r="O735" i="2"/>
  <c r="N735" i="2"/>
  <c r="M735" i="2"/>
  <c r="L735" i="2"/>
  <c r="K735" i="2"/>
  <c r="J735" i="2"/>
  <c r="I735" i="2"/>
  <c r="AI734" i="2"/>
  <c r="AH734" i="2"/>
  <c r="AF734" i="2"/>
  <c r="AE734" i="2"/>
  <c r="AC734" i="2"/>
  <c r="AB734" i="2"/>
  <c r="AA734" i="2"/>
  <c r="Z734" i="2"/>
  <c r="Y734" i="2"/>
  <c r="X734" i="2"/>
  <c r="W734" i="2"/>
  <c r="V734" i="2"/>
  <c r="U734" i="2"/>
  <c r="T734" i="2"/>
  <c r="R734" i="2"/>
  <c r="Q734" i="2"/>
  <c r="P734" i="2"/>
  <c r="O734" i="2"/>
  <c r="N734" i="2"/>
  <c r="M734" i="2"/>
  <c r="L734" i="2"/>
  <c r="K734" i="2"/>
  <c r="J734" i="2"/>
  <c r="I734" i="2"/>
  <c r="AI733" i="2"/>
  <c r="AH733" i="2"/>
  <c r="AF733" i="2"/>
  <c r="AE733" i="2"/>
  <c r="AC733" i="2"/>
  <c r="AB733" i="2"/>
  <c r="AA733" i="2"/>
  <c r="Z733" i="2"/>
  <c r="Y733" i="2"/>
  <c r="X733" i="2"/>
  <c r="W733" i="2"/>
  <c r="V733" i="2"/>
  <c r="U733" i="2"/>
  <c r="T733" i="2"/>
  <c r="R733" i="2"/>
  <c r="Q733" i="2"/>
  <c r="P733" i="2"/>
  <c r="O733" i="2"/>
  <c r="N733" i="2"/>
  <c r="M733" i="2"/>
  <c r="L733" i="2"/>
  <c r="K733" i="2"/>
  <c r="J733" i="2"/>
  <c r="I733" i="2"/>
  <c r="AI732" i="2"/>
  <c r="AH732" i="2"/>
  <c r="AF732" i="2"/>
  <c r="AE732" i="2"/>
  <c r="AC732" i="2"/>
  <c r="AB732" i="2"/>
  <c r="AA732" i="2"/>
  <c r="Z732" i="2"/>
  <c r="Y732" i="2"/>
  <c r="X732" i="2"/>
  <c r="W732" i="2"/>
  <c r="V732" i="2"/>
  <c r="U732" i="2"/>
  <c r="T732" i="2"/>
  <c r="R732" i="2"/>
  <c r="Q732" i="2"/>
  <c r="P732" i="2"/>
  <c r="O732" i="2"/>
  <c r="N732" i="2"/>
  <c r="M732" i="2"/>
  <c r="L732" i="2"/>
  <c r="K732" i="2"/>
  <c r="J732" i="2"/>
  <c r="I732" i="2"/>
  <c r="AI731" i="2"/>
  <c r="AH731" i="2"/>
  <c r="AF731" i="2"/>
  <c r="AE731" i="2"/>
  <c r="AC731" i="2"/>
  <c r="AB731" i="2"/>
  <c r="AA731" i="2"/>
  <c r="Z731" i="2"/>
  <c r="Y731" i="2"/>
  <c r="X731" i="2"/>
  <c r="W731" i="2"/>
  <c r="V731" i="2"/>
  <c r="U731" i="2"/>
  <c r="T731" i="2"/>
  <c r="R731" i="2"/>
  <c r="Q731" i="2"/>
  <c r="P731" i="2"/>
  <c r="O731" i="2"/>
  <c r="N731" i="2"/>
  <c r="M731" i="2"/>
  <c r="L731" i="2"/>
  <c r="K731" i="2"/>
  <c r="J731" i="2"/>
  <c r="I731" i="2"/>
  <c r="AI730" i="2"/>
  <c r="AH730" i="2"/>
  <c r="AF730" i="2"/>
  <c r="AE730" i="2"/>
  <c r="AC730" i="2"/>
  <c r="AB730" i="2"/>
  <c r="AA730" i="2"/>
  <c r="Z730" i="2"/>
  <c r="Y730" i="2"/>
  <c r="X730" i="2"/>
  <c r="W730" i="2"/>
  <c r="V730" i="2"/>
  <c r="U730" i="2"/>
  <c r="T730" i="2"/>
  <c r="R730" i="2"/>
  <c r="Q730" i="2"/>
  <c r="P730" i="2"/>
  <c r="O730" i="2"/>
  <c r="N730" i="2"/>
  <c r="M730" i="2"/>
  <c r="L730" i="2"/>
  <c r="K730" i="2"/>
  <c r="J730" i="2"/>
  <c r="I730" i="2"/>
  <c r="AI729" i="2"/>
  <c r="AH729" i="2"/>
  <c r="AF729" i="2"/>
  <c r="AE729" i="2"/>
  <c r="AC729" i="2"/>
  <c r="AB729" i="2"/>
  <c r="AA729" i="2"/>
  <c r="Z729" i="2"/>
  <c r="Y729" i="2"/>
  <c r="X729" i="2"/>
  <c r="W729" i="2"/>
  <c r="V729" i="2"/>
  <c r="U729" i="2"/>
  <c r="T729" i="2"/>
  <c r="R729" i="2"/>
  <c r="Q729" i="2"/>
  <c r="P729" i="2"/>
  <c r="O729" i="2"/>
  <c r="N729" i="2"/>
  <c r="M729" i="2"/>
  <c r="L729" i="2"/>
  <c r="K729" i="2"/>
  <c r="J729" i="2"/>
  <c r="I729" i="2"/>
  <c r="AI728" i="2"/>
  <c r="AH728" i="2"/>
  <c r="AF728" i="2"/>
  <c r="AE728" i="2"/>
  <c r="AC728" i="2"/>
  <c r="AB728" i="2"/>
  <c r="AA728" i="2"/>
  <c r="Z728" i="2"/>
  <c r="Y728" i="2"/>
  <c r="X728" i="2"/>
  <c r="W728" i="2"/>
  <c r="V728" i="2"/>
  <c r="U728" i="2"/>
  <c r="T728" i="2"/>
  <c r="R728" i="2"/>
  <c r="Q728" i="2"/>
  <c r="P728" i="2"/>
  <c r="O728" i="2"/>
  <c r="N728" i="2"/>
  <c r="M728" i="2"/>
  <c r="L728" i="2"/>
  <c r="K728" i="2"/>
  <c r="J728" i="2"/>
  <c r="I728" i="2"/>
  <c r="AI727" i="2"/>
  <c r="AH727" i="2"/>
  <c r="AF727" i="2"/>
  <c r="AE727" i="2"/>
  <c r="AC727" i="2"/>
  <c r="AB727" i="2"/>
  <c r="AA727" i="2"/>
  <c r="Z727" i="2"/>
  <c r="Y727" i="2"/>
  <c r="X727" i="2"/>
  <c r="W727" i="2"/>
  <c r="V727" i="2"/>
  <c r="U727" i="2"/>
  <c r="T727" i="2"/>
  <c r="R727" i="2"/>
  <c r="Q727" i="2"/>
  <c r="P727" i="2"/>
  <c r="O727" i="2"/>
  <c r="N727" i="2"/>
  <c r="M727" i="2"/>
  <c r="L727" i="2"/>
  <c r="K727" i="2"/>
  <c r="J727" i="2"/>
  <c r="I727" i="2"/>
  <c r="AI726" i="2"/>
  <c r="AH726" i="2"/>
  <c r="AF726" i="2"/>
  <c r="AE726" i="2"/>
  <c r="AC726" i="2"/>
  <c r="AB726" i="2"/>
  <c r="AA726" i="2"/>
  <c r="Z726" i="2"/>
  <c r="Y726" i="2"/>
  <c r="X726" i="2"/>
  <c r="W726" i="2"/>
  <c r="V726" i="2"/>
  <c r="U726" i="2"/>
  <c r="T726" i="2"/>
  <c r="R726" i="2"/>
  <c r="Q726" i="2"/>
  <c r="P726" i="2"/>
  <c r="O726" i="2"/>
  <c r="N726" i="2"/>
  <c r="M726" i="2"/>
  <c r="L726" i="2"/>
  <c r="K726" i="2"/>
  <c r="J726" i="2"/>
  <c r="I726" i="2"/>
  <c r="AI725" i="2"/>
  <c r="AH725" i="2"/>
  <c r="AF725" i="2"/>
  <c r="AE725" i="2"/>
  <c r="AC725" i="2"/>
  <c r="AB725" i="2"/>
  <c r="AA725" i="2"/>
  <c r="Z725" i="2"/>
  <c r="Y725" i="2"/>
  <c r="X725" i="2"/>
  <c r="W725" i="2"/>
  <c r="V725" i="2"/>
  <c r="U725" i="2"/>
  <c r="T725" i="2"/>
  <c r="R725" i="2"/>
  <c r="Q725" i="2"/>
  <c r="P725" i="2"/>
  <c r="O725" i="2"/>
  <c r="N725" i="2"/>
  <c r="M725" i="2"/>
  <c r="L725" i="2"/>
  <c r="K725" i="2"/>
  <c r="J725" i="2"/>
  <c r="I725" i="2"/>
  <c r="AI724" i="2"/>
  <c r="AH724" i="2"/>
  <c r="AF724" i="2"/>
  <c r="AE724" i="2"/>
  <c r="AC724" i="2"/>
  <c r="AB724" i="2"/>
  <c r="AA724" i="2"/>
  <c r="Z724" i="2"/>
  <c r="Y724" i="2"/>
  <c r="X724" i="2"/>
  <c r="W724" i="2"/>
  <c r="V724" i="2"/>
  <c r="U724" i="2"/>
  <c r="T724" i="2"/>
  <c r="R724" i="2"/>
  <c r="Q724" i="2"/>
  <c r="P724" i="2"/>
  <c r="O724" i="2"/>
  <c r="N724" i="2"/>
  <c r="M724" i="2"/>
  <c r="L724" i="2"/>
  <c r="K724" i="2"/>
  <c r="J724" i="2"/>
  <c r="I724" i="2"/>
  <c r="AI723" i="2"/>
  <c r="AH723" i="2"/>
  <c r="AF723" i="2"/>
  <c r="AE723" i="2"/>
  <c r="AC723" i="2"/>
  <c r="AB723" i="2"/>
  <c r="AA723" i="2"/>
  <c r="Z723" i="2"/>
  <c r="Y723" i="2"/>
  <c r="X723" i="2"/>
  <c r="W723" i="2"/>
  <c r="V723" i="2"/>
  <c r="U723" i="2"/>
  <c r="T723" i="2"/>
  <c r="R723" i="2"/>
  <c r="Q723" i="2"/>
  <c r="P723" i="2"/>
  <c r="O723" i="2"/>
  <c r="N723" i="2"/>
  <c r="M723" i="2"/>
  <c r="L723" i="2"/>
  <c r="K723" i="2"/>
  <c r="J723" i="2"/>
  <c r="I723" i="2"/>
  <c r="AI722" i="2"/>
  <c r="AH722" i="2"/>
  <c r="AF722" i="2"/>
  <c r="AE722" i="2"/>
  <c r="AC722" i="2"/>
  <c r="AB722" i="2"/>
  <c r="AA722" i="2"/>
  <c r="Z722" i="2"/>
  <c r="Y722" i="2"/>
  <c r="X722" i="2"/>
  <c r="W722" i="2"/>
  <c r="V722" i="2"/>
  <c r="U722" i="2"/>
  <c r="T722" i="2"/>
  <c r="R722" i="2"/>
  <c r="Q722" i="2"/>
  <c r="P722" i="2"/>
  <c r="O722" i="2"/>
  <c r="N722" i="2"/>
  <c r="M722" i="2"/>
  <c r="L722" i="2"/>
  <c r="K722" i="2"/>
  <c r="J722" i="2"/>
  <c r="I722" i="2"/>
  <c r="AI721" i="2"/>
  <c r="AH721" i="2"/>
  <c r="AF721" i="2"/>
  <c r="AE721" i="2"/>
  <c r="AC721" i="2"/>
  <c r="AB721" i="2"/>
  <c r="AA721" i="2"/>
  <c r="Z721" i="2"/>
  <c r="Y721" i="2"/>
  <c r="X721" i="2"/>
  <c r="W721" i="2"/>
  <c r="V721" i="2"/>
  <c r="U721" i="2"/>
  <c r="T721" i="2"/>
  <c r="R721" i="2"/>
  <c r="Q721" i="2"/>
  <c r="P721" i="2"/>
  <c r="O721" i="2"/>
  <c r="N721" i="2"/>
  <c r="M721" i="2"/>
  <c r="L721" i="2"/>
  <c r="K721" i="2"/>
  <c r="J721" i="2"/>
  <c r="I721" i="2"/>
  <c r="AI720" i="2"/>
  <c r="AH720" i="2"/>
  <c r="AF720" i="2"/>
  <c r="AE720" i="2"/>
  <c r="AC720" i="2"/>
  <c r="AB720" i="2"/>
  <c r="AA720" i="2"/>
  <c r="Z720" i="2"/>
  <c r="Y720" i="2"/>
  <c r="X720" i="2"/>
  <c r="W720" i="2"/>
  <c r="V720" i="2"/>
  <c r="U720" i="2"/>
  <c r="T720" i="2"/>
  <c r="R720" i="2"/>
  <c r="Q720" i="2"/>
  <c r="P720" i="2"/>
  <c r="O720" i="2"/>
  <c r="N720" i="2"/>
  <c r="M720" i="2"/>
  <c r="L720" i="2"/>
  <c r="K720" i="2"/>
  <c r="J720" i="2"/>
  <c r="I720" i="2"/>
  <c r="AI719" i="2"/>
  <c r="AH719" i="2"/>
  <c r="AF719" i="2"/>
  <c r="AE719" i="2"/>
  <c r="AC719" i="2"/>
  <c r="AB719" i="2"/>
  <c r="AA719" i="2"/>
  <c r="Z719" i="2"/>
  <c r="Y719" i="2"/>
  <c r="X719" i="2"/>
  <c r="W719" i="2"/>
  <c r="V719" i="2"/>
  <c r="U719" i="2"/>
  <c r="T719" i="2"/>
  <c r="R719" i="2"/>
  <c r="Q719" i="2"/>
  <c r="P719" i="2"/>
  <c r="O719" i="2"/>
  <c r="N719" i="2"/>
  <c r="M719" i="2"/>
  <c r="L719" i="2"/>
  <c r="K719" i="2"/>
  <c r="J719" i="2"/>
  <c r="I719" i="2"/>
  <c r="AI718" i="2"/>
  <c r="AH718" i="2"/>
  <c r="AF718" i="2"/>
  <c r="AE718" i="2"/>
  <c r="AC718" i="2"/>
  <c r="AB718" i="2"/>
  <c r="AA718" i="2"/>
  <c r="Z718" i="2"/>
  <c r="Y718" i="2"/>
  <c r="X718" i="2"/>
  <c r="W718" i="2"/>
  <c r="V718" i="2"/>
  <c r="U718" i="2"/>
  <c r="T718" i="2"/>
  <c r="R718" i="2"/>
  <c r="Q718" i="2"/>
  <c r="P718" i="2"/>
  <c r="O718" i="2"/>
  <c r="N718" i="2"/>
  <c r="M718" i="2"/>
  <c r="L718" i="2"/>
  <c r="K718" i="2"/>
  <c r="J718" i="2"/>
  <c r="I718" i="2"/>
  <c r="AI717" i="2"/>
  <c r="AH717" i="2"/>
  <c r="AF717" i="2"/>
  <c r="AE717" i="2"/>
  <c r="AC717" i="2"/>
  <c r="AB717" i="2"/>
  <c r="AA717" i="2"/>
  <c r="Z717" i="2"/>
  <c r="Y717" i="2"/>
  <c r="X717" i="2"/>
  <c r="W717" i="2"/>
  <c r="V717" i="2"/>
  <c r="U717" i="2"/>
  <c r="T717" i="2"/>
  <c r="R717" i="2"/>
  <c r="Q717" i="2"/>
  <c r="P717" i="2"/>
  <c r="O717" i="2"/>
  <c r="N717" i="2"/>
  <c r="M717" i="2"/>
  <c r="L717" i="2"/>
  <c r="K717" i="2"/>
  <c r="J717" i="2"/>
  <c r="I717" i="2"/>
  <c r="AI716" i="2"/>
  <c r="AH716" i="2"/>
  <c r="AF716" i="2"/>
  <c r="AE716" i="2"/>
  <c r="AC716" i="2"/>
  <c r="AB716" i="2"/>
  <c r="AA716" i="2"/>
  <c r="Z716" i="2"/>
  <c r="Y716" i="2"/>
  <c r="X716" i="2"/>
  <c r="W716" i="2"/>
  <c r="V716" i="2"/>
  <c r="U716" i="2"/>
  <c r="T716" i="2"/>
  <c r="R716" i="2"/>
  <c r="Q716" i="2"/>
  <c r="P716" i="2"/>
  <c r="O716" i="2"/>
  <c r="N716" i="2"/>
  <c r="M716" i="2"/>
  <c r="L716" i="2"/>
  <c r="K716" i="2"/>
  <c r="J716" i="2"/>
  <c r="I716" i="2"/>
  <c r="AI715" i="2"/>
  <c r="AH715" i="2"/>
  <c r="AF715" i="2"/>
  <c r="AE715" i="2"/>
  <c r="AC715" i="2"/>
  <c r="AB715" i="2"/>
  <c r="AA715" i="2"/>
  <c r="Z715" i="2"/>
  <c r="Y715" i="2"/>
  <c r="X715" i="2"/>
  <c r="W715" i="2"/>
  <c r="V715" i="2"/>
  <c r="U715" i="2"/>
  <c r="T715" i="2"/>
  <c r="R715" i="2"/>
  <c r="Q715" i="2"/>
  <c r="P715" i="2"/>
  <c r="O715" i="2"/>
  <c r="N715" i="2"/>
  <c r="M715" i="2"/>
  <c r="L715" i="2"/>
  <c r="K715" i="2"/>
  <c r="J715" i="2"/>
  <c r="I715" i="2"/>
  <c r="AI714" i="2"/>
  <c r="AH714" i="2"/>
  <c r="AF714" i="2"/>
  <c r="AE714" i="2"/>
  <c r="AC714" i="2"/>
  <c r="AB714" i="2"/>
  <c r="AA714" i="2"/>
  <c r="Z714" i="2"/>
  <c r="Y714" i="2"/>
  <c r="X714" i="2"/>
  <c r="W714" i="2"/>
  <c r="V714" i="2"/>
  <c r="U714" i="2"/>
  <c r="T714" i="2"/>
  <c r="R714" i="2"/>
  <c r="Q714" i="2"/>
  <c r="P714" i="2"/>
  <c r="O714" i="2"/>
  <c r="N714" i="2"/>
  <c r="M714" i="2"/>
  <c r="L714" i="2"/>
  <c r="K714" i="2"/>
  <c r="J714" i="2"/>
  <c r="I714" i="2"/>
  <c r="AI713" i="2"/>
  <c r="AH713" i="2"/>
  <c r="AF713" i="2"/>
  <c r="AE713" i="2"/>
  <c r="AC713" i="2"/>
  <c r="AB713" i="2"/>
  <c r="AA713" i="2"/>
  <c r="Z713" i="2"/>
  <c r="Y713" i="2"/>
  <c r="X713" i="2"/>
  <c r="W713" i="2"/>
  <c r="V713" i="2"/>
  <c r="U713" i="2"/>
  <c r="T713" i="2"/>
  <c r="R713" i="2"/>
  <c r="Q713" i="2"/>
  <c r="P713" i="2"/>
  <c r="O713" i="2"/>
  <c r="N713" i="2"/>
  <c r="M713" i="2"/>
  <c r="L713" i="2"/>
  <c r="K713" i="2"/>
  <c r="J713" i="2"/>
  <c r="I713" i="2"/>
  <c r="AI712" i="2"/>
  <c r="AH712" i="2"/>
  <c r="AF712" i="2"/>
  <c r="AE712" i="2"/>
  <c r="AC712" i="2"/>
  <c r="AB712" i="2"/>
  <c r="AA712" i="2"/>
  <c r="Z712" i="2"/>
  <c r="Y712" i="2"/>
  <c r="X712" i="2"/>
  <c r="W712" i="2"/>
  <c r="V712" i="2"/>
  <c r="U712" i="2"/>
  <c r="T712" i="2"/>
  <c r="R712" i="2"/>
  <c r="Q712" i="2"/>
  <c r="P712" i="2"/>
  <c r="O712" i="2"/>
  <c r="N712" i="2"/>
  <c r="M712" i="2"/>
  <c r="L712" i="2"/>
  <c r="K712" i="2"/>
  <c r="J712" i="2"/>
  <c r="I712" i="2"/>
  <c r="AI711" i="2"/>
  <c r="AH711" i="2"/>
  <c r="AF711" i="2"/>
  <c r="AE711" i="2"/>
  <c r="AC711" i="2"/>
  <c r="AB711" i="2"/>
  <c r="AA711" i="2"/>
  <c r="Z711" i="2"/>
  <c r="Y711" i="2"/>
  <c r="X711" i="2"/>
  <c r="W711" i="2"/>
  <c r="V711" i="2"/>
  <c r="U711" i="2"/>
  <c r="T711" i="2"/>
  <c r="R711" i="2"/>
  <c r="Q711" i="2"/>
  <c r="P711" i="2"/>
  <c r="O711" i="2"/>
  <c r="N711" i="2"/>
  <c r="M711" i="2"/>
  <c r="L711" i="2"/>
  <c r="K711" i="2"/>
  <c r="J711" i="2"/>
  <c r="I711" i="2"/>
  <c r="AI710" i="2"/>
  <c r="AH710" i="2"/>
  <c r="AF710" i="2"/>
  <c r="AE710" i="2"/>
  <c r="AC710" i="2"/>
  <c r="AB710" i="2"/>
  <c r="AA710" i="2"/>
  <c r="Z710" i="2"/>
  <c r="Y710" i="2"/>
  <c r="X710" i="2"/>
  <c r="W710" i="2"/>
  <c r="V710" i="2"/>
  <c r="U710" i="2"/>
  <c r="T710" i="2"/>
  <c r="R710" i="2"/>
  <c r="Q710" i="2"/>
  <c r="P710" i="2"/>
  <c r="O710" i="2"/>
  <c r="N710" i="2"/>
  <c r="M710" i="2"/>
  <c r="L710" i="2"/>
  <c r="K710" i="2"/>
  <c r="J710" i="2"/>
  <c r="I710" i="2"/>
  <c r="AI709" i="2"/>
  <c r="AH709" i="2"/>
  <c r="AF709" i="2"/>
  <c r="AE709" i="2"/>
  <c r="AC709" i="2"/>
  <c r="AB709" i="2"/>
  <c r="AA709" i="2"/>
  <c r="Z709" i="2"/>
  <c r="Y709" i="2"/>
  <c r="X709" i="2"/>
  <c r="W709" i="2"/>
  <c r="V709" i="2"/>
  <c r="U709" i="2"/>
  <c r="T709" i="2"/>
  <c r="R709" i="2"/>
  <c r="Q709" i="2"/>
  <c r="P709" i="2"/>
  <c r="O709" i="2"/>
  <c r="N709" i="2"/>
  <c r="M709" i="2"/>
  <c r="L709" i="2"/>
  <c r="K709" i="2"/>
  <c r="J709" i="2"/>
  <c r="I709" i="2"/>
  <c r="AI708" i="2"/>
  <c r="AH708" i="2"/>
  <c r="AF708" i="2"/>
  <c r="AE708" i="2"/>
  <c r="AC708" i="2"/>
  <c r="AB708" i="2"/>
  <c r="AA708" i="2"/>
  <c r="Z708" i="2"/>
  <c r="Y708" i="2"/>
  <c r="X708" i="2"/>
  <c r="W708" i="2"/>
  <c r="V708" i="2"/>
  <c r="U708" i="2"/>
  <c r="T708" i="2"/>
  <c r="R708" i="2"/>
  <c r="Q708" i="2"/>
  <c r="P708" i="2"/>
  <c r="O708" i="2"/>
  <c r="N708" i="2"/>
  <c r="M708" i="2"/>
  <c r="L708" i="2"/>
  <c r="K708" i="2"/>
  <c r="J708" i="2"/>
  <c r="I708" i="2"/>
  <c r="AI707" i="2"/>
  <c r="AH707" i="2"/>
  <c r="AF707" i="2"/>
  <c r="AE707" i="2"/>
  <c r="AC707" i="2"/>
  <c r="AB707" i="2"/>
  <c r="AA707" i="2"/>
  <c r="Z707" i="2"/>
  <c r="Y707" i="2"/>
  <c r="X707" i="2"/>
  <c r="W707" i="2"/>
  <c r="V707" i="2"/>
  <c r="U707" i="2"/>
  <c r="T707" i="2"/>
  <c r="R707" i="2"/>
  <c r="Q707" i="2"/>
  <c r="P707" i="2"/>
  <c r="O707" i="2"/>
  <c r="N707" i="2"/>
  <c r="M707" i="2"/>
  <c r="L707" i="2"/>
  <c r="K707" i="2"/>
  <c r="J707" i="2"/>
  <c r="I707" i="2"/>
  <c r="AI706" i="2"/>
  <c r="AH706" i="2"/>
  <c r="AF706" i="2"/>
  <c r="AE706" i="2"/>
  <c r="AC706" i="2"/>
  <c r="AB706" i="2"/>
  <c r="AA706" i="2"/>
  <c r="Z706" i="2"/>
  <c r="Y706" i="2"/>
  <c r="X706" i="2"/>
  <c r="W706" i="2"/>
  <c r="V706" i="2"/>
  <c r="U706" i="2"/>
  <c r="T706" i="2"/>
  <c r="R706" i="2"/>
  <c r="Q706" i="2"/>
  <c r="P706" i="2"/>
  <c r="O706" i="2"/>
  <c r="N706" i="2"/>
  <c r="M706" i="2"/>
  <c r="L706" i="2"/>
  <c r="K706" i="2"/>
  <c r="J706" i="2"/>
  <c r="I706" i="2"/>
  <c r="AI705" i="2"/>
  <c r="AH705" i="2"/>
  <c r="AF705" i="2"/>
  <c r="AE705" i="2"/>
  <c r="AC705" i="2"/>
  <c r="AB705" i="2"/>
  <c r="AA705" i="2"/>
  <c r="Z705" i="2"/>
  <c r="Y705" i="2"/>
  <c r="X705" i="2"/>
  <c r="W705" i="2"/>
  <c r="V705" i="2"/>
  <c r="U705" i="2"/>
  <c r="T705" i="2"/>
  <c r="R705" i="2"/>
  <c r="Q705" i="2"/>
  <c r="P705" i="2"/>
  <c r="O705" i="2"/>
  <c r="N705" i="2"/>
  <c r="M705" i="2"/>
  <c r="L705" i="2"/>
  <c r="K705" i="2"/>
  <c r="J705" i="2"/>
  <c r="I705" i="2"/>
  <c r="AI704" i="2"/>
  <c r="AH704" i="2"/>
  <c r="AF704" i="2"/>
  <c r="AE704" i="2"/>
  <c r="AC704" i="2"/>
  <c r="AB704" i="2"/>
  <c r="AA704" i="2"/>
  <c r="Z704" i="2"/>
  <c r="Y704" i="2"/>
  <c r="X704" i="2"/>
  <c r="W704" i="2"/>
  <c r="V704" i="2"/>
  <c r="U704" i="2"/>
  <c r="T704" i="2"/>
  <c r="R704" i="2"/>
  <c r="Q704" i="2"/>
  <c r="P704" i="2"/>
  <c r="O704" i="2"/>
  <c r="N704" i="2"/>
  <c r="M704" i="2"/>
  <c r="L704" i="2"/>
  <c r="K704" i="2"/>
  <c r="J704" i="2"/>
  <c r="I704" i="2"/>
  <c r="AI703" i="2"/>
  <c r="AH703" i="2"/>
  <c r="AF703" i="2"/>
  <c r="AE703" i="2"/>
  <c r="AC703" i="2"/>
  <c r="AB703" i="2"/>
  <c r="AA703" i="2"/>
  <c r="Z703" i="2"/>
  <c r="Y703" i="2"/>
  <c r="X703" i="2"/>
  <c r="W703" i="2"/>
  <c r="V703" i="2"/>
  <c r="U703" i="2"/>
  <c r="T703" i="2"/>
  <c r="R703" i="2"/>
  <c r="Q703" i="2"/>
  <c r="P703" i="2"/>
  <c r="O703" i="2"/>
  <c r="N703" i="2"/>
  <c r="M703" i="2"/>
  <c r="L703" i="2"/>
  <c r="K703" i="2"/>
  <c r="J703" i="2"/>
  <c r="I703" i="2"/>
  <c r="AI702" i="2"/>
  <c r="AH702" i="2"/>
  <c r="AF702" i="2"/>
  <c r="AE702" i="2"/>
  <c r="AC702" i="2"/>
  <c r="AB702" i="2"/>
  <c r="AA702" i="2"/>
  <c r="Z702" i="2"/>
  <c r="Y702" i="2"/>
  <c r="X702" i="2"/>
  <c r="W702" i="2"/>
  <c r="V702" i="2"/>
  <c r="U702" i="2"/>
  <c r="T702" i="2"/>
  <c r="R702" i="2"/>
  <c r="Q702" i="2"/>
  <c r="P702" i="2"/>
  <c r="O702" i="2"/>
  <c r="N702" i="2"/>
  <c r="M702" i="2"/>
  <c r="L702" i="2"/>
  <c r="K702" i="2"/>
  <c r="J702" i="2"/>
  <c r="I702" i="2"/>
  <c r="AI701" i="2"/>
  <c r="AH701" i="2"/>
  <c r="AF701" i="2"/>
  <c r="AE701" i="2"/>
  <c r="AC701" i="2"/>
  <c r="AB701" i="2"/>
  <c r="AA701" i="2"/>
  <c r="Z701" i="2"/>
  <c r="Y701" i="2"/>
  <c r="X701" i="2"/>
  <c r="W701" i="2"/>
  <c r="V701" i="2"/>
  <c r="U701" i="2"/>
  <c r="T701" i="2"/>
  <c r="R701" i="2"/>
  <c r="Q701" i="2"/>
  <c r="P701" i="2"/>
  <c r="O701" i="2"/>
  <c r="N701" i="2"/>
  <c r="M701" i="2"/>
  <c r="L701" i="2"/>
  <c r="K701" i="2"/>
  <c r="J701" i="2"/>
  <c r="I701" i="2"/>
  <c r="AI700" i="2"/>
  <c r="AH700" i="2"/>
  <c r="AF700" i="2"/>
  <c r="AE700" i="2"/>
  <c r="AC700" i="2"/>
  <c r="AB700" i="2"/>
  <c r="AA700" i="2"/>
  <c r="Z700" i="2"/>
  <c r="Y700" i="2"/>
  <c r="X700" i="2"/>
  <c r="W700" i="2"/>
  <c r="V700" i="2"/>
  <c r="U700" i="2"/>
  <c r="T700" i="2"/>
  <c r="R700" i="2"/>
  <c r="Q700" i="2"/>
  <c r="P700" i="2"/>
  <c r="O700" i="2"/>
  <c r="N700" i="2"/>
  <c r="M700" i="2"/>
  <c r="L700" i="2"/>
  <c r="K700" i="2"/>
  <c r="J700" i="2"/>
  <c r="I700" i="2"/>
  <c r="AI699" i="2"/>
  <c r="AH699" i="2"/>
  <c r="AF699" i="2"/>
  <c r="AE699" i="2"/>
  <c r="AC699" i="2"/>
  <c r="AB699" i="2"/>
  <c r="AA699" i="2"/>
  <c r="Z699" i="2"/>
  <c r="Y699" i="2"/>
  <c r="X699" i="2"/>
  <c r="W699" i="2"/>
  <c r="V699" i="2"/>
  <c r="U699" i="2"/>
  <c r="T699" i="2"/>
  <c r="R699" i="2"/>
  <c r="Q699" i="2"/>
  <c r="P699" i="2"/>
  <c r="O699" i="2"/>
  <c r="N699" i="2"/>
  <c r="M699" i="2"/>
  <c r="L699" i="2"/>
  <c r="K699" i="2"/>
  <c r="J699" i="2"/>
  <c r="I699" i="2"/>
  <c r="AI698" i="2"/>
  <c r="AH698" i="2"/>
  <c r="AF698" i="2"/>
  <c r="AE698" i="2"/>
  <c r="AC698" i="2"/>
  <c r="AB698" i="2"/>
  <c r="AA698" i="2"/>
  <c r="Z698" i="2"/>
  <c r="Y698" i="2"/>
  <c r="X698" i="2"/>
  <c r="W698" i="2"/>
  <c r="V698" i="2"/>
  <c r="U698" i="2"/>
  <c r="T698" i="2"/>
  <c r="R698" i="2"/>
  <c r="Q698" i="2"/>
  <c r="P698" i="2"/>
  <c r="O698" i="2"/>
  <c r="N698" i="2"/>
  <c r="M698" i="2"/>
  <c r="L698" i="2"/>
  <c r="K698" i="2"/>
  <c r="J698" i="2"/>
  <c r="I698" i="2"/>
  <c r="AI697" i="2"/>
  <c r="AH697" i="2"/>
  <c r="AF697" i="2"/>
  <c r="AE697" i="2"/>
  <c r="AC697" i="2"/>
  <c r="AB697" i="2"/>
  <c r="AA697" i="2"/>
  <c r="Z697" i="2"/>
  <c r="Y697" i="2"/>
  <c r="X697" i="2"/>
  <c r="W697" i="2"/>
  <c r="V697" i="2"/>
  <c r="U697" i="2"/>
  <c r="T697" i="2"/>
  <c r="R697" i="2"/>
  <c r="Q697" i="2"/>
  <c r="P697" i="2"/>
  <c r="O697" i="2"/>
  <c r="N697" i="2"/>
  <c r="M697" i="2"/>
  <c r="L697" i="2"/>
  <c r="K697" i="2"/>
  <c r="J697" i="2"/>
  <c r="I697" i="2"/>
  <c r="AI696" i="2"/>
  <c r="AH696" i="2"/>
  <c r="AF696" i="2"/>
  <c r="AE696" i="2"/>
  <c r="AC696" i="2"/>
  <c r="AB696" i="2"/>
  <c r="AA696" i="2"/>
  <c r="Z696" i="2"/>
  <c r="Y696" i="2"/>
  <c r="X696" i="2"/>
  <c r="W696" i="2"/>
  <c r="V696" i="2"/>
  <c r="U696" i="2"/>
  <c r="T696" i="2"/>
  <c r="R696" i="2"/>
  <c r="Q696" i="2"/>
  <c r="P696" i="2"/>
  <c r="O696" i="2"/>
  <c r="N696" i="2"/>
  <c r="M696" i="2"/>
  <c r="L696" i="2"/>
  <c r="K696" i="2"/>
  <c r="J696" i="2"/>
  <c r="I696" i="2"/>
  <c r="AI695" i="2"/>
  <c r="AH695" i="2"/>
  <c r="AF695" i="2"/>
  <c r="AE695" i="2"/>
  <c r="AC695" i="2"/>
  <c r="AB695" i="2"/>
  <c r="AA695" i="2"/>
  <c r="Z695" i="2"/>
  <c r="Y695" i="2"/>
  <c r="X695" i="2"/>
  <c r="W695" i="2"/>
  <c r="V695" i="2"/>
  <c r="U695" i="2"/>
  <c r="T695" i="2"/>
  <c r="R695" i="2"/>
  <c r="Q695" i="2"/>
  <c r="P695" i="2"/>
  <c r="O695" i="2"/>
  <c r="N695" i="2"/>
  <c r="M695" i="2"/>
  <c r="L695" i="2"/>
  <c r="K695" i="2"/>
  <c r="J695" i="2"/>
  <c r="I695" i="2"/>
  <c r="AI694" i="2"/>
  <c r="AH694" i="2"/>
  <c r="AF694" i="2"/>
  <c r="AE694" i="2"/>
  <c r="AC694" i="2"/>
  <c r="AB694" i="2"/>
  <c r="AA694" i="2"/>
  <c r="Z694" i="2"/>
  <c r="Y694" i="2"/>
  <c r="X694" i="2"/>
  <c r="W694" i="2"/>
  <c r="V694" i="2"/>
  <c r="U694" i="2"/>
  <c r="T694" i="2"/>
  <c r="R694" i="2"/>
  <c r="Q694" i="2"/>
  <c r="P694" i="2"/>
  <c r="O694" i="2"/>
  <c r="N694" i="2"/>
  <c r="M694" i="2"/>
  <c r="L694" i="2"/>
  <c r="K694" i="2"/>
  <c r="J694" i="2"/>
  <c r="I694" i="2"/>
  <c r="AI693" i="2"/>
  <c r="AH693" i="2"/>
  <c r="AF693" i="2"/>
  <c r="AE693" i="2"/>
  <c r="AC693" i="2"/>
  <c r="AB693" i="2"/>
  <c r="AA693" i="2"/>
  <c r="Z693" i="2"/>
  <c r="Y693" i="2"/>
  <c r="X693" i="2"/>
  <c r="W693" i="2"/>
  <c r="V693" i="2"/>
  <c r="U693" i="2"/>
  <c r="T693" i="2"/>
  <c r="R693" i="2"/>
  <c r="Q693" i="2"/>
  <c r="P693" i="2"/>
  <c r="O693" i="2"/>
  <c r="N693" i="2"/>
  <c r="M693" i="2"/>
  <c r="L693" i="2"/>
  <c r="K693" i="2"/>
  <c r="J693" i="2"/>
  <c r="I693" i="2"/>
  <c r="AI692" i="2"/>
  <c r="AH692" i="2"/>
  <c r="AF692" i="2"/>
  <c r="AE692" i="2"/>
  <c r="AC692" i="2"/>
  <c r="AB692" i="2"/>
  <c r="AA692" i="2"/>
  <c r="Z692" i="2"/>
  <c r="Y692" i="2"/>
  <c r="X692" i="2"/>
  <c r="W692" i="2"/>
  <c r="V692" i="2"/>
  <c r="U692" i="2"/>
  <c r="T692" i="2"/>
  <c r="R692" i="2"/>
  <c r="Q692" i="2"/>
  <c r="P692" i="2"/>
  <c r="O692" i="2"/>
  <c r="N692" i="2"/>
  <c r="M692" i="2"/>
  <c r="L692" i="2"/>
  <c r="K692" i="2"/>
  <c r="J692" i="2"/>
  <c r="I692" i="2"/>
  <c r="AI691" i="2"/>
  <c r="AH691" i="2"/>
  <c r="AF691" i="2"/>
  <c r="AE691" i="2"/>
  <c r="AC691" i="2"/>
  <c r="AB691" i="2"/>
  <c r="AA691" i="2"/>
  <c r="Z691" i="2"/>
  <c r="Y691" i="2"/>
  <c r="X691" i="2"/>
  <c r="W691" i="2"/>
  <c r="V691" i="2"/>
  <c r="U691" i="2"/>
  <c r="T691" i="2"/>
  <c r="R691" i="2"/>
  <c r="Q691" i="2"/>
  <c r="P691" i="2"/>
  <c r="O691" i="2"/>
  <c r="N691" i="2"/>
  <c r="M691" i="2"/>
  <c r="L691" i="2"/>
  <c r="K691" i="2"/>
  <c r="J691" i="2"/>
  <c r="I691" i="2"/>
  <c r="AI690" i="2"/>
  <c r="AH690" i="2"/>
  <c r="AF690" i="2"/>
  <c r="AE690" i="2"/>
  <c r="AC690" i="2"/>
  <c r="AB690" i="2"/>
  <c r="AA690" i="2"/>
  <c r="Z690" i="2"/>
  <c r="Y690" i="2"/>
  <c r="X690" i="2"/>
  <c r="W690" i="2"/>
  <c r="V690" i="2"/>
  <c r="U690" i="2"/>
  <c r="T690" i="2"/>
  <c r="R690" i="2"/>
  <c r="Q690" i="2"/>
  <c r="P690" i="2"/>
  <c r="O690" i="2"/>
  <c r="N690" i="2"/>
  <c r="M690" i="2"/>
  <c r="L690" i="2"/>
  <c r="K690" i="2"/>
  <c r="J690" i="2"/>
  <c r="I690" i="2"/>
  <c r="AI689" i="2"/>
  <c r="AH689" i="2"/>
  <c r="AF689" i="2"/>
  <c r="AE689" i="2"/>
  <c r="AC689" i="2"/>
  <c r="AB689" i="2"/>
  <c r="AA689" i="2"/>
  <c r="Z689" i="2"/>
  <c r="Y689" i="2"/>
  <c r="X689" i="2"/>
  <c r="W689" i="2"/>
  <c r="V689" i="2"/>
  <c r="U689" i="2"/>
  <c r="T689" i="2"/>
  <c r="R689" i="2"/>
  <c r="Q689" i="2"/>
  <c r="P689" i="2"/>
  <c r="O689" i="2"/>
  <c r="N689" i="2"/>
  <c r="M689" i="2"/>
  <c r="L689" i="2"/>
  <c r="K689" i="2"/>
  <c r="J689" i="2"/>
  <c r="I689" i="2"/>
  <c r="AI688" i="2"/>
  <c r="AH688" i="2"/>
  <c r="AF688" i="2"/>
  <c r="AE688" i="2"/>
  <c r="AC688" i="2"/>
  <c r="AB688" i="2"/>
  <c r="AA688" i="2"/>
  <c r="Z688" i="2"/>
  <c r="Y688" i="2"/>
  <c r="X688" i="2"/>
  <c r="W688" i="2"/>
  <c r="V688" i="2"/>
  <c r="U688" i="2"/>
  <c r="T688" i="2"/>
  <c r="R688" i="2"/>
  <c r="Q688" i="2"/>
  <c r="P688" i="2"/>
  <c r="O688" i="2"/>
  <c r="N688" i="2"/>
  <c r="M688" i="2"/>
  <c r="L688" i="2"/>
  <c r="K688" i="2"/>
  <c r="J688" i="2"/>
  <c r="I688" i="2"/>
  <c r="AI687" i="2"/>
  <c r="AH687" i="2"/>
  <c r="AF687" i="2"/>
  <c r="AE687" i="2"/>
  <c r="AC687" i="2"/>
  <c r="AB687" i="2"/>
  <c r="AA687" i="2"/>
  <c r="Z687" i="2"/>
  <c r="Y687" i="2"/>
  <c r="X687" i="2"/>
  <c r="W687" i="2"/>
  <c r="V687" i="2"/>
  <c r="U687" i="2"/>
  <c r="T687" i="2"/>
  <c r="R687" i="2"/>
  <c r="Q687" i="2"/>
  <c r="P687" i="2"/>
  <c r="O687" i="2"/>
  <c r="N687" i="2"/>
  <c r="M687" i="2"/>
  <c r="L687" i="2"/>
  <c r="K687" i="2"/>
  <c r="J687" i="2"/>
  <c r="I687" i="2"/>
  <c r="AI686" i="2"/>
  <c r="AH686" i="2"/>
  <c r="AF686" i="2"/>
  <c r="AE686" i="2"/>
  <c r="AC686" i="2"/>
  <c r="AB686" i="2"/>
  <c r="AA686" i="2"/>
  <c r="Z686" i="2"/>
  <c r="Y686" i="2"/>
  <c r="X686" i="2"/>
  <c r="W686" i="2"/>
  <c r="V686" i="2"/>
  <c r="U686" i="2"/>
  <c r="T686" i="2"/>
  <c r="R686" i="2"/>
  <c r="Q686" i="2"/>
  <c r="P686" i="2"/>
  <c r="O686" i="2"/>
  <c r="N686" i="2"/>
  <c r="M686" i="2"/>
  <c r="L686" i="2"/>
  <c r="K686" i="2"/>
  <c r="J686" i="2"/>
  <c r="I686" i="2"/>
  <c r="AI685" i="2"/>
  <c r="AH685" i="2"/>
  <c r="AF685" i="2"/>
  <c r="AE685" i="2"/>
  <c r="AC685" i="2"/>
  <c r="AB685" i="2"/>
  <c r="AA685" i="2"/>
  <c r="Z685" i="2"/>
  <c r="Y685" i="2"/>
  <c r="X685" i="2"/>
  <c r="W685" i="2"/>
  <c r="V685" i="2"/>
  <c r="U685" i="2"/>
  <c r="T685" i="2"/>
  <c r="R685" i="2"/>
  <c r="Q685" i="2"/>
  <c r="P685" i="2"/>
  <c r="O685" i="2"/>
  <c r="N685" i="2"/>
  <c r="M685" i="2"/>
  <c r="L685" i="2"/>
  <c r="K685" i="2"/>
  <c r="J685" i="2"/>
  <c r="I685" i="2"/>
  <c r="AI684" i="2"/>
  <c r="AH684" i="2"/>
  <c r="AF684" i="2"/>
  <c r="AE684" i="2"/>
  <c r="AC684" i="2"/>
  <c r="AB684" i="2"/>
  <c r="AA684" i="2"/>
  <c r="Z684" i="2"/>
  <c r="Y684" i="2"/>
  <c r="X684" i="2"/>
  <c r="W684" i="2"/>
  <c r="V684" i="2"/>
  <c r="U684" i="2"/>
  <c r="T684" i="2"/>
  <c r="R684" i="2"/>
  <c r="Q684" i="2"/>
  <c r="P684" i="2"/>
  <c r="O684" i="2"/>
  <c r="N684" i="2"/>
  <c r="M684" i="2"/>
  <c r="L684" i="2"/>
  <c r="K684" i="2"/>
  <c r="J684" i="2"/>
  <c r="I684" i="2"/>
  <c r="AI683" i="2"/>
  <c r="AH683" i="2"/>
  <c r="AF683" i="2"/>
  <c r="AE683" i="2"/>
  <c r="AC683" i="2"/>
  <c r="AB683" i="2"/>
  <c r="AA683" i="2"/>
  <c r="Z683" i="2"/>
  <c r="Y683" i="2"/>
  <c r="X683" i="2"/>
  <c r="W683" i="2"/>
  <c r="V683" i="2"/>
  <c r="U683" i="2"/>
  <c r="T683" i="2"/>
  <c r="R683" i="2"/>
  <c r="Q683" i="2"/>
  <c r="P683" i="2"/>
  <c r="O683" i="2"/>
  <c r="N683" i="2"/>
  <c r="M683" i="2"/>
  <c r="L683" i="2"/>
  <c r="K683" i="2"/>
  <c r="J683" i="2"/>
  <c r="I683" i="2"/>
  <c r="AI682" i="2"/>
  <c r="AH682" i="2"/>
  <c r="AF682" i="2"/>
  <c r="AE682" i="2"/>
  <c r="AC682" i="2"/>
  <c r="AB682" i="2"/>
  <c r="AA682" i="2"/>
  <c r="Z682" i="2"/>
  <c r="Y682" i="2"/>
  <c r="X682" i="2"/>
  <c r="W682" i="2"/>
  <c r="V682" i="2"/>
  <c r="U682" i="2"/>
  <c r="T682" i="2"/>
  <c r="R682" i="2"/>
  <c r="Q682" i="2"/>
  <c r="P682" i="2"/>
  <c r="O682" i="2"/>
  <c r="N682" i="2"/>
  <c r="M682" i="2"/>
  <c r="L682" i="2"/>
  <c r="K682" i="2"/>
  <c r="J682" i="2"/>
  <c r="I682" i="2"/>
  <c r="AI681" i="2"/>
  <c r="AH681" i="2"/>
  <c r="AF681" i="2"/>
  <c r="AE681" i="2"/>
  <c r="AC681" i="2"/>
  <c r="AB681" i="2"/>
  <c r="AA681" i="2"/>
  <c r="Z681" i="2"/>
  <c r="Y681" i="2"/>
  <c r="X681" i="2"/>
  <c r="W681" i="2"/>
  <c r="V681" i="2"/>
  <c r="U681" i="2"/>
  <c r="T681" i="2"/>
  <c r="R681" i="2"/>
  <c r="Q681" i="2"/>
  <c r="P681" i="2"/>
  <c r="O681" i="2"/>
  <c r="N681" i="2"/>
  <c r="M681" i="2"/>
  <c r="L681" i="2"/>
  <c r="K681" i="2"/>
  <c r="J681" i="2"/>
  <c r="I681" i="2"/>
  <c r="AI680" i="2"/>
  <c r="AH680" i="2"/>
  <c r="AF680" i="2"/>
  <c r="AE680" i="2"/>
  <c r="AC680" i="2"/>
  <c r="AB680" i="2"/>
  <c r="AA680" i="2"/>
  <c r="Z680" i="2"/>
  <c r="Y680" i="2"/>
  <c r="X680" i="2"/>
  <c r="W680" i="2"/>
  <c r="V680" i="2"/>
  <c r="U680" i="2"/>
  <c r="T680" i="2"/>
  <c r="R680" i="2"/>
  <c r="Q680" i="2"/>
  <c r="P680" i="2"/>
  <c r="O680" i="2"/>
  <c r="N680" i="2"/>
  <c r="M680" i="2"/>
  <c r="L680" i="2"/>
  <c r="K680" i="2"/>
  <c r="J680" i="2"/>
  <c r="I680" i="2"/>
  <c r="AI679" i="2"/>
  <c r="AH679" i="2"/>
  <c r="AF679" i="2"/>
  <c r="AE679" i="2"/>
  <c r="AC679" i="2"/>
  <c r="AB679" i="2"/>
  <c r="AA679" i="2"/>
  <c r="Z679" i="2"/>
  <c r="Y679" i="2"/>
  <c r="X679" i="2"/>
  <c r="W679" i="2"/>
  <c r="V679" i="2"/>
  <c r="U679" i="2"/>
  <c r="T679" i="2"/>
  <c r="R679" i="2"/>
  <c r="Q679" i="2"/>
  <c r="P679" i="2"/>
  <c r="O679" i="2"/>
  <c r="N679" i="2"/>
  <c r="M679" i="2"/>
  <c r="L679" i="2"/>
  <c r="K679" i="2"/>
  <c r="J679" i="2"/>
  <c r="I679" i="2"/>
  <c r="AI678" i="2"/>
  <c r="AH678" i="2"/>
  <c r="AF678" i="2"/>
  <c r="AE678" i="2"/>
  <c r="AC678" i="2"/>
  <c r="AB678" i="2"/>
  <c r="AA678" i="2"/>
  <c r="Z678" i="2"/>
  <c r="Y678" i="2"/>
  <c r="X678" i="2"/>
  <c r="W678" i="2"/>
  <c r="V678" i="2"/>
  <c r="U678" i="2"/>
  <c r="T678" i="2"/>
  <c r="R678" i="2"/>
  <c r="Q678" i="2"/>
  <c r="P678" i="2"/>
  <c r="O678" i="2"/>
  <c r="N678" i="2"/>
  <c r="M678" i="2"/>
  <c r="L678" i="2"/>
  <c r="K678" i="2"/>
  <c r="J678" i="2"/>
  <c r="I678" i="2"/>
  <c r="AI677" i="2"/>
  <c r="AH677" i="2"/>
  <c r="AF677" i="2"/>
  <c r="AE677" i="2"/>
  <c r="AC677" i="2"/>
  <c r="AB677" i="2"/>
  <c r="AA677" i="2"/>
  <c r="Z677" i="2"/>
  <c r="Y677" i="2"/>
  <c r="X677" i="2"/>
  <c r="W677" i="2"/>
  <c r="V677" i="2"/>
  <c r="U677" i="2"/>
  <c r="T677" i="2"/>
  <c r="R677" i="2"/>
  <c r="Q677" i="2"/>
  <c r="P677" i="2"/>
  <c r="O677" i="2"/>
  <c r="N677" i="2"/>
  <c r="M677" i="2"/>
  <c r="L677" i="2"/>
  <c r="K677" i="2"/>
  <c r="J677" i="2"/>
  <c r="I677" i="2"/>
  <c r="AI676" i="2"/>
  <c r="AH676" i="2"/>
  <c r="AF676" i="2"/>
  <c r="AE676" i="2"/>
  <c r="AC676" i="2"/>
  <c r="AB676" i="2"/>
  <c r="AA676" i="2"/>
  <c r="Z676" i="2"/>
  <c r="Y676" i="2"/>
  <c r="X676" i="2"/>
  <c r="W676" i="2"/>
  <c r="V676" i="2"/>
  <c r="U676" i="2"/>
  <c r="T676" i="2"/>
  <c r="R676" i="2"/>
  <c r="Q676" i="2"/>
  <c r="P676" i="2"/>
  <c r="O676" i="2"/>
  <c r="N676" i="2"/>
  <c r="M676" i="2"/>
  <c r="L676" i="2"/>
  <c r="K676" i="2"/>
  <c r="J676" i="2"/>
  <c r="I676" i="2"/>
  <c r="AI675" i="2"/>
  <c r="AH675" i="2"/>
  <c r="AF675" i="2"/>
  <c r="AE675" i="2"/>
  <c r="AC675" i="2"/>
  <c r="AB675" i="2"/>
  <c r="AA675" i="2"/>
  <c r="Z675" i="2"/>
  <c r="Y675" i="2"/>
  <c r="X675" i="2"/>
  <c r="W675" i="2"/>
  <c r="V675" i="2"/>
  <c r="U675" i="2"/>
  <c r="T675" i="2"/>
  <c r="R675" i="2"/>
  <c r="Q675" i="2"/>
  <c r="P675" i="2"/>
  <c r="O675" i="2"/>
  <c r="N675" i="2"/>
  <c r="M675" i="2"/>
  <c r="L675" i="2"/>
  <c r="K675" i="2"/>
  <c r="J675" i="2"/>
  <c r="I675" i="2"/>
  <c r="AI674" i="2"/>
  <c r="AH674" i="2"/>
  <c r="AF674" i="2"/>
  <c r="AE674" i="2"/>
  <c r="AC674" i="2"/>
  <c r="AB674" i="2"/>
  <c r="AA674" i="2"/>
  <c r="Z674" i="2"/>
  <c r="Y674" i="2"/>
  <c r="X674" i="2"/>
  <c r="W674" i="2"/>
  <c r="V674" i="2"/>
  <c r="U674" i="2"/>
  <c r="T674" i="2"/>
  <c r="R674" i="2"/>
  <c r="Q674" i="2"/>
  <c r="P674" i="2"/>
  <c r="O674" i="2"/>
  <c r="N674" i="2"/>
  <c r="M674" i="2"/>
  <c r="L674" i="2"/>
  <c r="K674" i="2"/>
  <c r="J674" i="2"/>
  <c r="I674" i="2"/>
  <c r="AI673" i="2"/>
  <c r="AH673" i="2"/>
  <c r="AF673" i="2"/>
  <c r="AE673" i="2"/>
  <c r="AC673" i="2"/>
  <c r="AB673" i="2"/>
  <c r="AA673" i="2"/>
  <c r="Z673" i="2"/>
  <c r="Y673" i="2"/>
  <c r="X673" i="2"/>
  <c r="W673" i="2"/>
  <c r="V673" i="2"/>
  <c r="U673" i="2"/>
  <c r="T673" i="2"/>
  <c r="R673" i="2"/>
  <c r="Q673" i="2"/>
  <c r="P673" i="2"/>
  <c r="O673" i="2"/>
  <c r="N673" i="2"/>
  <c r="M673" i="2"/>
  <c r="L673" i="2"/>
  <c r="K673" i="2"/>
  <c r="J673" i="2"/>
  <c r="I673" i="2"/>
  <c r="AI672" i="2"/>
  <c r="AH672" i="2"/>
  <c r="AF672" i="2"/>
  <c r="AE672" i="2"/>
  <c r="AC672" i="2"/>
  <c r="AB672" i="2"/>
  <c r="AA672" i="2"/>
  <c r="Z672" i="2"/>
  <c r="Y672" i="2"/>
  <c r="X672" i="2"/>
  <c r="W672" i="2"/>
  <c r="V672" i="2"/>
  <c r="U672" i="2"/>
  <c r="T672" i="2"/>
  <c r="R672" i="2"/>
  <c r="Q672" i="2"/>
  <c r="P672" i="2"/>
  <c r="O672" i="2"/>
  <c r="N672" i="2"/>
  <c r="M672" i="2"/>
  <c r="L672" i="2"/>
  <c r="K672" i="2"/>
  <c r="J672" i="2"/>
  <c r="I672" i="2"/>
  <c r="AI671" i="2"/>
  <c r="AH671" i="2"/>
  <c r="AF671" i="2"/>
  <c r="AE671" i="2"/>
  <c r="AC671" i="2"/>
  <c r="AB671" i="2"/>
  <c r="AA671" i="2"/>
  <c r="Z671" i="2"/>
  <c r="Y671" i="2"/>
  <c r="X671" i="2"/>
  <c r="W671" i="2"/>
  <c r="V671" i="2"/>
  <c r="U671" i="2"/>
  <c r="T671" i="2"/>
  <c r="R671" i="2"/>
  <c r="Q671" i="2"/>
  <c r="P671" i="2"/>
  <c r="O671" i="2"/>
  <c r="N671" i="2"/>
  <c r="M671" i="2"/>
  <c r="L671" i="2"/>
  <c r="K671" i="2"/>
  <c r="J671" i="2"/>
  <c r="I671" i="2"/>
  <c r="AI670" i="2"/>
  <c r="AH670" i="2"/>
  <c r="AF670" i="2"/>
  <c r="AE670" i="2"/>
  <c r="AC670" i="2"/>
  <c r="AB670" i="2"/>
  <c r="AA670" i="2"/>
  <c r="Z670" i="2"/>
  <c r="Y670" i="2"/>
  <c r="X670" i="2"/>
  <c r="W670" i="2"/>
  <c r="V670" i="2"/>
  <c r="U670" i="2"/>
  <c r="T670" i="2"/>
  <c r="R670" i="2"/>
  <c r="Q670" i="2"/>
  <c r="P670" i="2"/>
  <c r="O670" i="2"/>
  <c r="N670" i="2"/>
  <c r="M670" i="2"/>
  <c r="L670" i="2"/>
  <c r="K670" i="2"/>
  <c r="J670" i="2"/>
  <c r="I670" i="2"/>
  <c r="AI669" i="2"/>
  <c r="AH669" i="2"/>
  <c r="AF669" i="2"/>
  <c r="AE669" i="2"/>
  <c r="AC669" i="2"/>
  <c r="AB669" i="2"/>
  <c r="AA669" i="2"/>
  <c r="Z669" i="2"/>
  <c r="Y669" i="2"/>
  <c r="X669" i="2"/>
  <c r="W669" i="2"/>
  <c r="V669" i="2"/>
  <c r="U669" i="2"/>
  <c r="T669" i="2"/>
  <c r="R669" i="2"/>
  <c r="Q669" i="2"/>
  <c r="P669" i="2"/>
  <c r="O669" i="2"/>
  <c r="N669" i="2"/>
  <c r="M669" i="2"/>
  <c r="L669" i="2"/>
  <c r="K669" i="2"/>
  <c r="J669" i="2"/>
  <c r="I669" i="2"/>
  <c r="AI668" i="2"/>
  <c r="AH668" i="2"/>
  <c r="AF668" i="2"/>
  <c r="AE668" i="2"/>
  <c r="AC668" i="2"/>
  <c r="AB668" i="2"/>
  <c r="AA668" i="2"/>
  <c r="Z668" i="2"/>
  <c r="Y668" i="2"/>
  <c r="X668" i="2"/>
  <c r="W668" i="2"/>
  <c r="V668" i="2"/>
  <c r="U668" i="2"/>
  <c r="T668" i="2"/>
  <c r="R668" i="2"/>
  <c r="Q668" i="2"/>
  <c r="P668" i="2"/>
  <c r="O668" i="2"/>
  <c r="N668" i="2"/>
  <c r="M668" i="2"/>
  <c r="L668" i="2"/>
  <c r="K668" i="2"/>
  <c r="J668" i="2"/>
  <c r="I668" i="2"/>
  <c r="AI667" i="2"/>
  <c r="AH667" i="2"/>
  <c r="AF667" i="2"/>
  <c r="AE667" i="2"/>
  <c r="AC667" i="2"/>
  <c r="AB667" i="2"/>
  <c r="AA667" i="2"/>
  <c r="Z667" i="2"/>
  <c r="Y667" i="2"/>
  <c r="X667" i="2"/>
  <c r="W667" i="2"/>
  <c r="V667" i="2"/>
  <c r="U667" i="2"/>
  <c r="T667" i="2"/>
  <c r="R667" i="2"/>
  <c r="Q667" i="2"/>
  <c r="P667" i="2"/>
  <c r="O667" i="2"/>
  <c r="N667" i="2"/>
  <c r="M667" i="2"/>
  <c r="L667" i="2"/>
  <c r="K667" i="2"/>
  <c r="J667" i="2"/>
  <c r="I667" i="2"/>
  <c r="AI666" i="2"/>
  <c r="AH666" i="2"/>
  <c r="AF666" i="2"/>
  <c r="AE666" i="2"/>
  <c r="AC666" i="2"/>
  <c r="AB666" i="2"/>
  <c r="AA666" i="2"/>
  <c r="Z666" i="2"/>
  <c r="Y666" i="2"/>
  <c r="X666" i="2"/>
  <c r="W666" i="2"/>
  <c r="V666" i="2"/>
  <c r="U666" i="2"/>
  <c r="T666" i="2"/>
  <c r="R666" i="2"/>
  <c r="Q666" i="2"/>
  <c r="P666" i="2"/>
  <c r="O666" i="2"/>
  <c r="N666" i="2"/>
  <c r="M666" i="2"/>
  <c r="L666" i="2"/>
  <c r="K666" i="2"/>
  <c r="J666" i="2"/>
  <c r="I666" i="2"/>
  <c r="AI665" i="2"/>
  <c r="AH665" i="2"/>
  <c r="AF665" i="2"/>
  <c r="AE665" i="2"/>
  <c r="AC665" i="2"/>
  <c r="AB665" i="2"/>
  <c r="AA665" i="2"/>
  <c r="Z665" i="2"/>
  <c r="Y665" i="2"/>
  <c r="X665" i="2"/>
  <c r="W665" i="2"/>
  <c r="V665" i="2"/>
  <c r="U665" i="2"/>
  <c r="T665" i="2"/>
  <c r="R665" i="2"/>
  <c r="Q665" i="2"/>
  <c r="P665" i="2"/>
  <c r="O665" i="2"/>
  <c r="N665" i="2"/>
  <c r="M665" i="2"/>
  <c r="L665" i="2"/>
  <c r="K665" i="2"/>
  <c r="J665" i="2"/>
  <c r="I665" i="2"/>
  <c r="AI664" i="2"/>
  <c r="AH664" i="2"/>
  <c r="AF664" i="2"/>
  <c r="AE664" i="2"/>
  <c r="AC664" i="2"/>
  <c r="AB664" i="2"/>
  <c r="AA664" i="2"/>
  <c r="Z664" i="2"/>
  <c r="Y664" i="2"/>
  <c r="X664" i="2"/>
  <c r="W664" i="2"/>
  <c r="V664" i="2"/>
  <c r="U664" i="2"/>
  <c r="T664" i="2"/>
  <c r="R664" i="2"/>
  <c r="Q664" i="2"/>
  <c r="P664" i="2"/>
  <c r="O664" i="2"/>
  <c r="N664" i="2"/>
  <c r="M664" i="2"/>
  <c r="L664" i="2"/>
  <c r="K664" i="2"/>
  <c r="J664" i="2"/>
  <c r="I664" i="2"/>
  <c r="AI663" i="2"/>
  <c r="AH663" i="2"/>
  <c r="AF663" i="2"/>
  <c r="AE663" i="2"/>
  <c r="AC663" i="2"/>
  <c r="AB663" i="2"/>
  <c r="AA663" i="2"/>
  <c r="Z663" i="2"/>
  <c r="Y663" i="2"/>
  <c r="X663" i="2"/>
  <c r="W663" i="2"/>
  <c r="V663" i="2"/>
  <c r="U663" i="2"/>
  <c r="T663" i="2"/>
  <c r="R663" i="2"/>
  <c r="Q663" i="2"/>
  <c r="P663" i="2"/>
  <c r="O663" i="2"/>
  <c r="N663" i="2"/>
  <c r="M663" i="2"/>
  <c r="L663" i="2"/>
  <c r="K663" i="2"/>
  <c r="J663" i="2"/>
  <c r="I663" i="2"/>
  <c r="AI662" i="2"/>
  <c r="AH662" i="2"/>
  <c r="AF662" i="2"/>
  <c r="AE662" i="2"/>
  <c r="AC662" i="2"/>
  <c r="AB662" i="2"/>
  <c r="AA662" i="2"/>
  <c r="Z662" i="2"/>
  <c r="Y662" i="2"/>
  <c r="X662" i="2"/>
  <c r="W662" i="2"/>
  <c r="V662" i="2"/>
  <c r="U662" i="2"/>
  <c r="T662" i="2"/>
  <c r="R662" i="2"/>
  <c r="Q662" i="2"/>
  <c r="P662" i="2"/>
  <c r="O662" i="2"/>
  <c r="N662" i="2"/>
  <c r="M662" i="2"/>
  <c r="L662" i="2"/>
  <c r="K662" i="2"/>
  <c r="J662" i="2"/>
  <c r="I662" i="2"/>
  <c r="AI661" i="2"/>
  <c r="AH661" i="2"/>
  <c r="AF661" i="2"/>
  <c r="AE661" i="2"/>
  <c r="AC661" i="2"/>
  <c r="AB661" i="2"/>
  <c r="AA661" i="2"/>
  <c r="Z661" i="2"/>
  <c r="Y661" i="2"/>
  <c r="X661" i="2"/>
  <c r="W661" i="2"/>
  <c r="V661" i="2"/>
  <c r="U661" i="2"/>
  <c r="T661" i="2"/>
  <c r="R661" i="2"/>
  <c r="Q661" i="2"/>
  <c r="P661" i="2"/>
  <c r="O661" i="2"/>
  <c r="N661" i="2"/>
  <c r="M661" i="2"/>
  <c r="L661" i="2"/>
  <c r="K661" i="2"/>
  <c r="J661" i="2"/>
  <c r="I661" i="2"/>
  <c r="AI660" i="2"/>
  <c r="AH660" i="2"/>
  <c r="AF660" i="2"/>
  <c r="AE660" i="2"/>
  <c r="AC660" i="2"/>
  <c r="AB660" i="2"/>
  <c r="AA660" i="2"/>
  <c r="Z660" i="2"/>
  <c r="Y660" i="2"/>
  <c r="X660" i="2"/>
  <c r="W660" i="2"/>
  <c r="V660" i="2"/>
  <c r="U660" i="2"/>
  <c r="T660" i="2"/>
  <c r="R660" i="2"/>
  <c r="Q660" i="2"/>
  <c r="P660" i="2"/>
  <c r="O660" i="2"/>
  <c r="N660" i="2"/>
  <c r="M660" i="2"/>
  <c r="L660" i="2"/>
  <c r="K660" i="2"/>
  <c r="J660" i="2"/>
  <c r="I660" i="2"/>
  <c r="AI659" i="2"/>
  <c r="AH659" i="2"/>
  <c r="AF659" i="2"/>
  <c r="AE659" i="2"/>
  <c r="AC659" i="2"/>
  <c r="AB659" i="2"/>
  <c r="AA659" i="2"/>
  <c r="Z659" i="2"/>
  <c r="Y659" i="2"/>
  <c r="X659" i="2"/>
  <c r="W659" i="2"/>
  <c r="V659" i="2"/>
  <c r="U659" i="2"/>
  <c r="T659" i="2"/>
  <c r="R659" i="2"/>
  <c r="Q659" i="2"/>
  <c r="P659" i="2"/>
  <c r="O659" i="2"/>
  <c r="N659" i="2"/>
  <c r="M659" i="2"/>
  <c r="L659" i="2"/>
  <c r="K659" i="2"/>
  <c r="J659" i="2"/>
  <c r="I659" i="2"/>
  <c r="AI658" i="2"/>
  <c r="AH658" i="2"/>
  <c r="AF658" i="2"/>
  <c r="AE658" i="2"/>
  <c r="AC658" i="2"/>
  <c r="AB658" i="2"/>
  <c r="AA658" i="2"/>
  <c r="Z658" i="2"/>
  <c r="Y658" i="2"/>
  <c r="X658" i="2"/>
  <c r="W658" i="2"/>
  <c r="V658" i="2"/>
  <c r="U658" i="2"/>
  <c r="T658" i="2"/>
  <c r="R658" i="2"/>
  <c r="Q658" i="2"/>
  <c r="P658" i="2"/>
  <c r="O658" i="2"/>
  <c r="N658" i="2"/>
  <c r="M658" i="2"/>
  <c r="L658" i="2"/>
  <c r="K658" i="2"/>
  <c r="J658" i="2"/>
  <c r="I658" i="2"/>
  <c r="AI657" i="2"/>
  <c r="AH657" i="2"/>
  <c r="AF657" i="2"/>
  <c r="AE657" i="2"/>
  <c r="AC657" i="2"/>
  <c r="AB657" i="2"/>
  <c r="AA657" i="2"/>
  <c r="Z657" i="2"/>
  <c r="Y657" i="2"/>
  <c r="X657" i="2"/>
  <c r="W657" i="2"/>
  <c r="V657" i="2"/>
  <c r="U657" i="2"/>
  <c r="T657" i="2"/>
  <c r="R657" i="2"/>
  <c r="Q657" i="2"/>
  <c r="P657" i="2"/>
  <c r="O657" i="2"/>
  <c r="N657" i="2"/>
  <c r="M657" i="2"/>
  <c r="L657" i="2"/>
  <c r="K657" i="2"/>
  <c r="J657" i="2"/>
  <c r="I657" i="2"/>
  <c r="AI656" i="2"/>
  <c r="AH656" i="2"/>
  <c r="AF656" i="2"/>
  <c r="AE656" i="2"/>
  <c r="AC656" i="2"/>
  <c r="AB656" i="2"/>
  <c r="AA656" i="2"/>
  <c r="Z656" i="2"/>
  <c r="Y656" i="2"/>
  <c r="X656" i="2"/>
  <c r="W656" i="2"/>
  <c r="V656" i="2"/>
  <c r="U656" i="2"/>
  <c r="T656" i="2"/>
  <c r="R656" i="2"/>
  <c r="Q656" i="2"/>
  <c r="P656" i="2"/>
  <c r="O656" i="2"/>
  <c r="N656" i="2"/>
  <c r="M656" i="2"/>
  <c r="L656" i="2"/>
  <c r="K656" i="2"/>
  <c r="J656" i="2"/>
  <c r="I656" i="2"/>
  <c r="AI655" i="2"/>
  <c r="AH655" i="2"/>
  <c r="AF655" i="2"/>
  <c r="AE655" i="2"/>
  <c r="AC655" i="2"/>
  <c r="AB655" i="2"/>
  <c r="AA655" i="2"/>
  <c r="Z655" i="2"/>
  <c r="Y655" i="2"/>
  <c r="X655" i="2"/>
  <c r="W655" i="2"/>
  <c r="V655" i="2"/>
  <c r="U655" i="2"/>
  <c r="T655" i="2"/>
  <c r="R655" i="2"/>
  <c r="Q655" i="2"/>
  <c r="P655" i="2"/>
  <c r="O655" i="2"/>
  <c r="N655" i="2"/>
  <c r="M655" i="2"/>
  <c r="L655" i="2"/>
  <c r="K655" i="2"/>
  <c r="J655" i="2"/>
  <c r="I655" i="2"/>
  <c r="AI654" i="2"/>
  <c r="AH654" i="2"/>
  <c r="AF654" i="2"/>
  <c r="AE654" i="2"/>
  <c r="AC654" i="2"/>
  <c r="AB654" i="2"/>
  <c r="AA654" i="2"/>
  <c r="Z654" i="2"/>
  <c r="Y654" i="2"/>
  <c r="X654" i="2"/>
  <c r="W654" i="2"/>
  <c r="V654" i="2"/>
  <c r="U654" i="2"/>
  <c r="T654" i="2"/>
  <c r="R654" i="2"/>
  <c r="Q654" i="2"/>
  <c r="P654" i="2"/>
  <c r="O654" i="2"/>
  <c r="N654" i="2"/>
  <c r="M654" i="2"/>
  <c r="L654" i="2"/>
  <c r="K654" i="2"/>
  <c r="J654" i="2"/>
  <c r="I654" i="2"/>
  <c r="AI653" i="2"/>
  <c r="AH653" i="2"/>
  <c r="AF653" i="2"/>
  <c r="AE653" i="2"/>
  <c r="AC653" i="2"/>
  <c r="AB653" i="2"/>
  <c r="AA653" i="2"/>
  <c r="Z653" i="2"/>
  <c r="Y653" i="2"/>
  <c r="X653" i="2"/>
  <c r="W653" i="2"/>
  <c r="V653" i="2"/>
  <c r="U653" i="2"/>
  <c r="T653" i="2"/>
  <c r="R653" i="2"/>
  <c r="Q653" i="2"/>
  <c r="P653" i="2"/>
  <c r="O653" i="2"/>
  <c r="N653" i="2"/>
  <c r="M653" i="2"/>
  <c r="L653" i="2"/>
  <c r="K653" i="2"/>
  <c r="J653" i="2"/>
  <c r="I653" i="2"/>
  <c r="AI652" i="2"/>
  <c r="AH652" i="2"/>
  <c r="AF652" i="2"/>
  <c r="AE652" i="2"/>
  <c r="AC652" i="2"/>
  <c r="AB652" i="2"/>
  <c r="AA652" i="2"/>
  <c r="Z652" i="2"/>
  <c r="Y652" i="2"/>
  <c r="X652" i="2"/>
  <c r="W652" i="2"/>
  <c r="V652" i="2"/>
  <c r="U652" i="2"/>
  <c r="T652" i="2"/>
  <c r="R652" i="2"/>
  <c r="Q652" i="2"/>
  <c r="P652" i="2"/>
  <c r="O652" i="2"/>
  <c r="N652" i="2"/>
  <c r="M652" i="2"/>
  <c r="L652" i="2"/>
  <c r="K652" i="2"/>
  <c r="J652" i="2"/>
  <c r="I652" i="2"/>
  <c r="AI651" i="2"/>
  <c r="AH651" i="2"/>
  <c r="AF651" i="2"/>
  <c r="AE651" i="2"/>
  <c r="AC651" i="2"/>
  <c r="AB651" i="2"/>
  <c r="AA651" i="2"/>
  <c r="Z651" i="2"/>
  <c r="Y651" i="2"/>
  <c r="X651" i="2"/>
  <c r="W651" i="2"/>
  <c r="V651" i="2"/>
  <c r="U651" i="2"/>
  <c r="T651" i="2"/>
  <c r="R651" i="2"/>
  <c r="Q651" i="2"/>
  <c r="P651" i="2"/>
  <c r="O651" i="2"/>
  <c r="N651" i="2"/>
  <c r="M651" i="2"/>
  <c r="L651" i="2"/>
  <c r="K651" i="2"/>
  <c r="J651" i="2"/>
  <c r="I651" i="2"/>
  <c r="AI650" i="2"/>
  <c r="AH650" i="2"/>
  <c r="AF650" i="2"/>
  <c r="AE650" i="2"/>
  <c r="AC650" i="2"/>
  <c r="AB650" i="2"/>
  <c r="AA650" i="2"/>
  <c r="Z650" i="2"/>
  <c r="Y650" i="2"/>
  <c r="X650" i="2"/>
  <c r="W650" i="2"/>
  <c r="V650" i="2"/>
  <c r="U650" i="2"/>
  <c r="T650" i="2"/>
  <c r="R650" i="2"/>
  <c r="Q650" i="2"/>
  <c r="P650" i="2"/>
  <c r="O650" i="2"/>
  <c r="N650" i="2"/>
  <c r="M650" i="2"/>
  <c r="L650" i="2"/>
  <c r="K650" i="2"/>
  <c r="J650" i="2"/>
  <c r="I650" i="2"/>
  <c r="AI649" i="2"/>
  <c r="AH649" i="2"/>
  <c r="AF649" i="2"/>
  <c r="AE649" i="2"/>
  <c r="AC649" i="2"/>
  <c r="AB649" i="2"/>
  <c r="AA649" i="2"/>
  <c r="Z649" i="2"/>
  <c r="Y649" i="2"/>
  <c r="X649" i="2"/>
  <c r="W649" i="2"/>
  <c r="V649" i="2"/>
  <c r="U649" i="2"/>
  <c r="T649" i="2"/>
  <c r="R649" i="2"/>
  <c r="Q649" i="2"/>
  <c r="P649" i="2"/>
  <c r="O649" i="2"/>
  <c r="N649" i="2"/>
  <c r="M649" i="2"/>
  <c r="L649" i="2"/>
  <c r="K649" i="2"/>
  <c r="J649" i="2"/>
  <c r="I649" i="2"/>
  <c r="AI648" i="2"/>
  <c r="AH648" i="2"/>
  <c r="AF648" i="2"/>
  <c r="AE648" i="2"/>
  <c r="AC648" i="2"/>
  <c r="AB648" i="2"/>
  <c r="AA648" i="2"/>
  <c r="Z648" i="2"/>
  <c r="Y648" i="2"/>
  <c r="X648" i="2"/>
  <c r="W648" i="2"/>
  <c r="V648" i="2"/>
  <c r="U648" i="2"/>
  <c r="T648" i="2"/>
  <c r="R648" i="2"/>
  <c r="Q648" i="2"/>
  <c r="P648" i="2"/>
  <c r="O648" i="2"/>
  <c r="N648" i="2"/>
  <c r="M648" i="2"/>
  <c r="L648" i="2"/>
  <c r="K648" i="2"/>
  <c r="J648" i="2"/>
  <c r="I648" i="2"/>
  <c r="AI647" i="2"/>
  <c r="AH647" i="2"/>
  <c r="AF647" i="2"/>
  <c r="AE647" i="2"/>
  <c r="AC647" i="2"/>
  <c r="AB647" i="2"/>
  <c r="AA647" i="2"/>
  <c r="Z647" i="2"/>
  <c r="Y647" i="2"/>
  <c r="X647" i="2"/>
  <c r="W647" i="2"/>
  <c r="V647" i="2"/>
  <c r="U647" i="2"/>
  <c r="T647" i="2"/>
  <c r="R647" i="2"/>
  <c r="Q647" i="2"/>
  <c r="P647" i="2"/>
  <c r="O647" i="2"/>
  <c r="N647" i="2"/>
  <c r="M647" i="2"/>
  <c r="L647" i="2"/>
  <c r="K647" i="2"/>
  <c r="J647" i="2"/>
  <c r="I647" i="2"/>
  <c r="AI646" i="2"/>
  <c r="AH646" i="2"/>
  <c r="AF646" i="2"/>
  <c r="AE646" i="2"/>
  <c r="AC646" i="2"/>
  <c r="AB646" i="2"/>
  <c r="AA646" i="2"/>
  <c r="Z646" i="2"/>
  <c r="Y646" i="2"/>
  <c r="X646" i="2"/>
  <c r="W646" i="2"/>
  <c r="V646" i="2"/>
  <c r="U646" i="2"/>
  <c r="T646" i="2"/>
  <c r="R646" i="2"/>
  <c r="Q646" i="2"/>
  <c r="P646" i="2"/>
  <c r="O646" i="2"/>
  <c r="N646" i="2"/>
  <c r="M646" i="2"/>
  <c r="L646" i="2"/>
  <c r="K646" i="2"/>
  <c r="J646" i="2"/>
  <c r="I646" i="2"/>
  <c r="AI645" i="2"/>
  <c r="AH645" i="2"/>
  <c r="AF645" i="2"/>
  <c r="AE645" i="2"/>
  <c r="AC645" i="2"/>
  <c r="AB645" i="2"/>
  <c r="AA645" i="2"/>
  <c r="Z645" i="2"/>
  <c r="Y645" i="2"/>
  <c r="X645" i="2"/>
  <c r="W645" i="2"/>
  <c r="V645" i="2"/>
  <c r="U645" i="2"/>
  <c r="T645" i="2"/>
  <c r="R645" i="2"/>
  <c r="Q645" i="2"/>
  <c r="P645" i="2"/>
  <c r="O645" i="2"/>
  <c r="N645" i="2"/>
  <c r="M645" i="2"/>
  <c r="L645" i="2"/>
  <c r="K645" i="2"/>
  <c r="J645" i="2"/>
  <c r="I645" i="2"/>
  <c r="AI644" i="2"/>
  <c r="AH644" i="2"/>
  <c r="AF644" i="2"/>
  <c r="AE644" i="2"/>
  <c r="AC644" i="2"/>
  <c r="AB644" i="2"/>
  <c r="AA644" i="2"/>
  <c r="Z644" i="2"/>
  <c r="Y644" i="2"/>
  <c r="X644" i="2"/>
  <c r="W644" i="2"/>
  <c r="V644" i="2"/>
  <c r="U644" i="2"/>
  <c r="T644" i="2"/>
  <c r="R644" i="2"/>
  <c r="Q644" i="2"/>
  <c r="P644" i="2"/>
  <c r="O644" i="2"/>
  <c r="N644" i="2"/>
  <c r="M644" i="2"/>
  <c r="L644" i="2"/>
  <c r="K644" i="2"/>
  <c r="J644" i="2"/>
  <c r="I644" i="2"/>
  <c r="AI643" i="2"/>
  <c r="AH643" i="2"/>
  <c r="AF643" i="2"/>
  <c r="AE643" i="2"/>
  <c r="AC643" i="2"/>
  <c r="AB643" i="2"/>
  <c r="AA643" i="2"/>
  <c r="Z643" i="2"/>
  <c r="Y643" i="2"/>
  <c r="X643" i="2"/>
  <c r="W643" i="2"/>
  <c r="V643" i="2"/>
  <c r="U643" i="2"/>
  <c r="T643" i="2"/>
  <c r="R643" i="2"/>
  <c r="Q643" i="2"/>
  <c r="P643" i="2"/>
  <c r="O643" i="2"/>
  <c r="N643" i="2"/>
  <c r="M643" i="2"/>
  <c r="L643" i="2"/>
  <c r="K643" i="2"/>
  <c r="J643" i="2"/>
  <c r="I643" i="2"/>
  <c r="AI642" i="2"/>
  <c r="AH642" i="2"/>
  <c r="AF642" i="2"/>
  <c r="AE642" i="2"/>
  <c r="AC642" i="2"/>
  <c r="AB642" i="2"/>
  <c r="AA642" i="2"/>
  <c r="Z642" i="2"/>
  <c r="Y642" i="2"/>
  <c r="X642" i="2"/>
  <c r="W642" i="2"/>
  <c r="V642" i="2"/>
  <c r="U642" i="2"/>
  <c r="T642" i="2"/>
  <c r="R642" i="2"/>
  <c r="Q642" i="2"/>
  <c r="P642" i="2"/>
  <c r="O642" i="2"/>
  <c r="N642" i="2"/>
  <c r="M642" i="2"/>
  <c r="L642" i="2"/>
  <c r="K642" i="2"/>
  <c r="J642" i="2"/>
  <c r="I642" i="2"/>
  <c r="AI641" i="2"/>
  <c r="AH641" i="2"/>
  <c r="AF641" i="2"/>
  <c r="AE641" i="2"/>
  <c r="AC641" i="2"/>
  <c r="AB641" i="2"/>
  <c r="AA641" i="2"/>
  <c r="Z641" i="2"/>
  <c r="Y641" i="2"/>
  <c r="X641" i="2"/>
  <c r="W641" i="2"/>
  <c r="V641" i="2"/>
  <c r="U641" i="2"/>
  <c r="T641" i="2"/>
  <c r="R641" i="2"/>
  <c r="Q641" i="2"/>
  <c r="P641" i="2"/>
  <c r="O641" i="2"/>
  <c r="N641" i="2"/>
  <c r="M641" i="2"/>
  <c r="L641" i="2"/>
  <c r="K641" i="2"/>
  <c r="J641" i="2"/>
  <c r="I641" i="2"/>
  <c r="AI640" i="2"/>
  <c r="AH640" i="2"/>
  <c r="AF640" i="2"/>
  <c r="AE640" i="2"/>
  <c r="AC640" i="2"/>
  <c r="AB640" i="2"/>
  <c r="AA640" i="2"/>
  <c r="Z640" i="2"/>
  <c r="Y640" i="2"/>
  <c r="X640" i="2"/>
  <c r="W640" i="2"/>
  <c r="V640" i="2"/>
  <c r="U640" i="2"/>
  <c r="T640" i="2"/>
  <c r="R640" i="2"/>
  <c r="Q640" i="2"/>
  <c r="P640" i="2"/>
  <c r="O640" i="2"/>
  <c r="N640" i="2"/>
  <c r="M640" i="2"/>
  <c r="L640" i="2"/>
  <c r="K640" i="2"/>
  <c r="J640" i="2"/>
  <c r="I640" i="2"/>
  <c r="AI639" i="2"/>
  <c r="AH639" i="2"/>
  <c r="AF639" i="2"/>
  <c r="AE639" i="2"/>
  <c r="AC639" i="2"/>
  <c r="AB639" i="2"/>
  <c r="AA639" i="2"/>
  <c r="Z639" i="2"/>
  <c r="Y639" i="2"/>
  <c r="X639" i="2"/>
  <c r="W639" i="2"/>
  <c r="V639" i="2"/>
  <c r="U639" i="2"/>
  <c r="T639" i="2"/>
  <c r="R639" i="2"/>
  <c r="Q639" i="2"/>
  <c r="P639" i="2"/>
  <c r="O639" i="2"/>
  <c r="N639" i="2"/>
  <c r="M639" i="2"/>
  <c r="L639" i="2"/>
  <c r="K639" i="2"/>
  <c r="J639" i="2"/>
  <c r="I639" i="2"/>
  <c r="AI638" i="2"/>
  <c r="AH638" i="2"/>
  <c r="AF638" i="2"/>
  <c r="AE638" i="2"/>
  <c r="AC638" i="2"/>
  <c r="AB638" i="2"/>
  <c r="AA638" i="2"/>
  <c r="Z638" i="2"/>
  <c r="Y638" i="2"/>
  <c r="X638" i="2"/>
  <c r="W638" i="2"/>
  <c r="V638" i="2"/>
  <c r="U638" i="2"/>
  <c r="T638" i="2"/>
  <c r="R638" i="2"/>
  <c r="Q638" i="2"/>
  <c r="P638" i="2"/>
  <c r="O638" i="2"/>
  <c r="N638" i="2"/>
  <c r="M638" i="2"/>
  <c r="L638" i="2"/>
  <c r="K638" i="2"/>
  <c r="J638" i="2"/>
  <c r="I638" i="2"/>
  <c r="AI637" i="2"/>
  <c r="AH637" i="2"/>
  <c r="AF637" i="2"/>
  <c r="AE637" i="2"/>
  <c r="AC637" i="2"/>
  <c r="AB637" i="2"/>
  <c r="AA637" i="2"/>
  <c r="Z637" i="2"/>
  <c r="Y637" i="2"/>
  <c r="X637" i="2"/>
  <c r="W637" i="2"/>
  <c r="V637" i="2"/>
  <c r="U637" i="2"/>
  <c r="T637" i="2"/>
  <c r="R637" i="2"/>
  <c r="Q637" i="2"/>
  <c r="P637" i="2"/>
  <c r="O637" i="2"/>
  <c r="N637" i="2"/>
  <c r="M637" i="2"/>
  <c r="L637" i="2"/>
  <c r="K637" i="2"/>
  <c r="J637" i="2"/>
  <c r="I637" i="2"/>
  <c r="AI636" i="2"/>
  <c r="AH636" i="2"/>
  <c r="AF636" i="2"/>
  <c r="AE636" i="2"/>
  <c r="AC636" i="2"/>
  <c r="AB636" i="2"/>
  <c r="AA636" i="2"/>
  <c r="Z636" i="2"/>
  <c r="Y636" i="2"/>
  <c r="X636" i="2"/>
  <c r="W636" i="2"/>
  <c r="V636" i="2"/>
  <c r="U636" i="2"/>
  <c r="T636" i="2"/>
  <c r="R636" i="2"/>
  <c r="Q636" i="2"/>
  <c r="P636" i="2"/>
  <c r="O636" i="2"/>
  <c r="N636" i="2"/>
  <c r="M636" i="2"/>
  <c r="L636" i="2"/>
  <c r="K636" i="2"/>
  <c r="J636" i="2"/>
  <c r="I636" i="2"/>
  <c r="AI635" i="2"/>
  <c r="AH635" i="2"/>
  <c r="AF635" i="2"/>
  <c r="AE635" i="2"/>
  <c r="AC635" i="2"/>
  <c r="AB635" i="2"/>
  <c r="AA635" i="2"/>
  <c r="Z635" i="2"/>
  <c r="Y635" i="2"/>
  <c r="X635" i="2"/>
  <c r="W635" i="2"/>
  <c r="V635" i="2"/>
  <c r="U635" i="2"/>
  <c r="T635" i="2"/>
  <c r="R635" i="2"/>
  <c r="Q635" i="2"/>
  <c r="P635" i="2"/>
  <c r="O635" i="2"/>
  <c r="N635" i="2"/>
  <c r="M635" i="2"/>
  <c r="L635" i="2"/>
  <c r="K635" i="2"/>
  <c r="J635" i="2"/>
  <c r="I635" i="2"/>
  <c r="AI634" i="2"/>
  <c r="AH634" i="2"/>
  <c r="AF634" i="2"/>
  <c r="AE634" i="2"/>
  <c r="AC634" i="2"/>
  <c r="AB634" i="2"/>
  <c r="AA634" i="2"/>
  <c r="Z634" i="2"/>
  <c r="Y634" i="2"/>
  <c r="X634" i="2"/>
  <c r="W634" i="2"/>
  <c r="V634" i="2"/>
  <c r="U634" i="2"/>
  <c r="T634" i="2"/>
  <c r="R634" i="2"/>
  <c r="Q634" i="2"/>
  <c r="P634" i="2"/>
  <c r="O634" i="2"/>
  <c r="N634" i="2"/>
  <c r="M634" i="2"/>
  <c r="L634" i="2"/>
  <c r="K634" i="2"/>
  <c r="J634" i="2"/>
  <c r="I634" i="2"/>
  <c r="AI633" i="2"/>
  <c r="AH633" i="2"/>
  <c r="AF633" i="2"/>
  <c r="AE633" i="2"/>
  <c r="AC633" i="2"/>
  <c r="AB633" i="2"/>
  <c r="AA633" i="2"/>
  <c r="Z633" i="2"/>
  <c r="Y633" i="2"/>
  <c r="X633" i="2"/>
  <c r="W633" i="2"/>
  <c r="V633" i="2"/>
  <c r="U633" i="2"/>
  <c r="T633" i="2"/>
  <c r="R633" i="2"/>
  <c r="Q633" i="2"/>
  <c r="P633" i="2"/>
  <c r="O633" i="2"/>
  <c r="N633" i="2"/>
  <c r="M633" i="2"/>
  <c r="L633" i="2"/>
  <c r="K633" i="2"/>
  <c r="J633" i="2"/>
  <c r="I633" i="2"/>
  <c r="AI632" i="2"/>
  <c r="AH632" i="2"/>
  <c r="AF632" i="2"/>
  <c r="AE632" i="2"/>
  <c r="AC632" i="2"/>
  <c r="AB632" i="2"/>
  <c r="AA632" i="2"/>
  <c r="Z632" i="2"/>
  <c r="Y632" i="2"/>
  <c r="X632" i="2"/>
  <c r="W632" i="2"/>
  <c r="V632" i="2"/>
  <c r="U632" i="2"/>
  <c r="T632" i="2"/>
  <c r="R632" i="2"/>
  <c r="Q632" i="2"/>
  <c r="P632" i="2"/>
  <c r="O632" i="2"/>
  <c r="N632" i="2"/>
  <c r="M632" i="2"/>
  <c r="L632" i="2"/>
  <c r="K632" i="2"/>
  <c r="J632" i="2"/>
  <c r="I632" i="2"/>
  <c r="AI631" i="2"/>
  <c r="AH631" i="2"/>
  <c r="AF631" i="2"/>
  <c r="AE631" i="2"/>
  <c r="AC631" i="2"/>
  <c r="AB631" i="2"/>
  <c r="AA631" i="2"/>
  <c r="Z631" i="2"/>
  <c r="Y631" i="2"/>
  <c r="X631" i="2"/>
  <c r="W631" i="2"/>
  <c r="V631" i="2"/>
  <c r="U631" i="2"/>
  <c r="T631" i="2"/>
  <c r="R631" i="2"/>
  <c r="Q631" i="2"/>
  <c r="P631" i="2"/>
  <c r="O631" i="2"/>
  <c r="N631" i="2"/>
  <c r="M631" i="2"/>
  <c r="L631" i="2"/>
  <c r="K631" i="2"/>
  <c r="J631" i="2"/>
  <c r="I631" i="2"/>
  <c r="AI630" i="2"/>
  <c r="AH630" i="2"/>
  <c r="AF630" i="2"/>
  <c r="AE630" i="2"/>
  <c r="AC630" i="2"/>
  <c r="AB630" i="2"/>
  <c r="AA630" i="2"/>
  <c r="Z630" i="2"/>
  <c r="Y630" i="2"/>
  <c r="X630" i="2"/>
  <c r="W630" i="2"/>
  <c r="V630" i="2"/>
  <c r="U630" i="2"/>
  <c r="T630" i="2"/>
  <c r="R630" i="2"/>
  <c r="Q630" i="2"/>
  <c r="P630" i="2"/>
  <c r="O630" i="2"/>
  <c r="N630" i="2"/>
  <c r="M630" i="2"/>
  <c r="L630" i="2"/>
  <c r="K630" i="2"/>
  <c r="J630" i="2"/>
  <c r="I630" i="2"/>
  <c r="AI629" i="2"/>
  <c r="AH629" i="2"/>
  <c r="AF629" i="2"/>
  <c r="AE629" i="2"/>
  <c r="AC629" i="2"/>
  <c r="AB629" i="2"/>
  <c r="AA629" i="2"/>
  <c r="Z629" i="2"/>
  <c r="Y629" i="2"/>
  <c r="X629" i="2"/>
  <c r="W629" i="2"/>
  <c r="V629" i="2"/>
  <c r="U629" i="2"/>
  <c r="T629" i="2"/>
  <c r="R629" i="2"/>
  <c r="Q629" i="2"/>
  <c r="P629" i="2"/>
  <c r="O629" i="2"/>
  <c r="N629" i="2"/>
  <c r="M629" i="2"/>
  <c r="L629" i="2"/>
  <c r="K629" i="2"/>
  <c r="J629" i="2"/>
  <c r="I629" i="2"/>
  <c r="AI628" i="2"/>
  <c r="AH628" i="2"/>
  <c r="AF628" i="2"/>
  <c r="AE628" i="2"/>
  <c r="AC628" i="2"/>
  <c r="AB628" i="2"/>
  <c r="AA628" i="2"/>
  <c r="Z628" i="2"/>
  <c r="Y628" i="2"/>
  <c r="X628" i="2"/>
  <c r="W628" i="2"/>
  <c r="V628" i="2"/>
  <c r="U628" i="2"/>
  <c r="T628" i="2"/>
  <c r="R628" i="2"/>
  <c r="Q628" i="2"/>
  <c r="P628" i="2"/>
  <c r="O628" i="2"/>
  <c r="N628" i="2"/>
  <c r="M628" i="2"/>
  <c r="L628" i="2"/>
  <c r="K628" i="2"/>
  <c r="J628" i="2"/>
  <c r="I628" i="2"/>
  <c r="AI627" i="2"/>
  <c r="AH627" i="2"/>
  <c r="AF627" i="2"/>
  <c r="AE627" i="2"/>
  <c r="AC627" i="2"/>
  <c r="AB627" i="2"/>
  <c r="AA627" i="2"/>
  <c r="Z627" i="2"/>
  <c r="Y627" i="2"/>
  <c r="X627" i="2"/>
  <c r="W627" i="2"/>
  <c r="V627" i="2"/>
  <c r="U627" i="2"/>
  <c r="T627" i="2"/>
  <c r="R627" i="2"/>
  <c r="Q627" i="2"/>
  <c r="P627" i="2"/>
  <c r="O627" i="2"/>
  <c r="N627" i="2"/>
  <c r="M627" i="2"/>
  <c r="L627" i="2"/>
  <c r="K627" i="2"/>
  <c r="J627" i="2"/>
  <c r="I627" i="2"/>
  <c r="AI626" i="2"/>
  <c r="AH626" i="2"/>
  <c r="AF626" i="2"/>
  <c r="AE626" i="2"/>
  <c r="AC626" i="2"/>
  <c r="AB626" i="2"/>
  <c r="AA626" i="2"/>
  <c r="Z626" i="2"/>
  <c r="Y626" i="2"/>
  <c r="X626" i="2"/>
  <c r="W626" i="2"/>
  <c r="V626" i="2"/>
  <c r="U626" i="2"/>
  <c r="T626" i="2"/>
  <c r="R626" i="2"/>
  <c r="Q626" i="2"/>
  <c r="P626" i="2"/>
  <c r="O626" i="2"/>
  <c r="N626" i="2"/>
  <c r="M626" i="2"/>
  <c r="L626" i="2"/>
  <c r="K626" i="2"/>
  <c r="J626" i="2"/>
  <c r="I626" i="2"/>
  <c r="AI625" i="2"/>
  <c r="AH625" i="2"/>
  <c r="AF625" i="2"/>
  <c r="AE625" i="2"/>
  <c r="AC625" i="2"/>
  <c r="AB625" i="2"/>
  <c r="AA625" i="2"/>
  <c r="Z625" i="2"/>
  <c r="Y625" i="2"/>
  <c r="X625" i="2"/>
  <c r="W625" i="2"/>
  <c r="V625" i="2"/>
  <c r="U625" i="2"/>
  <c r="T625" i="2"/>
  <c r="R625" i="2"/>
  <c r="Q625" i="2"/>
  <c r="P625" i="2"/>
  <c r="O625" i="2"/>
  <c r="N625" i="2"/>
  <c r="M625" i="2"/>
  <c r="L625" i="2"/>
  <c r="K625" i="2"/>
  <c r="J625" i="2"/>
  <c r="I625" i="2"/>
  <c r="AI624" i="2"/>
  <c r="AH624" i="2"/>
  <c r="AF624" i="2"/>
  <c r="AE624" i="2"/>
  <c r="AC624" i="2"/>
  <c r="AB624" i="2"/>
  <c r="AA624" i="2"/>
  <c r="Z624" i="2"/>
  <c r="Y624" i="2"/>
  <c r="X624" i="2"/>
  <c r="W624" i="2"/>
  <c r="V624" i="2"/>
  <c r="U624" i="2"/>
  <c r="T624" i="2"/>
  <c r="R624" i="2"/>
  <c r="Q624" i="2"/>
  <c r="P624" i="2"/>
  <c r="O624" i="2"/>
  <c r="N624" i="2"/>
  <c r="M624" i="2"/>
  <c r="L624" i="2"/>
  <c r="K624" i="2"/>
  <c r="J624" i="2"/>
  <c r="I624" i="2"/>
  <c r="AI623" i="2"/>
  <c r="AH623" i="2"/>
  <c r="AF623" i="2"/>
  <c r="AE623" i="2"/>
  <c r="AC623" i="2"/>
  <c r="AB623" i="2"/>
  <c r="AA623" i="2"/>
  <c r="Z623" i="2"/>
  <c r="Y623" i="2"/>
  <c r="X623" i="2"/>
  <c r="W623" i="2"/>
  <c r="V623" i="2"/>
  <c r="U623" i="2"/>
  <c r="T623" i="2"/>
  <c r="R623" i="2"/>
  <c r="Q623" i="2"/>
  <c r="P623" i="2"/>
  <c r="O623" i="2"/>
  <c r="N623" i="2"/>
  <c r="M623" i="2"/>
  <c r="L623" i="2"/>
  <c r="K623" i="2"/>
  <c r="J623" i="2"/>
  <c r="I623" i="2"/>
  <c r="AI622" i="2"/>
  <c r="AH622" i="2"/>
  <c r="AF622" i="2"/>
  <c r="AE622" i="2"/>
  <c r="AC622" i="2"/>
  <c r="AB622" i="2"/>
  <c r="AA622" i="2"/>
  <c r="Z622" i="2"/>
  <c r="Y622" i="2"/>
  <c r="X622" i="2"/>
  <c r="W622" i="2"/>
  <c r="V622" i="2"/>
  <c r="U622" i="2"/>
  <c r="T622" i="2"/>
  <c r="R622" i="2"/>
  <c r="Q622" i="2"/>
  <c r="P622" i="2"/>
  <c r="O622" i="2"/>
  <c r="N622" i="2"/>
  <c r="M622" i="2"/>
  <c r="L622" i="2"/>
  <c r="K622" i="2"/>
  <c r="J622" i="2"/>
  <c r="I622" i="2"/>
  <c r="AI621" i="2"/>
  <c r="AH621" i="2"/>
  <c r="AF621" i="2"/>
  <c r="AE621" i="2"/>
  <c r="AC621" i="2"/>
  <c r="AB621" i="2"/>
  <c r="AA621" i="2"/>
  <c r="Z621" i="2"/>
  <c r="Y621" i="2"/>
  <c r="X621" i="2"/>
  <c r="W621" i="2"/>
  <c r="V621" i="2"/>
  <c r="U621" i="2"/>
  <c r="T621" i="2"/>
  <c r="R621" i="2"/>
  <c r="Q621" i="2"/>
  <c r="P621" i="2"/>
  <c r="O621" i="2"/>
  <c r="N621" i="2"/>
  <c r="M621" i="2"/>
  <c r="L621" i="2"/>
  <c r="K621" i="2"/>
  <c r="J621" i="2"/>
  <c r="I621" i="2"/>
  <c r="AI620" i="2"/>
  <c r="AH620" i="2"/>
  <c r="AF620" i="2"/>
  <c r="AE620" i="2"/>
  <c r="AC620" i="2"/>
  <c r="AB620" i="2"/>
  <c r="AA620" i="2"/>
  <c r="Z620" i="2"/>
  <c r="Y620" i="2"/>
  <c r="X620" i="2"/>
  <c r="W620" i="2"/>
  <c r="V620" i="2"/>
  <c r="U620" i="2"/>
  <c r="T620" i="2"/>
  <c r="R620" i="2"/>
  <c r="Q620" i="2"/>
  <c r="P620" i="2"/>
  <c r="O620" i="2"/>
  <c r="N620" i="2"/>
  <c r="M620" i="2"/>
  <c r="L620" i="2"/>
  <c r="K620" i="2"/>
  <c r="J620" i="2"/>
  <c r="I620" i="2"/>
  <c r="AI619" i="2"/>
  <c r="AH619" i="2"/>
  <c r="AF619" i="2"/>
  <c r="AE619" i="2"/>
  <c r="AC619" i="2"/>
  <c r="AB619" i="2"/>
  <c r="AA619" i="2"/>
  <c r="Z619" i="2"/>
  <c r="Y619" i="2"/>
  <c r="X619" i="2"/>
  <c r="W619" i="2"/>
  <c r="V619" i="2"/>
  <c r="U619" i="2"/>
  <c r="T619" i="2"/>
  <c r="R619" i="2"/>
  <c r="Q619" i="2"/>
  <c r="P619" i="2"/>
  <c r="O619" i="2"/>
  <c r="N619" i="2"/>
  <c r="M619" i="2"/>
  <c r="L619" i="2"/>
  <c r="K619" i="2"/>
  <c r="J619" i="2"/>
  <c r="I619" i="2"/>
  <c r="AI618" i="2"/>
  <c r="AH618" i="2"/>
  <c r="AF618" i="2"/>
  <c r="AE618" i="2"/>
  <c r="AC618" i="2"/>
  <c r="AB618" i="2"/>
  <c r="AA618" i="2"/>
  <c r="Z618" i="2"/>
  <c r="Y618" i="2"/>
  <c r="X618" i="2"/>
  <c r="W618" i="2"/>
  <c r="V618" i="2"/>
  <c r="U618" i="2"/>
  <c r="T618" i="2"/>
  <c r="R618" i="2"/>
  <c r="Q618" i="2"/>
  <c r="P618" i="2"/>
  <c r="O618" i="2"/>
  <c r="N618" i="2"/>
  <c r="M618" i="2"/>
  <c r="L618" i="2"/>
  <c r="K618" i="2"/>
  <c r="J618" i="2"/>
  <c r="I618" i="2"/>
  <c r="AI617" i="2"/>
  <c r="AH617" i="2"/>
  <c r="AF617" i="2"/>
  <c r="AE617" i="2"/>
  <c r="AC617" i="2"/>
  <c r="AB617" i="2"/>
  <c r="AA617" i="2"/>
  <c r="Z617" i="2"/>
  <c r="Y617" i="2"/>
  <c r="X617" i="2"/>
  <c r="W617" i="2"/>
  <c r="V617" i="2"/>
  <c r="U617" i="2"/>
  <c r="T617" i="2"/>
  <c r="R617" i="2"/>
  <c r="Q617" i="2"/>
  <c r="P617" i="2"/>
  <c r="O617" i="2"/>
  <c r="N617" i="2"/>
  <c r="M617" i="2"/>
  <c r="L617" i="2"/>
  <c r="K617" i="2"/>
  <c r="J617" i="2"/>
  <c r="I617" i="2"/>
  <c r="AI616" i="2"/>
  <c r="AH616" i="2"/>
  <c r="AF616" i="2"/>
  <c r="AE616" i="2"/>
  <c r="AC616" i="2"/>
  <c r="AB616" i="2"/>
  <c r="AA616" i="2"/>
  <c r="Z616" i="2"/>
  <c r="Y616" i="2"/>
  <c r="X616" i="2"/>
  <c r="W616" i="2"/>
  <c r="V616" i="2"/>
  <c r="U616" i="2"/>
  <c r="T616" i="2"/>
  <c r="R616" i="2"/>
  <c r="Q616" i="2"/>
  <c r="P616" i="2"/>
  <c r="O616" i="2"/>
  <c r="N616" i="2"/>
  <c r="M616" i="2"/>
  <c r="L616" i="2"/>
  <c r="K616" i="2"/>
  <c r="J616" i="2"/>
  <c r="I616" i="2"/>
  <c r="AI615" i="2"/>
  <c r="AH615" i="2"/>
  <c r="AF615" i="2"/>
  <c r="AE615" i="2"/>
  <c r="AC615" i="2"/>
  <c r="AB615" i="2"/>
  <c r="AA615" i="2"/>
  <c r="Z615" i="2"/>
  <c r="Y615" i="2"/>
  <c r="X615" i="2"/>
  <c r="W615" i="2"/>
  <c r="V615" i="2"/>
  <c r="U615" i="2"/>
  <c r="T615" i="2"/>
  <c r="R615" i="2"/>
  <c r="Q615" i="2"/>
  <c r="P615" i="2"/>
  <c r="O615" i="2"/>
  <c r="N615" i="2"/>
  <c r="M615" i="2"/>
  <c r="L615" i="2"/>
  <c r="K615" i="2"/>
  <c r="J615" i="2"/>
  <c r="I615" i="2"/>
  <c r="AI614" i="2"/>
  <c r="AH614" i="2"/>
  <c r="AF614" i="2"/>
  <c r="AE614" i="2"/>
  <c r="AC614" i="2"/>
  <c r="AB614" i="2"/>
  <c r="AA614" i="2"/>
  <c r="Z614" i="2"/>
  <c r="Y614" i="2"/>
  <c r="X614" i="2"/>
  <c r="W614" i="2"/>
  <c r="V614" i="2"/>
  <c r="U614" i="2"/>
  <c r="T614" i="2"/>
  <c r="R614" i="2"/>
  <c r="Q614" i="2"/>
  <c r="P614" i="2"/>
  <c r="O614" i="2"/>
  <c r="N614" i="2"/>
  <c r="M614" i="2"/>
  <c r="L614" i="2"/>
  <c r="K614" i="2"/>
  <c r="J614" i="2"/>
  <c r="I614" i="2"/>
  <c r="AI613" i="2"/>
  <c r="AH613" i="2"/>
  <c r="AF613" i="2"/>
  <c r="AE613" i="2"/>
  <c r="AC613" i="2"/>
  <c r="AB613" i="2"/>
  <c r="AA613" i="2"/>
  <c r="Z613" i="2"/>
  <c r="Y613" i="2"/>
  <c r="X613" i="2"/>
  <c r="W613" i="2"/>
  <c r="V613" i="2"/>
  <c r="U613" i="2"/>
  <c r="T613" i="2"/>
  <c r="R613" i="2"/>
  <c r="Q613" i="2"/>
  <c r="P613" i="2"/>
  <c r="O613" i="2"/>
  <c r="N613" i="2"/>
  <c r="M613" i="2"/>
  <c r="L613" i="2"/>
  <c r="K613" i="2"/>
  <c r="J613" i="2"/>
  <c r="I613" i="2"/>
  <c r="AI612" i="2"/>
  <c r="AH612" i="2"/>
  <c r="AF612" i="2"/>
  <c r="AE612" i="2"/>
  <c r="AC612" i="2"/>
  <c r="AB612" i="2"/>
  <c r="AA612" i="2"/>
  <c r="Z612" i="2"/>
  <c r="Y612" i="2"/>
  <c r="X612" i="2"/>
  <c r="W612" i="2"/>
  <c r="V612" i="2"/>
  <c r="U612" i="2"/>
  <c r="T612" i="2"/>
  <c r="R612" i="2"/>
  <c r="Q612" i="2"/>
  <c r="P612" i="2"/>
  <c r="O612" i="2"/>
  <c r="N612" i="2"/>
  <c r="M612" i="2"/>
  <c r="L612" i="2"/>
  <c r="K612" i="2"/>
  <c r="J612" i="2"/>
  <c r="I612" i="2"/>
  <c r="AI611" i="2"/>
  <c r="AH611" i="2"/>
  <c r="AF611" i="2"/>
  <c r="AE611" i="2"/>
  <c r="AC611" i="2"/>
  <c r="AB611" i="2"/>
  <c r="AA611" i="2"/>
  <c r="Z611" i="2"/>
  <c r="Y611" i="2"/>
  <c r="X611" i="2"/>
  <c r="W611" i="2"/>
  <c r="V611" i="2"/>
  <c r="U611" i="2"/>
  <c r="T611" i="2"/>
  <c r="R611" i="2"/>
  <c r="Q611" i="2"/>
  <c r="P611" i="2"/>
  <c r="O611" i="2"/>
  <c r="N611" i="2"/>
  <c r="M611" i="2"/>
  <c r="L611" i="2"/>
  <c r="K611" i="2"/>
  <c r="J611" i="2"/>
  <c r="I611" i="2"/>
  <c r="AI610" i="2"/>
  <c r="AH610" i="2"/>
  <c r="AF610" i="2"/>
  <c r="AE610" i="2"/>
  <c r="AC610" i="2"/>
  <c r="AB610" i="2"/>
  <c r="AA610" i="2"/>
  <c r="Z610" i="2"/>
  <c r="Y610" i="2"/>
  <c r="X610" i="2"/>
  <c r="W610" i="2"/>
  <c r="V610" i="2"/>
  <c r="U610" i="2"/>
  <c r="T610" i="2"/>
  <c r="R610" i="2"/>
  <c r="Q610" i="2"/>
  <c r="P610" i="2"/>
  <c r="O610" i="2"/>
  <c r="N610" i="2"/>
  <c r="M610" i="2"/>
  <c r="L610" i="2"/>
  <c r="K610" i="2"/>
  <c r="J610" i="2"/>
  <c r="I610" i="2"/>
  <c r="AI609" i="2"/>
  <c r="AH609" i="2"/>
  <c r="AF609" i="2"/>
  <c r="AE609" i="2"/>
  <c r="AC609" i="2"/>
  <c r="AB609" i="2"/>
  <c r="AA609" i="2"/>
  <c r="Z609" i="2"/>
  <c r="Y609" i="2"/>
  <c r="X609" i="2"/>
  <c r="W609" i="2"/>
  <c r="V609" i="2"/>
  <c r="U609" i="2"/>
  <c r="T609" i="2"/>
  <c r="R609" i="2"/>
  <c r="Q609" i="2"/>
  <c r="P609" i="2"/>
  <c r="O609" i="2"/>
  <c r="N609" i="2"/>
  <c r="M609" i="2"/>
  <c r="L609" i="2"/>
  <c r="K609" i="2"/>
  <c r="J609" i="2"/>
  <c r="I609" i="2"/>
  <c r="AI608" i="2"/>
  <c r="AH608" i="2"/>
  <c r="AF608" i="2"/>
  <c r="AE608" i="2"/>
  <c r="AC608" i="2"/>
  <c r="AB608" i="2"/>
  <c r="AA608" i="2"/>
  <c r="Z608" i="2"/>
  <c r="Y608" i="2"/>
  <c r="X608" i="2"/>
  <c r="W608" i="2"/>
  <c r="V608" i="2"/>
  <c r="U608" i="2"/>
  <c r="T608" i="2"/>
  <c r="R608" i="2"/>
  <c r="Q608" i="2"/>
  <c r="P608" i="2"/>
  <c r="O608" i="2"/>
  <c r="N608" i="2"/>
  <c r="M608" i="2"/>
  <c r="L608" i="2"/>
  <c r="K608" i="2"/>
  <c r="J608" i="2"/>
  <c r="I608" i="2"/>
  <c r="AI607" i="2"/>
  <c r="AH607" i="2"/>
  <c r="AF607" i="2"/>
  <c r="AE607" i="2"/>
  <c r="AC607" i="2"/>
  <c r="AB607" i="2"/>
  <c r="AA607" i="2"/>
  <c r="Z607" i="2"/>
  <c r="Y607" i="2"/>
  <c r="X607" i="2"/>
  <c r="W607" i="2"/>
  <c r="V607" i="2"/>
  <c r="U607" i="2"/>
  <c r="T607" i="2"/>
  <c r="R607" i="2"/>
  <c r="Q607" i="2"/>
  <c r="P607" i="2"/>
  <c r="O607" i="2"/>
  <c r="N607" i="2"/>
  <c r="M607" i="2"/>
  <c r="L607" i="2"/>
  <c r="K607" i="2"/>
  <c r="J607" i="2"/>
  <c r="I607" i="2"/>
  <c r="AI606" i="2"/>
  <c r="AH606" i="2"/>
  <c r="AF606" i="2"/>
  <c r="AE606" i="2"/>
  <c r="AC606" i="2"/>
  <c r="AB606" i="2"/>
  <c r="AA606" i="2"/>
  <c r="Z606" i="2"/>
  <c r="Y606" i="2"/>
  <c r="X606" i="2"/>
  <c r="W606" i="2"/>
  <c r="V606" i="2"/>
  <c r="U606" i="2"/>
  <c r="T606" i="2"/>
  <c r="R606" i="2"/>
  <c r="Q606" i="2"/>
  <c r="P606" i="2"/>
  <c r="O606" i="2"/>
  <c r="N606" i="2"/>
  <c r="M606" i="2"/>
  <c r="L606" i="2"/>
  <c r="K606" i="2"/>
  <c r="J606" i="2"/>
  <c r="I606" i="2"/>
  <c r="AI605" i="2"/>
  <c r="AH605" i="2"/>
  <c r="AF605" i="2"/>
  <c r="AE605" i="2"/>
  <c r="AC605" i="2"/>
  <c r="AB605" i="2"/>
  <c r="AA605" i="2"/>
  <c r="Z605" i="2"/>
  <c r="Y605" i="2"/>
  <c r="X605" i="2"/>
  <c r="W605" i="2"/>
  <c r="V605" i="2"/>
  <c r="U605" i="2"/>
  <c r="T605" i="2"/>
  <c r="R605" i="2"/>
  <c r="Q605" i="2"/>
  <c r="P605" i="2"/>
  <c r="O605" i="2"/>
  <c r="N605" i="2"/>
  <c r="M605" i="2"/>
  <c r="L605" i="2"/>
  <c r="K605" i="2"/>
  <c r="J605" i="2"/>
  <c r="I605" i="2"/>
  <c r="AI604" i="2"/>
  <c r="AH604" i="2"/>
  <c r="AF604" i="2"/>
  <c r="AE604" i="2"/>
  <c r="AC604" i="2"/>
  <c r="AB604" i="2"/>
  <c r="AA604" i="2"/>
  <c r="Z604" i="2"/>
  <c r="Y604" i="2"/>
  <c r="X604" i="2"/>
  <c r="W604" i="2"/>
  <c r="V604" i="2"/>
  <c r="U604" i="2"/>
  <c r="T604" i="2"/>
  <c r="R604" i="2"/>
  <c r="Q604" i="2"/>
  <c r="P604" i="2"/>
  <c r="O604" i="2"/>
  <c r="N604" i="2"/>
  <c r="M604" i="2"/>
  <c r="L604" i="2"/>
  <c r="K604" i="2"/>
  <c r="J604" i="2"/>
  <c r="I604" i="2"/>
  <c r="AI603" i="2"/>
  <c r="AH603" i="2"/>
  <c r="AF603" i="2"/>
  <c r="AE603" i="2"/>
  <c r="AC603" i="2"/>
  <c r="AB603" i="2"/>
  <c r="AA603" i="2"/>
  <c r="Z603" i="2"/>
  <c r="Y603" i="2"/>
  <c r="X603" i="2"/>
  <c r="W603" i="2"/>
  <c r="V603" i="2"/>
  <c r="U603" i="2"/>
  <c r="T603" i="2"/>
  <c r="R603" i="2"/>
  <c r="Q603" i="2"/>
  <c r="P603" i="2"/>
  <c r="O603" i="2"/>
  <c r="N603" i="2"/>
  <c r="M603" i="2"/>
  <c r="L603" i="2"/>
  <c r="K603" i="2"/>
  <c r="J603" i="2"/>
  <c r="I603" i="2"/>
  <c r="AI602" i="2"/>
  <c r="AH602" i="2"/>
  <c r="AF602" i="2"/>
  <c r="AE602" i="2"/>
  <c r="AC602" i="2"/>
  <c r="AB602" i="2"/>
  <c r="AA602" i="2"/>
  <c r="Z602" i="2"/>
  <c r="Y602" i="2"/>
  <c r="X602" i="2"/>
  <c r="W602" i="2"/>
  <c r="V602" i="2"/>
  <c r="U602" i="2"/>
  <c r="T602" i="2"/>
  <c r="R602" i="2"/>
  <c r="Q602" i="2"/>
  <c r="P602" i="2"/>
  <c r="O602" i="2"/>
  <c r="N602" i="2"/>
  <c r="M602" i="2"/>
  <c r="L602" i="2"/>
  <c r="K602" i="2"/>
  <c r="J602" i="2"/>
  <c r="I602" i="2"/>
  <c r="AI601" i="2"/>
  <c r="AH601" i="2"/>
  <c r="AF601" i="2"/>
  <c r="AE601" i="2"/>
  <c r="AC601" i="2"/>
  <c r="AB601" i="2"/>
  <c r="AA601" i="2"/>
  <c r="Z601" i="2"/>
  <c r="Y601" i="2"/>
  <c r="X601" i="2"/>
  <c r="W601" i="2"/>
  <c r="V601" i="2"/>
  <c r="U601" i="2"/>
  <c r="T601" i="2"/>
  <c r="R601" i="2"/>
  <c r="Q601" i="2"/>
  <c r="P601" i="2"/>
  <c r="O601" i="2"/>
  <c r="N601" i="2"/>
  <c r="M601" i="2"/>
  <c r="L601" i="2"/>
  <c r="K601" i="2"/>
  <c r="J601" i="2"/>
  <c r="I601" i="2"/>
  <c r="AI600" i="2"/>
  <c r="AH600" i="2"/>
  <c r="AF600" i="2"/>
  <c r="AE600" i="2"/>
  <c r="AC600" i="2"/>
  <c r="AB600" i="2"/>
  <c r="AA600" i="2"/>
  <c r="Z600" i="2"/>
  <c r="Y600" i="2"/>
  <c r="X600" i="2"/>
  <c r="W600" i="2"/>
  <c r="V600" i="2"/>
  <c r="U600" i="2"/>
  <c r="T600" i="2"/>
  <c r="R600" i="2"/>
  <c r="Q600" i="2"/>
  <c r="P600" i="2"/>
  <c r="O600" i="2"/>
  <c r="N600" i="2"/>
  <c r="M600" i="2"/>
  <c r="L600" i="2"/>
  <c r="K600" i="2"/>
  <c r="J600" i="2"/>
  <c r="I600" i="2"/>
  <c r="AI599" i="2"/>
  <c r="AH599" i="2"/>
  <c r="AF599" i="2"/>
  <c r="AE599" i="2"/>
  <c r="AC599" i="2"/>
  <c r="AB599" i="2"/>
  <c r="AA599" i="2"/>
  <c r="Z599" i="2"/>
  <c r="Y599" i="2"/>
  <c r="X599" i="2"/>
  <c r="W599" i="2"/>
  <c r="V599" i="2"/>
  <c r="U599" i="2"/>
  <c r="T599" i="2"/>
  <c r="R599" i="2"/>
  <c r="Q599" i="2"/>
  <c r="P599" i="2"/>
  <c r="O599" i="2"/>
  <c r="N599" i="2"/>
  <c r="M599" i="2"/>
  <c r="L599" i="2"/>
  <c r="K599" i="2"/>
  <c r="J599" i="2"/>
  <c r="I599" i="2"/>
  <c r="AI598" i="2"/>
  <c r="AH598" i="2"/>
  <c r="AF598" i="2"/>
  <c r="AE598" i="2"/>
  <c r="AC598" i="2"/>
  <c r="AB598" i="2"/>
  <c r="AA598" i="2"/>
  <c r="Z598" i="2"/>
  <c r="Y598" i="2"/>
  <c r="X598" i="2"/>
  <c r="W598" i="2"/>
  <c r="V598" i="2"/>
  <c r="U598" i="2"/>
  <c r="T598" i="2"/>
  <c r="R598" i="2"/>
  <c r="Q598" i="2"/>
  <c r="P598" i="2"/>
  <c r="O598" i="2"/>
  <c r="N598" i="2"/>
  <c r="M598" i="2"/>
  <c r="L598" i="2"/>
  <c r="K598" i="2"/>
  <c r="J598" i="2"/>
  <c r="I598" i="2"/>
  <c r="AI597" i="2"/>
  <c r="AH597" i="2"/>
  <c r="AF597" i="2"/>
  <c r="AE597" i="2"/>
  <c r="AC597" i="2"/>
  <c r="AB597" i="2"/>
  <c r="AA597" i="2"/>
  <c r="Z597" i="2"/>
  <c r="Y597" i="2"/>
  <c r="X597" i="2"/>
  <c r="W597" i="2"/>
  <c r="V597" i="2"/>
  <c r="U597" i="2"/>
  <c r="T597" i="2"/>
  <c r="R597" i="2"/>
  <c r="Q597" i="2"/>
  <c r="P597" i="2"/>
  <c r="O597" i="2"/>
  <c r="N597" i="2"/>
  <c r="M597" i="2"/>
  <c r="L597" i="2"/>
  <c r="K597" i="2"/>
  <c r="J597" i="2"/>
  <c r="I597" i="2"/>
  <c r="AI596" i="2"/>
  <c r="AH596" i="2"/>
  <c r="AF596" i="2"/>
  <c r="AE596" i="2"/>
  <c r="AC596" i="2"/>
  <c r="AB596" i="2"/>
  <c r="AA596" i="2"/>
  <c r="Z596" i="2"/>
  <c r="Y596" i="2"/>
  <c r="X596" i="2"/>
  <c r="W596" i="2"/>
  <c r="V596" i="2"/>
  <c r="U596" i="2"/>
  <c r="T596" i="2"/>
  <c r="R596" i="2"/>
  <c r="Q596" i="2"/>
  <c r="P596" i="2"/>
  <c r="O596" i="2"/>
  <c r="N596" i="2"/>
  <c r="M596" i="2"/>
  <c r="L596" i="2"/>
  <c r="K596" i="2"/>
  <c r="J596" i="2"/>
  <c r="I596" i="2"/>
  <c r="AI595" i="2"/>
  <c r="AH595" i="2"/>
  <c r="AF595" i="2"/>
  <c r="AE595" i="2"/>
  <c r="AC595" i="2"/>
  <c r="AB595" i="2"/>
  <c r="AA595" i="2"/>
  <c r="Z595" i="2"/>
  <c r="Y595" i="2"/>
  <c r="X595" i="2"/>
  <c r="W595" i="2"/>
  <c r="V595" i="2"/>
  <c r="U595" i="2"/>
  <c r="T595" i="2"/>
  <c r="R595" i="2"/>
  <c r="Q595" i="2"/>
  <c r="P595" i="2"/>
  <c r="O595" i="2"/>
  <c r="N595" i="2"/>
  <c r="M595" i="2"/>
  <c r="L595" i="2"/>
  <c r="K595" i="2"/>
  <c r="J595" i="2"/>
  <c r="I595" i="2"/>
  <c r="AI594" i="2"/>
  <c r="AH594" i="2"/>
  <c r="AF594" i="2"/>
  <c r="AE594" i="2"/>
  <c r="AC594" i="2"/>
  <c r="AB594" i="2"/>
  <c r="AA594" i="2"/>
  <c r="Z594" i="2"/>
  <c r="Y594" i="2"/>
  <c r="X594" i="2"/>
  <c r="W594" i="2"/>
  <c r="V594" i="2"/>
  <c r="U594" i="2"/>
  <c r="T594" i="2"/>
  <c r="R594" i="2"/>
  <c r="Q594" i="2"/>
  <c r="P594" i="2"/>
  <c r="O594" i="2"/>
  <c r="N594" i="2"/>
  <c r="M594" i="2"/>
  <c r="L594" i="2"/>
  <c r="K594" i="2"/>
  <c r="J594" i="2"/>
  <c r="I594" i="2"/>
  <c r="AI593" i="2"/>
  <c r="AH593" i="2"/>
  <c r="AF593" i="2"/>
  <c r="AE593" i="2"/>
  <c r="AC593" i="2"/>
  <c r="AB593" i="2"/>
  <c r="AA593" i="2"/>
  <c r="Z593" i="2"/>
  <c r="Y593" i="2"/>
  <c r="X593" i="2"/>
  <c r="W593" i="2"/>
  <c r="V593" i="2"/>
  <c r="U593" i="2"/>
  <c r="T593" i="2"/>
  <c r="R593" i="2"/>
  <c r="Q593" i="2"/>
  <c r="P593" i="2"/>
  <c r="O593" i="2"/>
  <c r="N593" i="2"/>
  <c r="M593" i="2"/>
  <c r="L593" i="2"/>
  <c r="K593" i="2"/>
  <c r="J593" i="2"/>
  <c r="I593" i="2"/>
  <c r="AI592" i="2"/>
  <c r="AH592" i="2"/>
  <c r="AF592" i="2"/>
  <c r="AE592" i="2"/>
  <c r="AC592" i="2"/>
  <c r="AB592" i="2"/>
  <c r="AA592" i="2"/>
  <c r="Z592" i="2"/>
  <c r="Y592" i="2"/>
  <c r="X592" i="2"/>
  <c r="W592" i="2"/>
  <c r="V592" i="2"/>
  <c r="U592" i="2"/>
  <c r="T592" i="2"/>
  <c r="R592" i="2"/>
  <c r="Q592" i="2"/>
  <c r="P592" i="2"/>
  <c r="O592" i="2"/>
  <c r="N592" i="2"/>
  <c r="M592" i="2"/>
  <c r="L592" i="2"/>
  <c r="K592" i="2"/>
  <c r="J592" i="2"/>
  <c r="I592" i="2"/>
  <c r="AI591" i="2"/>
  <c r="AH591" i="2"/>
  <c r="AF591" i="2"/>
  <c r="AE591" i="2"/>
  <c r="AC591" i="2"/>
  <c r="AB591" i="2"/>
  <c r="AA591" i="2"/>
  <c r="Z591" i="2"/>
  <c r="Y591" i="2"/>
  <c r="X591" i="2"/>
  <c r="W591" i="2"/>
  <c r="V591" i="2"/>
  <c r="U591" i="2"/>
  <c r="T591" i="2"/>
  <c r="R591" i="2"/>
  <c r="Q591" i="2"/>
  <c r="P591" i="2"/>
  <c r="O591" i="2"/>
  <c r="N591" i="2"/>
  <c r="M591" i="2"/>
  <c r="L591" i="2"/>
  <c r="K591" i="2"/>
  <c r="J591" i="2"/>
  <c r="I591" i="2"/>
  <c r="AI590" i="2"/>
  <c r="AH590" i="2"/>
  <c r="AF590" i="2"/>
  <c r="AE590" i="2"/>
  <c r="AC590" i="2"/>
  <c r="AB590" i="2"/>
  <c r="AA590" i="2"/>
  <c r="Z590" i="2"/>
  <c r="Y590" i="2"/>
  <c r="X590" i="2"/>
  <c r="W590" i="2"/>
  <c r="V590" i="2"/>
  <c r="U590" i="2"/>
  <c r="T590" i="2"/>
  <c r="R590" i="2"/>
  <c r="Q590" i="2"/>
  <c r="P590" i="2"/>
  <c r="O590" i="2"/>
  <c r="N590" i="2"/>
  <c r="M590" i="2"/>
  <c r="L590" i="2"/>
  <c r="K590" i="2"/>
  <c r="J590" i="2"/>
  <c r="I590" i="2"/>
  <c r="AI589" i="2"/>
  <c r="AH589" i="2"/>
  <c r="AF589" i="2"/>
  <c r="AE589" i="2"/>
  <c r="AC589" i="2"/>
  <c r="AB589" i="2"/>
  <c r="AA589" i="2"/>
  <c r="Z589" i="2"/>
  <c r="Y589" i="2"/>
  <c r="X589" i="2"/>
  <c r="W589" i="2"/>
  <c r="V589" i="2"/>
  <c r="U589" i="2"/>
  <c r="T589" i="2"/>
  <c r="R589" i="2"/>
  <c r="Q589" i="2"/>
  <c r="P589" i="2"/>
  <c r="O589" i="2"/>
  <c r="N589" i="2"/>
  <c r="M589" i="2"/>
  <c r="L589" i="2"/>
  <c r="K589" i="2"/>
  <c r="J589" i="2"/>
  <c r="I589" i="2"/>
  <c r="AI588" i="2"/>
  <c r="AH588" i="2"/>
  <c r="AF588" i="2"/>
  <c r="AE588" i="2"/>
  <c r="AC588" i="2"/>
  <c r="AB588" i="2"/>
  <c r="AA588" i="2"/>
  <c r="Z588" i="2"/>
  <c r="Y588" i="2"/>
  <c r="X588" i="2"/>
  <c r="W588" i="2"/>
  <c r="V588" i="2"/>
  <c r="U588" i="2"/>
  <c r="T588" i="2"/>
  <c r="R588" i="2"/>
  <c r="Q588" i="2"/>
  <c r="P588" i="2"/>
  <c r="O588" i="2"/>
  <c r="N588" i="2"/>
  <c r="M588" i="2"/>
  <c r="L588" i="2"/>
  <c r="K588" i="2"/>
  <c r="J588" i="2"/>
  <c r="I588" i="2"/>
  <c r="AI587" i="2"/>
  <c r="AH587" i="2"/>
  <c r="AF587" i="2"/>
  <c r="AE587" i="2"/>
  <c r="AC587" i="2"/>
  <c r="AB587" i="2"/>
  <c r="AA587" i="2"/>
  <c r="Z587" i="2"/>
  <c r="Y587" i="2"/>
  <c r="X587" i="2"/>
  <c r="W587" i="2"/>
  <c r="V587" i="2"/>
  <c r="U587" i="2"/>
  <c r="T587" i="2"/>
  <c r="R587" i="2"/>
  <c r="Q587" i="2"/>
  <c r="P587" i="2"/>
  <c r="O587" i="2"/>
  <c r="N587" i="2"/>
  <c r="M587" i="2"/>
  <c r="L587" i="2"/>
  <c r="K587" i="2"/>
  <c r="J587" i="2"/>
  <c r="I587" i="2"/>
  <c r="AI586" i="2"/>
  <c r="AH586" i="2"/>
  <c r="AF586" i="2"/>
  <c r="AE586" i="2"/>
  <c r="AC586" i="2"/>
  <c r="AB586" i="2"/>
  <c r="AA586" i="2"/>
  <c r="Z586" i="2"/>
  <c r="Y586" i="2"/>
  <c r="X586" i="2"/>
  <c r="W586" i="2"/>
  <c r="V586" i="2"/>
  <c r="U586" i="2"/>
  <c r="T586" i="2"/>
  <c r="R586" i="2"/>
  <c r="Q586" i="2"/>
  <c r="P586" i="2"/>
  <c r="O586" i="2"/>
  <c r="N586" i="2"/>
  <c r="M586" i="2"/>
  <c r="L586" i="2"/>
  <c r="K586" i="2"/>
  <c r="J586" i="2"/>
  <c r="I586" i="2"/>
  <c r="AI585" i="2"/>
  <c r="AH585" i="2"/>
  <c r="AF585" i="2"/>
  <c r="AE585" i="2"/>
  <c r="AC585" i="2"/>
  <c r="AB585" i="2"/>
  <c r="AA585" i="2"/>
  <c r="Z585" i="2"/>
  <c r="Y585" i="2"/>
  <c r="X585" i="2"/>
  <c r="W585" i="2"/>
  <c r="V585" i="2"/>
  <c r="U585" i="2"/>
  <c r="T585" i="2"/>
  <c r="R585" i="2"/>
  <c r="Q585" i="2"/>
  <c r="P585" i="2"/>
  <c r="O585" i="2"/>
  <c r="N585" i="2"/>
  <c r="M585" i="2"/>
  <c r="L585" i="2"/>
  <c r="K585" i="2"/>
  <c r="J585" i="2"/>
  <c r="I585" i="2"/>
  <c r="AI584" i="2"/>
  <c r="AH584" i="2"/>
  <c r="AF584" i="2"/>
  <c r="AE584" i="2"/>
  <c r="AC584" i="2"/>
  <c r="AB584" i="2"/>
  <c r="AA584" i="2"/>
  <c r="Z584" i="2"/>
  <c r="Y584" i="2"/>
  <c r="X584" i="2"/>
  <c r="W584" i="2"/>
  <c r="V584" i="2"/>
  <c r="U584" i="2"/>
  <c r="T584" i="2"/>
  <c r="R584" i="2"/>
  <c r="Q584" i="2"/>
  <c r="P584" i="2"/>
  <c r="O584" i="2"/>
  <c r="N584" i="2"/>
  <c r="M584" i="2"/>
  <c r="L584" i="2"/>
  <c r="K584" i="2"/>
  <c r="J584" i="2"/>
  <c r="I584" i="2"/>
  <c r="AI583" i="2"/>
  <c r="AH583" i="2"/>
  <c r="AF583" i="2"/>
  <c r="AE583" i="2"/>
  <c r="AC583" i="2"/>
  <c r="AB583" i="2"/>
  <c r="AA583" i="2"/>
  <c r="Z583" i="2"/>
  <c r="Y583" i="2"/>
  <c r="X583" i="2"/>
  <c r="W583" i="2"/>
  <c r="V583" i="2"/>
  <c r="U583" i="2"/>
  <c r="T583" i="2"/>
  <c r="R583" i="2"/>
  <c r="Q583" i="2"/>
  <c r="P583" i="2"/>
  <c r="O583" i="2"/>
  <c r="N583" i="2"/>
  <c r="M583" i="2"/>
  <c r="L583" i="2"/>
  <c r="K583" i="2"/>
  <c r="J583" i="2"/>
  <c r="I583" i="2"/>
  <c r="AI582" i="2"/>
  <c r="AH582" i="2"/>
  <c r="AF582" i="2"/>
  <c r="AE582" i="2"/>
  <c r="AC582" i="2"/>
  <c r="AB582" i="2"/>
  <c r="AA582" i="2"/>
  <c r="Z582" i="2"/>
  <c r="Y582" i="2"/>
  <c r="X582" i="2"/>
  <c r="W582" i="2"/>
  <c r="V582" i="2"/>
  <c r="U582" i="2"/>
  <c r="T582" i="2"/>
  <c r="R582" i="2"/>
  <c r="Q582" i="2"/>
  <c r="P582" i="2"/>
  <c r="O582" i="2"/>
  <c r="N582" i="2"/>
  <c r="M582" i="2"/>
  <c r="L582" i="2"/>
  <c r="K582" i="2"/>
  <c r="J582" i="2"/>
  <c r="I582" i="2"/>
  <c r="AI581" i="2"/>
  <c r="AH581" i="2"/>
  <c r="AF581" i="2"/>
  <c r="AE581" i="2"/>
  <c r="AC581" i="2"/>
  <c r="AB581" i="2"/>
  <c r="AA581" i="2"/>
  <c r="Z581" i="2"/>
  <c r="Y581" i="2"/>
  <c r="X581" i="2"/>
  <c r="W581" i="2"/>
  <c r="V581" i="2"/>
  <c r="U581" i="2"/>
  <c r="T581" i="2"/>
  <c r="R581" i="2"/>
  <c r="Q581" i="2"/>
  <c r="P581" i="2"/>
  <c r="O581" i="2"/>
  <c r="N581" i="2"/>
  <c r="M581" i="2"/>
  <c r="L581" i="2"/>
  <c r="K581" i="2"/>
  <c r="J581" i="2"/>
  <c r="I581" i="2"/>
  <c r="AI580" i="2"/>
  <c r="AH580" i="2"/>
  <c r="AF580" i="2"/>
  <c r="AE580" i="2"/>
  <c r="AC580" i="2"/>
  <c r="AB580" i="2"/>
  <c r="AA580" i="2"/>
  <c r="Z580" i="2"/>
  <c r="Y580" i="2"/>
  <c r="X580" i="2"/>
  <c r="W580" i="2"/>
  <c r="V580" i="2"/>
  <c r="U580" i="2"/>
  <c r="T580" i="2"/>
  <c r="R580" i="2"/>
  <c r="Q580" i="2"/>
  <c r="P580" i="2"/>
  <c r="O580" i="2"/>
  <c r="N580" i="2"/>
  <c r="M580" i="2"/>
  <c r="L580" i="2"/>
  <c r="K580" i="2"/>
  <c r="J580" i="2"/>
  <c r="I580" i="2"/>
  <c r="AI579" i="2"/>
  <c r="AH579" i="2"/>
  <c r="AF579" i="2"/>
  <c r="AE579" i="2"/>
  <c r="AC579" i="2"/>
  <c r="AB579" i="2"/>
  <c r="AA579" i="2"/>
  <c r="Z579" i="2"/>
  <c r="Y579" i="2"/>
  <c r="X579" i="2"/>
  <c r="W579" i="2"/>
  <c r="V579" i="2"/>
  <c r="U579" i="2"/>
  <c r="T579" i="2"/>
  <c r="R579" i="2"/>
  <c r="Q579" i="2"/>
  <c r="P579" i="2"/>
  <c r="O579" i="2"/>
  <c r="N579" i="2"/>
  <c r="M579" i="2"/>
  <c r="L579" i="2"/>
  <c r="K579" i="2"/>
  <c r="J579" i="2"/>
  <c r="I579" i="2"/>
  <c r="AI578" i="2"/>
  <c r="AH578" i="2"/>
  <c r="AF578" i="2"/>
  <c r="AE578" i="2"/>
  <c r="AC578" i="2"/>
  <c r="AB578" i="2"/>
  <c r="AA578" i="2"/>
  <c r="Z578" i="2"/>
  <c r="Y578" i="2"/>
  <c r="X578" i="2"/>
  <c r="W578" i="2"/>
  <c r="V578" i="2"/>
  <c r="U578" i="2"/>
  <c r="T578" i="2"/>
  <c r="R578" i="2"/>
  <c r="Q578" i="2"/>
  <c r="P578" i="2"/>
  <c r="O578" i="2"/>
  <c r="N578" i="2"/>
  <c r="M578" i="2"/>
  <c r="L578" i="2"/>
  <c r="K578" i="2"/>
  <c r="J578" i="2"/>
  <c r="I578" i="2"/>
  <c r="AI577" i="2"/>
  <c r="AH577" i="2"/>
  <c r="AF577" i="2"/>
  <c r="AE577" i="2"/>
  <c r="AC577" i="2"/>
  <c r="AB577" i="2"/>
  <c r="AA577" i="2"/>
  <c r="Z577" i="2"/>
  <c r="Y577" i="2"/>
  <c r="X577" i="2"/>
  <c r="W577" i="2"/>
  <c r="V577" i="2"/>
  <c r="U577" i="2"/>
  <c r="T577" i="2"/>
  <c r="R577" i="2"/>
  <c r="Q577" i="2"/>
  <c r="P577" i="2"/>
  <c r="O577" i="2"/>
  <c r="N577" i="2"/>
  <c r="M577" i="2"/>
  <c r="L577" i="2"/>
  <c r="K577" i="2"/>
  <c r="J577" i="2"/>
  <c r="I577" i="2"/>
  <c r="AI576" i="2"/>
  <c r="AH576" i="2"/>
  <c r="AF576" i="2"/>
  <c r="AE576" i="2"/>
  <c r="AC576" i="2"/>
  <c r="AB576" i="2"/>
  <c r="AA576" i="2"/>
  <c r="Z576" i="2"/>
  <c r="Y576" i="2"/>
  <c r="X576" i="2"/>
  <c r="W576" i="2"/>
  <c r="V576" i="2"/>
  <c r="U576" i="2"/>
  <c r="T576" i="2"/>
  <c r="R576" i="2"/>
  <c r="Q576" i="2"/>
  <c r="P576" i="2"/>
  <c r="O576" i="2"/>
  <c r="N576" i="2"/>
  <c r="M576" i="2"/>
  <c r="L576" i="2"/>
  <c r="K576" i="2"/>
  <c r="J576" i="2"/>
  <c r="I576" i="2"/>
  <c r="AI575" i="2"/>
  <c r="AH575" i="2"/>
  <c r="AF575" i="2"/>
  <c r="AE575" i="2"/>
  <c r="AC575" i="2"/>
  <c r="AB575" i="2"/>
  <c r="AA575" i="2"/>
  <c r="Z575" i="2"/>
  <c r="Y575" i="2"/>
  <c r="X575" i="2"/>
  <c r="W575" i="2"/>
  <c r="V575" i="2"/>
  <c r="U575" i="2"/>
  <c r="T575" i="2"/>
  <c r="R575" i="2"/>
  <c r="Q575" i="2"/>
  <c r="P575" i="2"/>
  <c r="O575" i="2"/>
  <c r="N575" i="2"/>
  <c r="M575" i="2"/>
  <c r="L575" i="2"/>
  <c r="K575" i="2"/>
  <c r="J575" i="2"/>
  <c r="I575" i="2"/>
  <c r="AI574" i="2"/>
  <c r="AH574" i="2"/>
  <c r="AF574" i="2"/>
  <c r="AE574" i="2"/>
  <c r="AC574" i="2"/>
  <c r="AB574" i="2"/>
  <c r="AA574" i="2"/>
  <c r="Z574" i="2"/>
  <c r="Y574" i="2"/>
  <c r="X574" i="2"/>
  <c r="W574" i="2"/>
  <c r="V574" i="2"/>
  <c r="U574" i="2"/>
  <c r="T574" i="2"/>
  <c r="R574" i="2"/>
  <c r="Q574" i="2"/>
  <c r="P574" i="2"/>
  <c r="O574" i="2"/>
  <c r="N574" i="2"/>
  <c r="M574" i="2"/>
  <c r="L574" i="2"/>
  <c r="K574" i="2"/>
  <c r="J574" i="2"/>
  <c r="I574" i="2"/>
  <c r="AI573" i="2"/>
  <c r="AH573" i="2"/>
  <c r="AF573" i="2"/>
  <c r="AE573" i="2"/>
  <c r="AC573" i="2"/>
  <c r="AB573" i="2"/>
  <c r="AA573" i="2"/>
  <c r="Z573" i="2"/>
  <c r="Y573" i="2"/>
  <c r="X573" i="2"/>
  <c r="W573" i="2"/>
  <c r="V573" i="2"/>
  <c r="U573" i="2"/>
  <c r="T573" i="2"/>
  <c r="R573" i="2"/>
  <c r="Q573" i="2"/>
  <c r="P573" i="2"/>
  <c r="O573" i="2"/>
  <c r="N573" i="2"/>
  <c r="M573" i="2"/>
  <c r="L573" i="2"/>
  <c r="K573" i="2"/>
  <c r="J573" i="2"/>
  <c r="I573" i="2"/>
  <c r="AI572" i="2"/>
  <c r="AH572" i="2"/>
  <c r="AF572" i="2"/>
  <c r="AE572" i="2"/>
  <c r="AC572" i="2"/>
  <c r="AB572" i="2"/>
  <c r="AA572" i="2"/>
  <c r="Z572" i="2"/>
  <c r="Y572" i="2"/>
  <c r="X572" i="2"/>
  <c r="W572" i="2"/>
  <c r="V572" i="2"/>
  <c r="U572" i="2"/>
  <c r="T572" i="2"/>
  <c r="R572" i="2"/>
  <c r="Q572" i="2"/>
  <c r="P572" i="2"/>
  <c r="O572" i="2"/>
  <c r="N572" i="2"/>
  <c r="M572" i="2"/>
  <c r="L572" i="2"/>
  <c r="K572" i="2"/>
  <c r="J572" i="2"/>
  <c r="I572" i="2"/>
  <c r="AI571" i="2"/>
  <c r="AH571" i="2"/>
  <c r="AF571" i="2"/>
  <c r="AE571" i="2"/>
  <c r="AC571" i="2"/>
  <c r="AB571" i="2"/>
  <c r="AA571" i="2"/>
  <c r="Z571" i="2"/>
  <c r="Y571" i="2"/>
  <c r="X571" i="2"/>
  <c r="W571" i="2"/>
  <c r="V571" i="2"/>
  <c r="U571" i="2"/>
  <c r="T571" i="2"/>
  <c r="R571" i="2"/>
  <c r="Q571" i="2"/>
  <c r="P571" i="2"/>
  <c r="O571" i="2"/>
  <c r="N571" i="2"/>
  <c r="M571" i="2"/>
  <c r="L571" i="2"/>
  <c r="K571" i="2"/>
  <c r="J571" i="2"/>
  <c r="I571" i="2"/>
  <c r="AI570" i="2"/>
  <c r="AH570" i="2"/>
  <c r="AF570" i="2"/>
  <c r="AE570" i="2"/>
  <c r="AC570" i="2"/>
  <c r="AB570" i="2"/>
  <c r="AA570" i="2"/>
  <c r="Z570" i="2"/>
  <c r="Y570" i="2"/>
  <c r="X570" i="2"/>
  <c r="W570" i="2"/>
  <c r="V570" i="2"/>
  <c r="U570" i="2"/>
  <c r="T570" i="2"/>
  <c r="R570" i="2"/>
  <c r="Q570" i="2"/>
  <c r="P570" i="2"/>
  <c r="O570" i="2"/>
  <c r="N570" i="2"/>
  <c r="M570" i="2"/>
  <c r="L570" i="2"/>
  <c r="K570" i="2"/>
  <c r="J570" i="2"/>
  <c r="I570" i="2"/>
  <c r="AI569" i="2"/>
  <c r="AH569" i="2"/>
  <c r="AF569" i="2"/>
  <c r="AE569" i="2"/>
  <c r="AC569" i="2"/>
  <c r="AB569" i="2"/>
  <c r="AA569" i="2"/>
  <c r="Z569" i="2"/>
  <c r="Y569" i="2"/>
  <c r="X569" i="2"/>
  <c r="W569" i="2"/>
  <c r="V569" i="2"/>
  <c r="U569" i="2"/>
  <c r="T569" i="2"/>
  <c r="R569" i="2"/>
  <c r="Q569" i="2"/>
  <c r="P569" i="2"/>
  <c r="O569" i="2"/>
  <c r="N569" i="2"/>
  <c r="M569" i="2"/>
  <c r="L569" i="2"/>
  <c r="K569" i="2"/>
  <c r="J569" i="2"/>
  <c r="I569" i="2"/>
  <c r="AI568" i="2"/>
  <c r="AH568" i="2"/>
  <c r="AF568" i="2"/>
  <c r="AE568" i="2"/>
  <c r="AC568" i="2"/>
  <c r="AB568" i="2"/>
  <c r="AA568" i="2"/>
  <c r="Z568" i="2"/>
  <c r="Y568" i="2"/>
  <c r="X568" i="2"/>
  <c r="W568" i="2"/>
  <c r="V568" i="2"/>
  <c r="U568" i="2"/>
  <c r="T568" i="2"/>
  <c r="R568" i="2"/>
  <c r="Q568" i="2"/>
  <c r="P568" i="2"/>
  <c r="O568" i="2"/>
  <c r="N568" i="2"/>
  <c r="M568" i="2"/>
  <c r="L568" i="2"/>
  <c r="K568" i="2"/>
  <c r="J568" i="2"/>
  <c r="I568" i="2"/>
  <c r="AI567" i="2"/>
  <c r="AH567" i="2"/>
  <c r="AF567" i="2"/>
  <c r="AE567" i="2"/>
  <c r="AC567" i="2"/>
  <c r="AB567" i="2"/>
  <c r="AA567" i="2"/>
  <c r="Z567" i="2"/>
  <c r="Y567" i="2"/>
  <c r="X567" i="2"/>
  <c r="W567" i="2"/>
  <c r="V567" i="2"/>
  <c r="U567" i="2"/>
  <c r="T567" i="2"/>
  <c r="R567" i="2"/>
  <c r="Q567" i="2"/>
  <c r="P567" i="2"/>
  <c r="O567" i="2"/>
  <c r="N567" i="2"/>
  <c r="M567" i="2"/>
  <c r="L567" i="2"/>
  <c r="K567" i="2"/>
  <c r="J567" i="2"/>
  <c r="I567" i="2"/>
  <c r="AI566" i="2"/>
  <c r="AH566" i="2"/>
  <c r="AF566" i="2"/>
  <c r="AE566" i="2"/>
  <c r="AC566" i="2"/>
  <c r="AB566" i="2"/>
  <c r="AA566" i="2"/>
  <c r="Z566" i="2"/>
  <c r="Y566" i="2"/>
  <c r="X566" i="2"/>
  <c r="W566" i="2"/>
  <c r="V566" i="2"/>
  <c r="U566" i="2"/>
  <c r="T566" i="2"/>
  <c r="R566" i="2"/>
  <c r="Q566" i="2"/>
  <c r="P566" i="2"/>
  <c r="O566" i="2"/>
  <c r="N566" i="2"/>
  <c r="M566" i="2"/>
  <c r="L566" i="2"/>
  <c r="K566" i="2"/>
  <c r="J566" i="2"/>
  <c r="I566" i="2"/>
  <c r="AI565" i="2"/>
  <c r="AH565" i="2"/>
  <c r="AF565" i="2"/>
  <c r="AE565" i="2"/>
  <c r="AC565" i="2"/>
  <c r="AB565" i="2"/>
  <c r="AA565" i="2"/>
  <c r="Z565" i="2"/>
  <c r="Y565" i="2"/>
  <c r="X565" i="2"/>
  <c r="W565" i="2"/>
  <c r="V565" i="2"/>
  <c r="U565" i="2"/>
  <c r="T565" i="2"/>
  <c r="R565" i="2"/>
  <c r="Q565" i="2"/>
  <c r="P565" i="2"/>
  <c r="O565" i="2"/>
  <c r="N565" i="2"/>
  <c r="M565" i="2"/>
  <c r="L565" i="2"/>
  <c r="K565" i="2"/>
  <c r="J565" i="2"/>
  <c r="I565" i="2"/>
  <c r="AI564" i="2"/>
  <c r="AH564" i="2"/>
  <c r="AF564" i="2"/>
  <c r="AE564" i="2"/>
  <c r="AC564" i="2"/>
  <c r="AB564" i="2"/>
  <c r="AA564" i="2"/>
  <c r="Z564" i="2"/>
  <c r="Y564" i="2"/>
  <c r="X564" i="2"/>
  <c r="W564" i="2"/>
  <c r="V564" i="2"/>
  <c r="U564" i="2"/>
  <c r="T564" i="2"/>
  <c r="R564" i="2"/>
  <c r="Q564" i="2"/>
  <c r="P564" i="2"/>
  <c r="O564" i="2"/>
  <c r="N564" i="2"/>
  <c r="M564" i="2"/>
  <c r="L564" i="2"/>
  <c r="K564" i="2"/>
  <c r="J564" i="2"/>
  <c r="I564" i="2"/>
  <c r="AI563" i="2"/>
  <c r="AH563" i="2"/>
  <c r="AF563" i="2"/>
  <c r="AE563" i="2"/>
  <c r="AC563" i="2"/>
  <c r="AB563" i="2"/>
  <c r="AA563" i="2"/>
  <c r="Z563" i="2"/>
  <c r="Y563" i="2"/>
  <c r="X563" i="2"/>
  <c r="W563" i="2"/>
  <c r="V563" i="2"/>
  <c r="U563" i="2"/>
  <c r="T563" i="2"/>
  <c r="R563" i="2"/>
  <c r="Q563" i="2"/>
  <c r="P563" i="2"/>
  <c r="O563" i="2"/>
  <c r="N563" i="2"/>
  <c r="M563" i="2"/>
  <c r="L563" i="2"/>
  <c r="K563" i="2"/>
  <c r="J563" i="2"/>
  <c r="I563" i="2"/>
  <c r="AI562" i="2"/>
  <c r="AH562" i="2"/>
  <c r="AF562" i="2"/>
  <c r="AE562" i="2"/>
  <c r="AC562" i="2"/>
  <c r="AB562" i="2"/>
  <c r="AA562" i="2"/>
  <c r="Z562" i="2"/>
  <c r="Y562" i="2"/>
  <c r="X562" i="2"/>
  <c r="W562" i="2"/>
  <c r="V562" i="2"/>
  <c r="U562" i="2"/>
  <c r="T562" i="2"/>
  <c r="R562" i="2"/>
  <c r="Q562" i="2"/>
  <c r="P562" i="2"/>
  <c r="O562" i="2"/>
  <c r="N562" i="2"/>
  <c r="M562" i="2"/>
  <c r="L562" i="2"/>
  <c r="K562" i="2"/>
  <c r="J562" i="2"/>
  <c r="I562" i="2"/>
  <c r="AI561" i="2"/>
  <c r="AH561" i="2"/>
  <c r="AF561" i="2"/>
  <c r="AE561" i="2"/>
  <c r="AC561" i="2"/>
  <c r="AB561" i="2"/>
  <c r="AA561" i="2"/>
  <c r="Z561" i="2"/>
  <c r="Y561" i="2"/>
  <c r="X561" i="2"/>
  <c r="W561" i="2"/>
  <c r="V561" i="2"/>
  <c r="U561" i="2"/>
  <c r="T561" i="2"/>
  <c r="R561" i="2"/>
  <c r="Q561" i="2"/>
  <c r="P561" i="2"/>
  <c r="O561" i="2"/>
  <c r="N561" i="2"/>
  <c r="M561" i="2"/>
  <c r="L561" i="2"/>
  <c r="K561" i="2"/>
  <c r="J561" i="2"/>
  <c r="I561" i="2"/>
  <c r="AI560" i="2"/>
  <c r="AH560" i="2"/>
  <c r="AF560" i="2"/>
  <c r="AE560" i="2"/>
  <c r="AC560" i="2"/>
  <c r="AB560" i="2"/>
  <c r="AA560" i="2"/>
  <c r="Z560" i="2"/>
  <c r="Y560" i="2"/>
  <c r="X560" i="2"/>
  <c r="W560" i="2"/>
  <c r="V560" i="2"/>
  <c r="U560" i="2"/>
  <c r="T560" i="2"/>
  <c r="R560" i="2"/>
  <c r="Q560" i="2"/>
  <c r="P560" i="2"/>
  <c r="O560" i="2"/>
  <c r="N560" i="2"/>
  <c r="M560" i="2"/>
  <c r="L560" i="2"/>
  <c r="K560" i="2"/>
  <c r="J560" i="2"/>
  <c r="I560" i="2"/>
  <c r="AI559" i="2"/>
  <c r="AH559" i="2"/>
  <c r="AF559" i="2"/>
  <c r="AE559" i="2"/>
  <c r="AC559" i="2"/>
  <c r="AB559" i="2"/>
  <c r="AA559" i="2"/>
  <c r="Z559" i="2"/>
  <c r="Y559" i="2"/>
  <c r="X559" i="2"/>
  <c r="W559" i="2"/>
  <c r="V559" i="2"/>
  <c r="U559" i="2"/>
  <c r="T559" i="2"/>
  <c r="R559" i="2"/>
  <c r="Q559" i="2"/>
  <c r="P559" i="2"/>
  <c r="O559" i="2"/>
  <c r="N559" i="2"/>
  <c r="M559" i="2"/>
  <c r="L559" i="2"/>
  <c r="K559" i="2"/>
  <c r="J559" i="2"/>
  <c r="I559" i="2"/>
  <c r="AI558" i="2"/>
  <c r="AH558" i="2"/>
  <c r="AF558" i="2"/>
  <c r="AE558" i="2"/>
  <c r="AC558" i="2"/>
  <c r="AB558" i="2"/>
  <c r="AA558" i="2"/>
  <c r="Z558" i="2"/>
  <c r="Y558" i="2"/>
  <c r="X558" i="2"/>
  <c r="W558" i="2"/>
  <c r="V558" i="2"/>
  <c r="U558" i="2"/>
  <c r="T558" i="2"/>
  <c r="R558" i="2"/>
  <c r="Q558" i="2"/>
  <c r="P558" i="2"/>
  <c r="O558" i="2"/>
  <c r="N558" i="2"/>
  <c r="M558" i="2"/>
  <c r="L558" i="2"/>
  <c r="K558" i="2"/>
  <c r="J558" i="2"/>
  <c r="I558" i="2"/>
  <c r="AI557" i="2"/>
  <c r="AH557" i="2"/>
  <c r="AF557" i="2"/>
  <c r="AE557" i="2"/>
  <c r="AC557" i="2"/>
  <c r="AB557" i="2"/>
  <c r="AA557" i="2"/>
  <c r="Z557" i="2"/>
  <c r="Y557" i="2"/>
  <c r="X557" i="2"/>
  <c r="W557" i="2"/>
  <c r="V557" i="2"/>
  <c r="U557" i="2"/>
  <c r="T557" i="2"/>
  <c r="R557" i="2"/>
  <c r="Q557" i="2"/>
  <c r="P557" i="2"/>
  <c r="O557" i="2"/>
  <c r="N557" i="2"/>
  <c r="M557" i="2"/>
  <c r="L557" i="2"/>
  <c r="K557" i="2"/>
  <c r="J557" i="2"/>
  <c r="I557" i="2"/>
  <c r="AI556" i="2"/>
  <c r="AH556" i="2"/>
  <c r="AF556" i="2"/>
  <c r="AE556" i="2"/>
  <c r="AC556" i="2"/>
  <c r="AB556" i="2"/>
  <c r="AA556" i="2"/>
  <c r="Z556" i="2"/>
  <c r="Y556" i="2"/>
  <c r="X556" i="2"/>
  <c r="W556" i="2"/>
  <c r="V556" i="2"/>
  <c r="U556" i="2"/>
  <c r="T556" i="2"/>
  <c r="R556" i="2"/>
  <c r="Q556" i="2"/>
  <c r="P556" i="2"/>
  <c r="O556" i="2"/>
  <c r="N556" i="2"/>
  <c r="M556" i="2"/>
  <c r="L556" i="2"/>
  <c r="K556" i="2"/>
  <c r="J556" i="2"/>
  <c r="I556" i="2"/>
  <c r="AI555" i="2"/>
  <c r="AH555" i="2"/>
  <c r="AF555" i="2"/>
  <c r="AE555" i="2"/>
  <c r="AC555" i="2"/>
  <c r="AB555" i="2"/>
  <c r="AA555" i="2"/>
  <c r="Z555" i="2"/>
  <c r="Y555" i="2"/>
  <c r="X555" i="2"/>
  <c r="W555" i="2"/>
  <c r="V555" i="2"/>
  <c r="U555" i="2"/>
  <c r="T555" i="2"/>
  <c r="R555" i="2"/>
  <c r="Q555" i="2"/>
  <c r="P555" i="2"/>
  <c r="O555" i="2"/>
  <c r="N555" i="2"/>
  <c r="M555" i="2"/>
  <c r="L555" i="2"/>
  <c r="K555" i="2"/>
  <c r="J555" i="2"/>
  <c r="I555" i="2"/>
  <c r="AI554" i="2"/>
  <c r="AH554" i="2"/>
  <c r="AF554" i="2"/>
  <c r="AE554" i="2"/>
  <c r="AC554" i="2"/>
  <c r="AB554" i="2"/>
  <c r="AA554" i="2"/>
  <c r="Z554" i="2"/>
  <c r="Y554" i="2"/>
  <c r="X554" i="2"/>
  <c r="W554" i="2"/>
  <c r="V554" i="2"/>
  <c r="U554" i="2"/>
  <c r="T554" i="2"/>
  <c r="R554" i="2"/>
  <c r="Q554" i="2"/>
  <c r="P554" i="2"/>
  <c r="O554" i="2"/>
  <c r="N554" i="2"/>
  <c r="M554" i="2"/>
  <c r="L554" i="2"/>
  <c r="K554" i="2"/>
  <c r="J554" i="2"/>
  <c r="I554" i="2"/>
  <c r="AI553" i="2"/>
  <c r="AH553" i="2"/>
  <c r="AF553" i="2"/>
  <c r="AE553" i="2"/>
  <c r="AC553" i="2"/>
  <c r="AB553" i="2"/>
  <c r="AA553" i="2"/>
  <c r="Z553" i="2"/>
  <c r="Y553" i="2"/>
  <c r="X553" i="2"/>
  <c r="W553" i="2"/>
  <c r="V553" i="2"/>
  <c r="U553" i="2"/>
  <c r="T553" i="2"/>
  <c r="R553" i="2"/>
  <c r="Q553" i="2"/>
  <c r="P553" i="2"/>
  <c r="O553" i="2"/>
  <c r="N553" i="2"/>
  <c r="M553" i="2"/>
  <c r="L553" i="2"/>
  <c r="K553" i="2"/>
  <c r="J553" i="2"/>
  <c r="I553" i="2"/>
  <c r="AI552" i="2"/>
  <c r="AH552" i="2"/>
  <c r="AF552" i="2"/>
  <c r="AE552" i="2"/>
  <c r="AC552" i="2"/>
  <c r="AB552" i="2"/>
  <c r="AA552" i="2"/>
  <c r="Z552" i="2"/>
  <c r="Y552" i="2"/>
  <c r="X552" i="2"/>
  <c r="W552" i="2"/>
  <c r="V552" i="2"/>
  <c r="U552" i="2"/>
  <c r="T552" i="2"/>
  <c r="R552" i="2"/>
  <c r="Q552" i="2"/>
  <c r="P552" i="2"/>
  <c r="O552" i="2"/>
  <c r="N552" i="2"/>
  <c r="M552" i="2"/>
  <c r="L552" i="2"/>
  <c r="K552" i="2"/>
  <c r="J552" i="2"/>
  <c r="I552" i="2"/>
  <c r="AI551" i="2"/>
  <c r="AH551" i="2"/>
  <c r="AF551" i="2"/>
  <c r="AE551" i="2"/>
  <c r="AC551" i="2"/>
  <c r="AB551" i="2"/>
  <c r="AA551" i="2"/>
  <c r="Z551" i="2"/>
  <c r="Y551" i="2"/>
  <c r="X551" i="2"/>
  <c r="W551" i="2"/>
  <c r="V551" i="2"/>
  <c r="U551" i="2"/>
  <c r="T551" i="2"/>
  <c r="R551" i="2"/>
  <c r="Q551" i="2"/>
  <c r="P551" i="2"/>
  <c r="O551" i="2"/>
  <c r="N551" i="2"/>
  <c r="M551" i="2"/>
  <c r="L551" i="2"/>
  <c r="K551" i="2"/>
  <c r="J551" i="2"/>
  <c r="I551" i="2"/>
  <c r="AI550" i="2"/>
  <c r="AH550" i="2"/>
  <c r="AF550" i="2"/>
  <c r="AE550" i="2"/>
  <c r="AC550" i="2"/>
  <c r="AB550" i="2"/>
  <c r="AA550" i="2"/>
  <c r="Z550" i="2"/>
  <c r="Y550" i="2"/>
  <c r="X550" i="2"/>
  <c r="W550" i="2"/>
  <c r="V550" i="2"/>
  <c r="U550" i="2"/>
  <c r="T550" i="2"/>
  <c r="R550" i="2"/>
  <c r="Q550" i="2"/>
  <c r="P550" i="2"/>
  <c r="O550" i="2"/>
  <c r="N550" i="2"/>
  <c r="M550" i="2"/>
  <c r="L550" i="2"/>
  <c r="K550" i="2"/>
  <c r="J550" i="2"/>
  <c r="I550" i="2"/>
  <c r="AI549" i="2"/>
  <c r="AH549" i="2"/>
  <c r="AF549" i="2"/>
  <c r="AE549" i="2"/>
  <c r="AC549" i="2"/>
  <c r="AB549" i="2"/>
  <c r="AA549" i="2"/>
  <c r="Z549" i="2"/>
  <c r="Y549" i="2"/>
  <c r="X549" i="2"/>
  <c r="W549" i="2"/>
  <c r="V549" i="2"/>
  <c r="U549" i="2"/>
  <c r="T549" i="2"/>
  <c r="R549" i="2"/>
  <c r="Q549" i="2"/>
  <c r="P549" i="2"/>
  <c r="O549" i="2"/>
  <c r="N549" i="2"/>
  <c r="M549" i="2"/>
  <c r="L549" i="2"/>
  <c r="K549" i="2"/>
  <c r="J549" i="2"/>
  <c r="I549" i="2"/>
  <c r="AI548" i="2"/>
  <c r="AH548" i="2"/>
  <c r="AF548" i="2"/>
  <c r="AE548" i="2"/>
  <c r="AC548" i="2"/>
  <c r="AB548" i="2"/>
  <c r="AA548" i="2"/>
  <c r="Z548" i="2"/>
  <c r="Y548" i="2"/>
  <c r="X548" i="2"/>
  <c r="W548" i="2"/>
  <c r="V548" i="2"/>
  <c r="U548" i="2"/>
  <c r="T548" i="2"/>
  <c r="R548" i="2"/>
  <c r="Q548" i="2"/>
  <c r="P548" i="2"/>
  <c r="O548" i="2"/>
  <c r="N548" i="2"/>
  <c r="M548" i="2"/>
  <c r="L548" i="2"/>
  <c r="K548" i="2"/>
  <c r="J548" i="2"/>
  <c r="I548" i="2"/>
  <c r="AI547" i="2"/>
  <c r="AH547" i="2"/>
  <c r="AF547" i="2"/>
  <c r="AE547" i="2"/>
  <c r="AC547" i="2"/>
  <c r="AB547" i="2"/>
  <c r="AA547" i="2"/>
  <c r="Z547" i="2"/>
  <c r="Y547" i="2"/>
  <c r="X547" i="2"/>
  <c r="W547" i="2"/>
  <c r="V547" i="2"/>
  <c r="U547" i="2"/>
  <c r="T547" i="2"/>
  <c r="R547" i="2"/>
  <c r="Q547" i="2"/>
  <c r="P547" i="2"/>
  <c r="O547" i="2"/>
  <c r="N547" i="2"/>
  <c r="M547" i="2"/>
  <c r="L547" i="2"/>
  <c r="K547" i="2"/>
  <c r="J547" i="2"/>
  <c r="I547" i="2"/>
  <c r="AI546" i="2"/>
  <c r="AH546" i="2"/>
  <c r="AF546" i="2"/>
  <c r="AE546" i="2"/>
  <c r="AC546" i="2"/>
  <c r="AB546" i="2"/>
  <c r="AA546" i="2"/>
  <c r="Z546" i="2"/>
  <c r="Y546" i="2"/>
  <c r="X546" i="2"/>
  <c r="W546" i="2"/>
  <c r="V546" i="2"/>
  <c r="U546" i="2"/>
  <c r="T546" i="2"/>
  <c r="R546" i="2"/>
  <c r="Q546" i="2"/>
  <c r="P546" i="2"/>
  <c r="O546" i="2"/>
  <c r="N546" i="2"/>
  <c r="M546" i="2"/>
  <c r="L546" i="2"/>
  <c r="K546" i="2"/>
  <c r="J546" i="2"/>
  <c r="I546" i="2"/>
  <c r="AI545" i="2"/>
  <c r="AH545" i="2"/>
  <c r="AF545" i="2"/>
  <c r="AE545" i="2"/>
  <c r="AC545" i="2"/>
  <c r="AB545" i="2"/>
  <c r="AA545" i="2"/>
  <c r="Z545" i="2"/>
  <c r="Y545" i="2"/>
  <c r="X545" i="2"/>
  <c r="W545" i="2"/>
  <c r="V545" i="2"/>
  <c r="U545" i="2"/>
  <c r="T545" i="2"/>
  <c r="R545" i="2"/>
  <c r="Q545" i="2"/>
  <c r="P545" i="2"/>
  <c r="O545" i="2"/>
  <c r="N545" i="2"/>
  <c r="M545" i="2"/>
  <c r="L545" i="2"/>
  <c r="K545" i="2"/>
  <c r="J545" i="2"/>
  <c r="I545" i="2"/>
  <c r="AI544" i="2"/>
  <c r="AH544" i="2"/>
  <c r="AF544" i="2"/>
  <c r="AE544" i="2"/>
  <c r="AC544" i="2"/>
  <c r="AB544" i="2"/>
  <c r="AA544" i="2"/>
  <c r="Z544" i="2"/>
  <c r="Y544" i="2"/>
  <c r="X544" i="2"/>
  <c r="W544" i="2"/>
  <c r="V544" i="2"/>
  <c r="U544" i="2"/>
  <c r="T544" i="2"/>
  <c r="R544" i="2"/>
  <c r="Q544" i="2"/>
  <c r="P544" i="2"/>
  <c r="O544" i="2"/>
  <c r="N544" i="2"/>
  <c r="M544" i="2"/>
  <c r="L544" i="2"/>
  <c r="K544" i="2"/>
  <c r="J544" i="2"/>
  <c r="I544" i="2"/>
  <c r="AI543" i="2"/>
  <c r="AH543" i="2"/>
  <c r="AF543" i="2"/>
  <c r="AE543" i="2"/>
  <c r="AC543" i="2"/>
  <c r="AB543" i="2"/>
  <c r="AA543" i="2"/>
  <c r="Z543" i="2"/>
  <c r="Y543" i="2"/>
  <c r="X543" i="2"/>
  <c r="W543" i="2"/>
  <c r="V543" i="2"/>
  <c r="U543" i="2"/>
  <c r="T543" i="2"/>
  <c r="R543" i="2"/>
  <c r="Q543" i="2"/>
  <c r="P543" i="2"/>
  <c r="O543" i="2"/>
  <c r="N543" i="2"/>
  <c r="M543" i="2"/>
  <c r="L543" i="2"/>
  <c r="K543" i="2"/>
  <c r="J543" i="2"/>
  <c r="I543" i="2"/>
  <c r="AI542" i="2"/>
  <c r="AH542" i="2"/>
  <c r="AF542" i="2"/>
  <c r="AE542" i="2"/>
  <c r="AC542" i="2"/>
  <c r="AB542" i="2"/>
  <c r="AA542" i="2"/>
  <c r="Z542" i="2"/>
  <c r="Y542" i="2"/>
  <c r="X542" i="2"/>
  <c r="W542" i="2"/>
  <c r="V542" i="2"/>
  <c r="U542" i="2"/>
  <c r="T542" i="2"/>
  <c r="R542" i="2"/>
  <c r="Q542" i="2"/>
  <c r="P542" i="2"/>
  <c r="O542" i="2"/>
  <c r="N542" i="2"/>
  <c r="M542" i="2"/>
  <c r="L542" i="2"/>
  <c r="K542" i="2"/>
  <c r="J542" i="2"/>
  <c r="I542" i="2"/>
  <c r="AI541" i="2"/>
  <c r="AH541" i="2"/>
  <c r="AF541" i="2"/>
  <c r="AE541" i="2"/>
  <c r="AC541" i="2"/>
  <c r="AB541" i="2"/>
  <c r="AA541" i="2"/>
  <c r="Z541" i="2"/>
  <c r="Y541" i="2"/>
  <c r="X541" i="2"/>
  <c r="W541" i="2"/>
  <c r="V541" i="2"/>
  <c r="U541" i="2"/>
  <c r="T541" i="2"/>
  <c r="R541" i="2"/>
  <c r="Q541" i="2"/>
  <c r="P541" i="2"/>
  <c r="O541" i="2"/>
  <c r="N541" i="2"/>
  <c r="M541" i="2"/>
  <c r="L541" i="2"/>
  <c r="K541" i="2"/>
  <c r="J541" i="2"/>
  <c r="I541" i="2"/>
  <c r="AI540" i="2"/>
  <c r="AH540" i="2"/>
  <c r="AF540" i="2"/>
  <c r="AE540" i="2"/>
  <c r="AC540" i="2"/>
  <c r="AB540" i="2"/>
  <c r="AA540" i="2"/>
  <c r="Z540" i="2"/>
  <c r="Y540" i="2"/>
  <c r="X540" i="2"/>
  <c r="W540" i="2"/>
  <c r="V540" i="2"/>
  <c r="U540" i="2"/>
  <c r="T540" i="2"/>
  <c r="R540" i="2"/>
  <c r="Q540" i="2"/>
  <c r="P540" i="2"/>
  <c r="O540" i="2"/>
  <c r="N540" i="2"/>
  <c r="M540" i="2"/>
  <c r="L540" i="2"/>
  <c r="K540" i="2"/>
  <c r="J540" i="2"/>
  <c r="I540" i="2"/>
  <c r="AI539" i="2"/>
  <c r="AH539" i="2"/>
  <c r="AF539" i="2"/>
  <c r="AE539" i="2"/>
  <c r="AC539" i="2"/>
  <c r="AB539" i="2"/>
  <c r="AA539" i="2"/>
  <c r="Z539" i="2"/>
  <c r="Y539" i="2"/>
  <c r="X539" i="2"/>
  <c r="W539" i="2"/>
  <c r="V539" i="2"/>
  <c r="U539" i="2"/>
  <c r="T539" i="2"/>
  <c r="R539" i="2"/>
  <c r="Q539" i="2"/>
  <c r="P539" i="2"/>
  <c r="O539" i="2"/>
  <c r="N539" i="2"/>
  <c r="M539" i="2"/>
  <c r="L539" i="2"/>
  <c r="K539" i="2"/>
  <c r="J539" i="2"/>
  <c r="I539" i="2"/>
  <c r="AI538" i="2"/>
  <c r="AH538" i="2"/>
  <c r="AF538" i="2"/>
  <c r="AE538" i="2"/>
  <c r="AC538" i="2"/>
  <c r="AB538" i="2"/>
  <c r="AA538" i="2"/>
  <c r="Z538" i="2"/>
  <c r="Y538" i="2"/>
  <c r="X538" i="2"/>
  <c r="W538" i="2"/>
  <c r="V538" i="2"/>
  <c r="U538" i="2"/>
  <c r="T538" i="2"/>
  <c r="R538" i="2"/>
  <c r="Q538" i="2"/>
  <c r="P538" i="2"/>
  <c r="O538" i="2"/>
  <c r="N538" i="2"/>
  <c r="M538" i="2"/>
  <c r="L538" i="2"/>
  <c r="K538" i="2"/>
  <c r="J538" i="2"/>
  <c r="I538" i="2"/>
  <c r="AI537" i="2"/>
  <c r="AH537" i="2"/>
  <c r="AF537" i="2"/>
  <c r="AE537" i="2"/>
  <c r="AC537" i="2"/>
  <c r="AB537" i="2"/>
  <c r="AA537" i="2"/>
  <c r="Z537" i="2"/>
  <c r="Y537" i="2"/>
  <c r="X537" i="2"/>
  <c r="W537" i="2"/>
  <c r="V537" i="2"/>
  <c r="U537" i="2"/>
  <c r="T537" i="2"/>
  <c r="R537" i="2"/>
  <c r="Q537" i="2"/>
  <c r="P537" i="2"/>
  <c r="O537" i="2"/>
  <c r="N537" i="2"/>
  <c r="M537" i="2"/>
  <c r="L537" i="2"/>
  <c r="K537" i="2"/>
  <c r="J537" i="2"/>
  <c r="I537" i="2"/>
  <c r="AI536" i="2"/>
  <c r="AH536" i="2"/>
  <c r="AF536" i="2"/>
  <c r="AE536" i="2"/>
  <c r="AC536" i="2"/>
  <c r="AB536" i="2"/>
  <c r="AA536" i="2"/>
  <c r="Z536" i="2"/>
  <c r="Y536" i="2"/>
  <c r="X536" i="2"/>
  <c r="W536" i="2"/>
  <c r="V536" i="2"/>
  <c r="U536" i="2"/>
  <c r="T536" i="2"/>
  <c r="R536" i="2"/>
  <c r="Q536" i="2"/>
  <c r="P536" i="2"/>
  <c r="O536" i="2"/>
  <c r="N536" i="2"/>
  <c r="M536" i="2"/>
  <c r="L536" i="2"/>
  <c r="K536" i="2"/>
  <c r="J536" i="2"/>
  <c r="I536" i="2"/>
  <c r="AI535" i="2"/>
  <c r="AH535" i="2"/>
  <c r="AF535" i="2"/>
  <c r="AE535" i="2"/>
  <c r="AC535" i="2"/>
  <c r="AB535" i="2"/>
  <c r="AA535" i="2"/>
  <c r="Z535" i="2"/>
  <c r="Y535" i="2"/>
  <c r="X535" i="2"/>
  <c r="W535" i="2"/>
  <c r="V535" i="2"/>
  <c r="U535" i="2"/>
  <c r="T535" i="2"/>
  <c r="R535" i="2"/>
  <c r="Q535" i="2"/>
  <c r="P535" i="2"/>
  <c r="O535" i="2"/>
  <c r="N535" i="2"/>
  <c r="M535" i="2"/>
  <c r="L535" i="2"/>
  <c r="K535" i="2"/>
  <c r="J535" i="2"/>
  <c r="I535" i="2"/>
  <c r="AI534" i="2"/>
  <c r="AH534" i="2"/>
  <c r="AF534" i="2"/>
  <c r="AE534" i="2"/>
  <c r="AC534" i="2"/>
  <c r="AB534" i="2"/>
  <c r="AA534" i="2"/>
  <c r="Z534" i="2"/>
  <c r="Y534" i="2"/>
  <c r="X534" i="2"/>
  <c r="W534" i="2"/>
  <c r="V534" i="2"/>
  <c r="U534" i="2"/>
  <c r="T534" i="2"/>
  <c r="R534" i="2"/>
  <c r="Q534" i="2"/>
  <c r="P534" i="2"/>
  <c r="O534" i="2"/>
  <c r="N534" i="2"/>
  <c r="M534" i="2"/>
  <c r="L534" i="2"/>
  <c r="K534" i="2"/>
  <c r="J534" i="2"/>
  <c r="I534" i="2"/>
  <c r="AI533" i="2"/>
  <c r="AH533" i="2"/>
  <c r="AF533" i="2"/>
  <c r="AE533" i="2"/>
  <c r="AC533" i="2"/>
  <c r="AB533" i="2"/>
  <c r="AA533" i="2"/>
  <c r="Z533" i="2"/>
  <c r="Y533" i="2"/>
  <c r="X533" i="2"/>
  <c r="W533" i="2"/>
  <c r="V533" i="2"/>
  <c r="U533" i="2"/>
  <c r="T533" i="2"/>
  <c r="R533" i="2"/>
  <c r="Q533" i="2"/>
  <c r="P533" i="2"/>
  <c r="O533" i="2"/>
  <c r="N533" i="2"/>
  <c r="M533" i="2"/>
  <c r="L533" i="2"/>
  <c r="K533" i="2"/>
  <c r="J533" i="2"/>
  <c r="I533" i="2"/>
  <c r="AI532" i="2"/>
  <c r="AH532" i="2"/>
  <c r="AF532" i="2"/>
  <c r="AE532" i="2"/>
  <c r="AC532" i="2"/>
  <c r="AB532" i="2"/>
  <c r="AA532" i="2"/>
  <c r="Z532" i="2"/>
  <c r="Y532" i="2"/>
  <c r="X532" i="2"/>
  <c r="W532" i="2"/>
  <c r="V532" i="2"/>
  <c r="U532" i="2"/>
  <c r="T532" i="2"/>
  <c r="R532" i="2"/>
  <c r="Q532" i="2"/>
  <c r="P532" i="2"/>
  <c r="O532" i="2"/>
  <c r="N532" i="2"/>
  <c r="M532" i="2"/>
  <c r="L532" i="2"/>
  <c r="K532" i="2"/>
  <c r="J532" i="2"/>
  <c r="I532" i="2"/>
  <c r="AI531" i="2"/>
  <c r="AH531" i="2"/>
  <c r="AF531" i="2"/>
  <c r="AE531" i="2"/>
  <c r="AC531" i="2"/>
  <c r="AB531" i="2"/>
  <c r="AA531" i="2"/>
  <c r="Z531" i="2"/>
  <c r="Y531" i="2"/>
  <c r="X531" i="2"/>
  <c r="W531" i="2"/>
  <c r="V531" i="2"/>
  <c r="U531" i="2"/>
  <c r="T531" i="2"/>
  <c r="R531" i="2"/>
  <c r="Q531" i="2"/>
  <c r="P531" i="2"/>
  <c r="O531" i="2"/>
  <c r="N531" i="2"/>
  <c r="M531" i="2"/>
  <c r="L531" i="2"/>
  <c r="K531" i="2"/>
  <c r="J531" i="2"/>
  <c r="I531" i="2"/>
  <c r="AI530" i="2"/>
  <c r="AH530" i="2"/>
  <c r="AF530" i="2"/>
  <c r="AE530" i="2"/>
  <c r="AC530" i="2"/>
  <c r="AB530" i="2"/>
  <c r="AA530" i="2"/>
  <c r="Z530" i="2"/>
  <c r="Y530" i="2"/>
  <c r="X530" i="2"/>
  <c r="W530" i="2"/>
  <c r="V530" i="2"/>
  <c r="U530" i="2"/>
  <c r="T530" i="2"/>
  <c r="R530" i="2"/>
  <c r="Q530" i="2"/>
  <c r="P530" i="2"/>
  <c r="O530" i="2"/>
  <c r="N530" i="2"/>
  <c r="M530" i="2"/>
  <c r="L530" i="2"/>
  <c r="K530" i="2"/>
  <c r="J530" i="2"/>
  <c r="I530" i="2"/>
  <c r="AI529" i="2"/>
  <c r="AH529" i="2"/>
  <c r="AF529" i="2"/>
  <c r="AE529" i="2"/>
  <c r="AC529" i="2"/>
  <c r="AB529" i="2"/>
  <c r="AA529" i="2"/>
  <c r="Z529" i="2"/>
  <c r="Y529" i="2"/>
  <c r="X529" i="2"/>
  <c r="W529" i="2"/>
  <c r="V529" i="2"/>
  <c r="U529" i="2"/>
  <c r="T529" i="2"/>
  <c r="R529" i="2"/>
  <c r="Q529" i="2"/>
  <c r="P529" i="2"/>
  <c r="O529" i="2"/>
  <c r="N529" i="2"/>
  <c r="M529" i="2"/>
  <c r="L529" i="2"/>
  <c r="K529" i="2"/>
  <c r="J529" i="2"/>
  <c r="I529" i="2"/>
  <c r="AI528" i="2"/>
  <c r="AH528" i="2"/>
  <c r="AF528" i="2"/>
  <c r="AE528" i="2"/>
  <c r="AC528" i="2"/>
  <c r="AB528" i="2"/>
  <c r="AA528" i="2"/>
  <c r="Z528" i="2"/>
  <c r="Y528" i="2"/>
  <c r="X528" i="2"/>
  <c r="W528" i="2"/>
  <c r="V528" i="2"/>
  <c r="U528" i="2"/>
  <c r="T528" i="2"/>
  <c r="R528" i="2"/>
  <c r="Q528" i="2"/>
  <c r="P528" i="2"/>
  <c r="O528" i="2"/>
  <c r="N528" i="2"/>
  <c r="M528" i="2"/>
  <c r="L528" i="2"/>
  <c r="K528" i="2"/>
  <c r="J528" i="2"/>
  <c r="I528" i="2"/>
  <c r="AI527" i="2"/>
  <c r="AH527" i="2"/>
  <c r="AF527" i="2"/>
  <c r="AE527" i="2"/>
  <c r="AC527" i="2"/>
  <c r="AB527" i="2"/>
  <c r="AA527" i="2"/>
  <c r="Z527" i="2"/>
  <c r="Y527" i="2"/>
  <c r="X527" i="2"/>
  <c r="W527" i="2"/>
  <c r="V527" i="2"/>
  <c r="U527" i="2"/>
  <c r="T527" i="2"/>
  <c r="R527" i="2"/>
  <c r="Q527" i="2"/>
  <c r="P527" i="2"/>
  <c r="O527" i="2"/>
  <c r="N527" i="2"/>
  <c r="M527" i="2"/>
  <c r="L527" i="2"/>
  <c r="K527" i="2"/>
  <c r="J527" i="2"/>
  <c r="I527" i="2"/>
  <c r="AI526" i="2"/>
  <c r="AH526" i="2"/>
  <c r="AF526" i="2"/>
  <c r="AE526" i="2"/>
  <c r="AC526" i="2"/>
  <c r="AB526" i="2"/>
  <c r="AA526" i="2"/>
  <c r="Z526" i="2"/>
  <c r="Y526" i="2"/>
  <c r="X526" i="2"/>
  <c r="W526" i="2"/>
  <c r="V526" i="2"/>
  <c r="U526" i="2"/>
  <c r="T526" i="2"/>
  <c r="R526" i="2"/>
  <c r="Q526" i="2"/>
  <c r="P526" i="2"/>
  <c r="O526" i="2"/>
  <c r="N526" i="2"/>
  <c r="M526" i="2"/>
  <c r="L526" i="2"/>
  <c r="K526" i="2"/>
  <c r="J526" i="2"/>
  <c r="I526" i="2"/>
  <c r="AI525" i="2"/>
  <c r="AH525" i="2"/>
  <c r="AF525" i="2"/>
  <c r="AE525" i="2"/>
  <c r="AC525" i="2"/>
  <c r="AB525" i="2"/>
  <c r="AA525" i="2"/>
  <c r="Z525" i="2"/>
  <c r="Y525" i="2"/>
  <c r="X525" i="2"/>
  <c r="W525" i="2"/>
  <c r="V525" i="2"/>
  <c r="U525" i="2"/>
  <c r="T525" i="2"/>
  <c r="R525" i="2"/>
  <c r="Q525" i="2"/>
  <c r="P525" i="2"/>
  <c r="O525" i="2"/>
  <c r="N525" i="2"/>
  <c r="M525" i="2"/>
  <c r="L525" i="2"/>
  <c r="K525" i="2"/>
  <c r="J525" i="2"/>
  <c r="I525" i="2"/>
  <c r="AI524" i="2"/>
  <c r="AH524" i="2"/>
  <c r="AF524" i="2"/>
  <c r="AE524" i="2"/>
  <c r="AC524" i="2"/>
  <c r="AB524" i="2"/>
  <c r="AA524" i="2"/>
  <c r="Z524" i="2"/>
  <c r="Y524" i="2"/>
  <c r="X524" i="2"/>
  <c r="W524" i="2"/>
  <c r="V524" i="2"/>
  <c r="U524" i="2"/>
  <c r="T524" i="2"/>
  <c r="R524" i="2"/>
  <c r="Q524" i="2"/>
  <c r="P524" i="2"/>
  <c r="O524" i="2"/>
  <c r="N524" i="2"/>
  <c r="M524" i="2"/>
  <c r="L524" i="2"/>
  <c r="K524" i="2"/>
  <c r="J524" i="2"/>
  <c r="I524" i="2"/>
  <c r="AI523" i="2"/>
  <c r="AH523" i="2"/>
  <c r="AF523" i="2"/>
  <c r="AE523" i="2"/>
  <c r="AC523" i="2"/>
  <c r="AB523" i="2"/>
  <c r="AA523" i="2"/>
  <c r="Z523" i="2"/>
  <c r="Y523" i="2"/>
  <c r="X523" i="2"/>
  <c r="W523" i="2"/>
  <c r="V523" i="2"/>
  <c r="U523" i="2"/>
  <c r="T523" i="2"/>
  <c r="R523" i="2"/>
  <c r="Q523" i="2"/>
  <c r="P523" i="2"/>
  <c r="O523" i="2"/>
  <c r="N523" i="2"/>
  <c r="M523" i="2"/>
  <c r="L523" i="2"/>
  <c r="K523" i="2"/>
  <c r="J523" i="2"/>
  <c r="I523" i="2"/>
  <c r="AI522" i="2"/>
  <c r="AH522" i="2"/>
  <c r="AF522" i="2"/>
  <c r="AE522" i="2"/>
  <c r="AC522" i="2"/>
  <c r="AB522" i="2"/>
  <c r="AA522" i="2"/>
  <c r="Z522" i="2"/>
  <c r="Y522" i="2"/>
  <c r="X522" i="2"/>
  <c r="W522" i="2"/>
  <c r="V522" i="2"/>
  <c r="U522" i="2"/>
  <c r="T522" i="2"/>
  <c r="R522" i="2"/>
  <c r="Q522" i="2"/>
  <c r="P522" i="2"/>
  <c r="O522" i="2"/>
  <c r="N522" i="2"/>
  <c r="M522" i="2"/>
  <c r="L522" i="2"/>
  <c r="K522" i="2"/>
  <c r="J522" i="2"/>
  <c r="I522" i="2"/>
  <c r="AI521" i="2"/>
  <c r="AH521" i="2"/>
  <c r="AF521" i="2"/>
  <c r="AE521" i="2"/>
  <c r="AC521" i="2"/>
  <c r="AB521" i="2"/>
  <c r="AA521" i="2"/>
  <c r="Z521" i="2"/>
  <c r="Y521" i="2"/>
  <c r="X521" i="2"/>
  <c r="W521" i="2"/>
  <c r="V521" i="2"/>
  <c r="U521" i="2"/>
  <c r="T521" i="2"/>
  <c r="R521" i="2"/>
  <c r="Q521" i="2"/>
  <c r="P521" i="2"/>
  <c r="O521" i="2"/>
  <c r="N521" i="2"/>
  <c r="M521" i="2"/>
  <c r="L521" i="2"/>
  <c r="K521" i="2"/>
  <c r="J521" i="2"/>
  <c r="I521" i="2"/>
  <c r="AI520" i="2"/>
  <c r="AH520" i="2"/>
  <c r="AF520" i="2"/>
  <c r="AE520" i="2"/>
  <c r="AC520" i="2"/>
  <c r="AB520" i="2"/>
  <c r="AA520" i="2"/>
  <c r="Z520" i="2"/>
  <c r="Y520" i="2"/>
  <c r="X520" i="2"/>
  <c r="W520" i="2"/>
  <c r="V520" i="2"/>
  <c r="U520" i="2"/>
  <c r="T520" i="2"/>
  <c r="R520" i="2"/>
  <c r="Q520" i="2"/>
  <c r="P520" i="2"/>
  <c r="O520" i="2"/>
  <c r="N520" i="2"/>
  <c r="M520" i="2"/>
  <c r="L520" i="2"/>
  <c r="K520" i="2"/>
  <c r="J520" i="2"/>
  <c r="I520" i="2"/>
  <c r="AI519" i="2"/>
  <c r="AH519" i="2"/>
  <c r="AF519" i="2"/>
  <c r="AE519" i="2"/>
  <c r="AC519" i="2"/>
  <c r="AB519" i="2"/>
  <c r="AA519" i="2"/>
  <c r="Z519" i="2"/>
  <c r="Y519" i="2"/>
  <c r="X519" i="2"/>
  <c r="W519" i="2"/>
  <c r="V519" i="2"/>
  <c r="U519" i="2"/>
  <c r="T519" i="2"/>
  <c r="R519" i="2"/>
  <c r="Q519" i="2"/>
  <c r="P519" i="2"/>
  <c r="O519" i="2"/>
  <c r="N519" i="2"/>
  <c r="M519" i="2"/>
  <c r="L519" i="2"/>
  <c r="K519" i="2"/>
  <c r="J519" i="2"/>
  <c r="I519" i="2"/>
  <c r="AI518" i="2"/>
  <c r="AH518" i="2"/>
  <c r="AF518" i="2"/>
  <c r="AE518" i="2"/>
  <c r="AC518" i="2"/>
  <c r="AB518" i="2"/>
  <c r="AA518" i="2"/>
  <c r="Z518" i="2"/>
  <c r="Y518" i="2"/>
  <c r="X518" i="2"/>
  <c r="W518" i="2"/>
  <c r="V518" i="2"/>
  <c r="U518" i="2"/>
  <c r="T518" i="2"/>
  <c r="R518" i="2"/>
  <c r="Q518" i="2"/>
  <c r="P518" i="2"/>
  <c r="O518" i="2"/>
  <c r="N518" i="2"/>
  <c r="M518" i="2"/>
  <c r="L518" i="2"/>
  <c r="K518" i="2"/>
  <c r="J518" i="2"/>
  <c r="I518" i="2"/>
  <c r="AI517" i="2"/>
  <c r="AH517" i="2"/>
  <c r="AF517" i="2"/>
  <c r="AE517" i="2"/>
  <c r="AC517" i="2"/>
  <c r="AB517" i="2"/>
  <c r="AA517" i="2"/>
  <c r="Z517" i="2"/>
  <c r="Y517" i="2"/>
  <c r="X517" i="2"/>
  <c r="W517" i="2"/>
  <c r="V517" i="2"/>
  <c r="U517" i="2"/>
  <c r="T517" i="2"/>
  <c r="R517" i="2"/>
  <c r="Q517" i="2"/>
  <c r="P517" i="2"/>
  <c r="O517" i="2"/>
  <c r="N517" i="2"/>
  <c r="M517" i="2"/>
  <c r="L517" i="2"/>
  <c r="K517" i="2"/>
  <c r="J517" i="2"/>
  <c r="I517" i="2"/>
  <c r="AI516" i="2"/>
  <c r="AH516" i="2"/>
  <c r="AF516" i="2"/>
  <c r="AE516" i="2"/>
  <c r="AC516" i="2"/>
  <c r="AB516" i="2"/>
  <c r="AA516" i="2"/>
  <c r="Z516" i="2"/>
  <c r="Y516" i="2"/>
  <c r="X516" i="2"/>
  <c r="W516" i="2"/>
  <c r="V516" i="2"/>
  <c r="U516" i="2"/>
  <c r="T516" i="2"/>
  <c r="R516" i="2"/>
  <c r="Q516" i="2"/>
  <c r="P516" i="2"/>
  <c r="O516" i="2"/>
  <c r="N516" i="2"/>
  <c r="M516" i="2"/>
  <c r="L516" i="2"/>
  <c r="K516" i="2"/>
  <c r="J516" i="2"/>
  <c r="I516" i="2"/>
  <c r="AI515" i="2"/>
  <c r="AH515" i="2"/>
  <c r="AF515" i="2"/>
  <c r="AE515" i="2"/>
  <c r="AC515" i="2"/>
  <c r="AB515" i="2"/>
  <c r="AA515" i="2"/>
  <c r="Z515" i="2"/>
  <c r="Y515" i="2"/>
  <c r="X515" i="2"/>
  <c r="W515" i="2"/>
  <c r="V515" i="2"/>
  <c r="U515" i="2"/>
  <c r="T515" i="2"/>
  <c r="R515" i="2"/>
  <c r="Q515" i="2"/>
  <c r="P515" i="2"/>
  <c r="O515" i="2"/>
  <c r="N515" i="2"/>
  <c r="M515" i="2"/>
  <c r="L515" i="2"/>
  <c r="K515" i="2"/>
  <c r="J515" i="2"/>
  <c r="I515" i="2"/>
  <c r="AI514" i="2"/>
  <c r="AH514" i="2"/>
  <c r="AF514" i="2"/>
  <c r="AE514" i="2"/>
  <c r="AC514" i="2"/>
  <c r="AB514" i="2"/>
  <c r="AA514" i="2"/>
  <c r="Z514" i="2"/>
  <c r="Y514" i="2"/>
  <c r="X514" i="2"/>
  <c r="W514" i="2"/>
  <c r="V514" i="2"/>
  <c r="U514" i="2"/>
  <c r="T514" i="2"/>
  <c r="R514" i="2"/>
  <c r="Q514" i="2"/>
  <c r="P514" i="2"/>
  <c r="O514" i="2"/>
  <c r="N514" i="2"/>
  <c r="M514" i="2"/>
  <c r="L514" i="2"/>
  <c r="K514" i="2"/>
  <c r="J514" i="2"/>
  <c r="I514" i="2"/>
  <c r="AI513" i="2"/>
  <c r="AH513" i="2"/>
  <c r="AF513" i="2"/>
  <c r="AE513" i="2"/>
  <c r="AC513" i="2"/>
  <c r="AB513" i="2"/>
  <c r="AA513" i="2"/>
  <c r="Z513" i="2"/>
  <c r="Y513" i="2"/>
  <c r="X513" i="2"/>
  <c r="W513" i="2"/>
  <c r="V513" i="2"/>
  <c r="U513" i="2"/>
  <c r="T513" i="2"/>
  <c r="R513" i="2"/>
  <c r="Q513" i="2"/>
  <c r="P513" i="2"/>
  <c r="O513" i="2"/>
  <c r="N513" i="2"/>
  <c r="M513" i="2"/>
  <c r="L513" i="2"/>
  <c r="K513" i="2"/>
  <c r="J513" i="2"/>
  <c r="I513" i="2"/>
  <c r="AI512" i="2"/>
  <c r="AH512" i="2"/>
  <c r="AF512" i="2"/>
  <c r="AE512" i="2"/>
  <c r="AC512" i="2"/>
  <c r="AB512" i="2"/>
  <c r="AA512" i="2"/>
  <c r="Z512" i="2"/>
  <c r="Y512" i="2"/>
  <c r="X512" i="2"/>
  <c r="W512" i="2"/>
  <c r="V512" i="2"/>
  <c r="U512" i="2"/>
  <c r="T512" i="2"/>
  <c r="R512" i="2"/>
  <c r="Q512" i="2"/>
  <c r="P512" i="2"/>
  <c r="O512" i="2"/>
  <c r="N512" i="2"/>
  <c r="M512" i="2"/>
  <c r="L512" i="2"/>
  <c r="K512" i="2"/>
  <c r="J512" i="2"/>
  <c r="I512" i="2"/>
  <c r="AI511" i="2"/>
  <c r="AH511" i="2"/>
  <c r="AF511" i="2"/>
  <c r="AE511" i="2"/>
  <c r="AC511" i="2"/>
  <c r="AB511" i="2"/>
  <c r="AA511" i="2"/>
  <c r="Z511" i="2"/>
  <c r="Y511" i="2"/>
  <c r="X511" i="2"/>
  <c r="W511" i="2"/>
  <c r="V511" i="2"/>
  <c r="U511" i="2"/>
  <c r="T511" i="2"/>
  <c r="R511" i="2"/>
  <c r="Q511" i="2"/>
  <c r="P511" i="2"/>
  <c r="O511" i="2"/>
  <c r="N511" i="2"/>
  <c r="M511" i="2"/>
  <c r="L511" i="2"/>
  <c r="K511" i="2"/>
  <c r="J511" i="2"/>
  <c r="I511" i="2"/>
  <c r="AI510" i="2"/>
  <c r="AH510" i="2"/>
  <c r="AF510" i="2"/>
  <c r="AE510" i="2"/>
  <c r="AC510" i="2"/>
  <c r="AB510" i="2"/>
  <c r="AA510" i="2"/>
  <c r="Z510" i="2"/>
  <c r="Y510" i="2"/>
  <c r="X510" i="2"/>
  <c r="W510" i="2"/>
  <c r="V510" i="2"/>
  <c r="U510" i="2"/>
  <c r="T510" i="2"/>
  <c r="R510" i="2"/>
  <c r="Q510" i="2"/>
  <c r="P510" i="2"/>
  <c r="O510" i="2"/>
  <c r="N510" i="2"/>
  <c r="M510" i="2"/>
  <c r="L510" i="2"/>
  <c r="K510" i="2"/>
  <c r="J510" i="2"/>
  <c r="I510" i="2"/>
  <c r="AI509" i="2"/>
  <c r="AH509" i="2"/>
  <c r="AF509" i="2"/>
  <c r="AE509" i="2"/>
  <c r="AC509" i="2"/>
  <c r="AB509" i="2"/>
  <c r="AA509" i="2"/>
  <c r="Z509" i="2"/>
  <c r="Y509" i="2"/>
  <c r="X509" i="2"/>
  <c r="W509" i="2"/>
  <c r="V509" i="2"/>
  <c r="U509" i="2"/>
  <c r="T509" i="2"/>
  <c r="R509" i="2"/>
  <c r="Q509" i="2"/>
  <c r="P509" i="2"/>
  <c r="O509" i="2"/>
  <c r="N509" i="2"/>
  <c r="M509" i="2"/>
  <c r="L509" i="2"/>
  <c r="K509" i="2"/>
  <c r="J509" i="2"/>
  <c r="I509" i="2"/>
  <c r="AI508" i="2"/>
  <c r="AH508" i="2"/>
  <c r="AF508" i="2"/>
  <c r="AE508" i="2"/>
  <c r="AC508" i="2"/>
  <c r="AB508" i="2"/>
  <c r="AA508" i="2"/>
  <c r="Z508" i="2"/>
  <c r="Y508" i="2"/>
  <c r="X508" i="2"/>
  <c r="W508" i="2"/>
  <c r="V508" i="2"/>
  <c r="U508" i="2"/>
  <c r="T508" i="2"/>
  <c r="R508" i="2"/>
  <c r="Q508" i="2"/>
  <c r="P508" i="2"/>
  <c r="O508" i="2"/>
  <c r="N508" i="2"/>
  <c r="M508" i="2"/>
  <c r="L508" i="2"/>
  <c r="K508" i="2"/>
  <c r="J508" i="2"/>
  <c r="I508" i="2"/>
  <c r="AI507" i="2"/>
  <c r="AH507" i="2"/>
  <c r="AF507" i="2"/>
  <c r="AE507" i="2"/>
  <c r="AC507" i="2"/>
  <c r="AB507" i="2"/>
  <c r="AA507" i="2"/>
  <c r="Z507" i="2"/>
  <c r="Y507" i="2"/>
  <c r="X507" i="2"/>
  <c r="W507" i="2"/>
  <c r="V507" i="2"/>
  <c r="U507" i="2"/>
  <c r="T507" i="2"/>
  <c r="R507" i="2"/>
  <c r="Q507" i="2"/>
  <c r="P507" i="2"/>
  <c r="O507" i="2"/>
  <c r="N507" i="2"/>
  <c r="M507" i="2"/>
  <c r="L507" i="2"/>
  <c r="K507" i="2"/>
  <c r="J507" i="2"/>
  <c r="I507" i="2"/>
  <c r="AI506" i="2"/>
  <c r="AH506" i="2"/>
  <c r="AF506" i="2"/>
  <c r="AE506" i="2"/>
  <c r="AC506" i="2"/>
  <c r="AB506" i="2"/>
  <c r="AA506" i="2"/>
  <c r="Z506" i="2"/>
  <c r="Y506" i="2"/>
  <c r="X506" i="2"/>
  <c r="W506" i="2"/>
  <c r="V506" i="2"/>
  <c r="U506" i="2"/>
  <c r="T506" i="2"/>
  <c r="R506" i="2"/>
  <c r="Q506" i="2"/>
  <c r="P506" i="2"/>
  <c r="O506" i="2"/>
  <c r="N506" i="2"/>
  <c r="M506" i="2"/>
  <c r="L506" i="2"/>
  <c r="K506" i="2"/>
  <c r="J506" i="2"/>
  <c r="I506" i="2"/>
  <c r="AI505" i="2"/>
  <c r="AH505" i="2"/>
  <c r="AF505" i="2"/>
  <c r="AE505" i="2"/>
  <c r="AC505" i="2"/>
  <c r="AB505" i="2"/>
  <c r="AA505" i="2"/>
  <c r="Z505" i="2"/>
  <c r="Y505" i="2"/>
  <c r="X505" i="2"/>
  <c r="W505" i="2"/>
  <c r="V505" i="2"/>
  <c r="U505" i="2"/>
  <c r="T505" i="2"/>
  <c r="R505" i="2"/>
  <c r="Q505" i="2"/>
  <c r="P505" i="2"/>
  <c r="O505" i="2"/>
  <c r="N505" i="2"/>
  <c r="M505" i="2"/>
  <c r="L505" i="2"/>
  <c r="K505" i="2"/>
  <c r="J505" i="2"/>
  <c r="I505" i="2"/>
  <c r="AI504" i="2"/>
  <c r="AH504" i="2"/>
  <c r="AF504" i="2"/>
  <c r="AE504" i="2"/>
  <c r="AC504" i="2"/>
  <c r="AB504" i="2"/>
  <c r="AA504" i="2"/>
  <c r="Z504" i="2"/>
  <c r="Y504" i="2"/>
  <c r="X504" i="2"/>
  <c r="W504" i="2"/>
  <c r="V504" i="2"/>
  <c r="U504" i="2"/>
  <c r="T504" i="2"/>
  <c r="R504" i="2"/>
  <c r="Q504" i="2"/>
  <c r="P504" i="2"/>
  <c r="O504" i="2"/>
  <c r="N504" i="2"/>
  <c r="M504" i="2"/>
  <c r="L504" i="2"/>
  <c r="K504" i="2"/>
  <c r="J504" i="2"/>
  <c r="I504" i="2"/>
  <c r="AI503" i="2"/>
  <c r="AH503" i="2"/>
  <c r="AF503" i="2"/>
  <c r="AE503" i="2"/>
  <c r="AC503" i="2"/>
  <c r="AB503" i="2"/>
  <c r="AA503" i="2"/>
  <c r="Z503" i="2"/>
  <c r="Y503" i="2"/>
  <c r="X503" i="2"/>
  <c r="W503" i="2"/>
  <c r="V503" i="2"/>
  <c r="U503" i="2"/>
  <c r="T503" i="2"/>
  <c r="R503" i="2"/>
  <c r="Q503" i="2"/>
  <c r="P503" i="2"/>
  <c r="O503" i="2"/>
  <c r="N503" i="2"/>
  <c r="M503" i="2"/>
  <c r="L503" i="2"/>
  <c r="K503" i="2"/>
  <c r="J503" i="2"/>
  <c r="I503" i="2"/>
  <c r="AI502" i="2"/>
  <c r="AH502" i="2"/>
  <c r="AF502" i="2"/>
  <c r="AE502" i="2"/>
  <c r="AC502" i="2"/>
  <c r="AB502" i="2"/>
  <c r="AA502" i="2"/>
  <c r="Z502" i="2"/>
  <c r="Y502" i="2"/>
  <c r="X502" i="2"/>
  <c r="W502" i="2"/>
  <c r="V502" i="2"/>
  <c r="U502" i="2"/>
  <c r="T502" i="2"/>
  <c r="R502" i="2"/>
  <c r="Q502" i="2"/>
  <c r="P502" i="2"/>
  <c r="O502" i="2"/>
  <c r="N502" i="2"/>
  <c r="M502" i="2"/>
  <c r="L502" i="2"/>
  <c r="K502" i="2"/>
  <c r="J502" i="2"/>
  <c r="I502" i="2"/>
  <c r="AI501" i="2"/>
  <c r="AH501" i="2"/>
  <c r="AF501" i="2"/>
  <c r="AE501" i="2"/>
  <c r="AC501" i="2"/>
  <c r="AB501" i="2"/>
  <c r="AA501" i="2"/>
  <c r="Z501" i="2"/>
  <c r="Y501" i="2"/>
  <c r="X501" i="2"/>
  <c r="W501" i="2"/>
  <c r="V501" i="2"/>
  <c r="U501" i="2"/>
  <c r="T501" i="2"/>
  <c r="R501" i="2"/>
  <c r="Q501" i="2"/>
  <c r="P501" i="2"/>
  <c r="O501" i="2"/>
  <c r="N501" i="2"/>
  <c r="M501" i="2"/>
  <c r="L501" i="2"/>
  <c r="K501" i="2"/>
  <c r="J501" i="2"/>
  <c r="I501" i="2"/>
  <c r="AI500" i="2"/>
  <c r="AH500" i="2"/>
  <c r="AF500" i="2"/>
  <c r="AE500" i="2"/>
  <c r="AC500" i="2"/>
  <c r="AB500" i="2"/>
  <c r="AA500" i="2"/>
  <c r="Z500" i="2"/>
  <c r="Y500" i="2"/>
  <c r="X500" i="2"/>
  <c r="W500" i="2"/>
  <c r="V500" i="2"/>
  <c r="U500" i="2"/>
  <c r="T500" i="2"/>
  <c r="R500" i="2"/>
  <c r="Q500" i="2"/>
  <c r="P500" i="2"/>
  <c r="O500" i="2"/>
  <c r="N500" i="2"/>
  <c r="M500" i="2"/>
  <c r="L500" i="2"/>
  <c r="K500" i="2"/>
  <c r="J500" i="2"/>
  <c r="I500" i="2"/>
  <c r="AI499" i="2"/>
  <c r="AH499" i="2"/>
  <c r="AF499" i="2"/>
  <c r="AE499" i="2"/>
  <c r="AC499" i="2"/>
  <c r="AB499" i="2"/>
  <c r="AA499" i="2"/>
  <c r="Z499" i="2"/>
  <c r="Y499" i="2"/>
  <c r="X499" i="2"/>
  <c r="W499" i="2"/>
  <c r="V499" i="2"/>
  <c r="U499" i="2"/>
  <c r="T499" i="2"/>
  <c r="R499" i="2"/>
  <c r="Q499" i="2"/>
  <c r="P499" i="2"/>
  <c r="O499" i="2"/>
  <c r="N499" i="2"/>
  <c r="M499" i="2"/>
  <c r="L499" i="2"/>
  <c r="K499" i="2"/>
  <c r="J499" i="2"/>
  <c r="I499" i="2"/>
  <c r="AI498" i="2"/>
  <c r="AH498" i="2"/>
  <c r="AF498" i="2"/>
  <c r="AE498" i="2"/>
  <c r="AC498" i="2"/>
  <c r="AB498" i="2"/>
  <c r="AA498" i="2"/>
  <c r="Z498" i="2"/>
  <c r="Y498" i="2"/>
  <c r="X498" i="2"/>
  <c r="W498" i="2"/>
  <c r="V498" i="2"/>
  <c r="U498" i="2"/>
  <c r="T498" i="2"/>
  <c r="R498" i="2"/>
  <c r="Q498" i="2"/>
  <c r="P498" i="2"/>
  <c r="O498" i="2"/>
  <c r="N498" i="2"/>
  <c r="M498" i="2"/>
  <c r="L498" i="2"/>
  <c r="K498" i="2"/>
  <c r="J498" i="2"/>
  <c r="I498" i="2"/>
  <c r="AI497" i="2"/>
  <c r="AH497" i="2"/>
  <c r="AF497" i="2"/>
  <c r="AE497" i="2"/>
  <c r="AC497" i="2"/>
  <c r="AB497" i="2"/>
  <c r="AA497" i="2"/>
  <c r="Z497" i="2"/>
  <c r="Y497" i="2"/>
  <c r="X497" i="2"/>
  <c r="W497" i="2"/>
  <c r="V497" i="2"/>
  <c r="U497" i="2"/>
  <c r="T497" i="2"/>
  <c r="R497" i="2"/>
  <c r="Q497" i="2"/>
  <c r="P497" i="2"/>
  <c r="O497" i="2"/>
  <c r="N497" i="2"/>
  <c r="M497" i="2"/>
  <c r="L497" i="2"/>
  <c r="K497" i="2"/>
  <c r="J497" i="2"/>
  <c r="I497" i="2"/>
  <c r="AI496" i="2"/>
  <c r="AH496" i="2"/>
  <c r="AF496" i="2"/>
  <c r="AE496" i="2"/>
  <c r="AC496" i="2"/>
  <c r="AB496" i="2"/>
  <c r="AA496" i="2"/>
  <c r="Z496" i="2"/>
  <c r="Y496" i="2"/>
  <c r="X496" i="2"/>
  <c r="W496" i="2"/>
  <c r="V496" i="2"/>
  <c r="U496" i="2"/>
  <c r="T496" i="2"/>
  <c r="R496" i="2"/>
  <c r="Q496" i="2"/>
  <c r="P496" i="2"/>
  <c r="O496" i="2"/>
  <c r="N496" i="2"/>
  <c r="M496" i="2"/>
  <c r="L496" i="2"/>
  <c r="K496" i="2"/>
  <c r="J496" i="2"/>
  <c r="I496" i="2"/>
  <c r="AI495" i="2"/>
  <c r="AH495" i="2"/>
  <c r="AF495" i="2"/>
  <c r="AE495" i="2"/>
  <c r="AC495" i="2"/>
  <c r="AB495" i="2"/>
  <c r="AA495" i="2"/>
  <c r="Z495" i="2"/>
  <c r="Y495" i="2"/>
  <c r="X495" i="2"/>
  <c r="W495" i="2"/>
  <c r="V495" i="2"/>
  <c r="U495" i="2"/>
  <c r="T495" i="2"/>
  <c r="R495" i="2"/>
  <c r="Q495" i="2"/>
  <c r="P495" i="2"/>
  <c r="O495" i="2"/>
  <c r="N495" i="2"/>
  <c r="M495" i="2"/>
  <c r="L495" i="2"/>
  <c r="K495" i="2"/>
  <c r="J495" i="2"/>
  <c r="I495" i="2"/>
  <c r="AI494" i="2"/>
  <c r="AH494" i="2"/>
  <c r="AF494" i="2"/>
  <c r="AE494" i="2"/>
  <c r="AC494" i="2"/>
  <c r="AB494" i="2"/>
  <c r="AA494" i="2"/>
  <c r="Z494" i="2"/>
  <c r="Y494" i="2"/>
  <c r="X494" i="2"/>
  <c r="W494" i="2"/>
  <c r="V494" i="2"/>
  <c r="U494" i="2"/>
  <c r="T494" i="2"/>
  <c r="R494" i="2"/>
  <c r="Q494" i="2"/>
  <c r="P494" i="2"/>
  <c r="O494" i="2"/>
  <c r="N494" i="2"/>
  <c r="M494" i="2"/>
  <c r="L494" i="2"/>
  <c r="K494" i="2"/>
  <c r="J494" i="2"/>
  <c r="I494" i="2"/>
  <c r="AI493" i="2"/>
  <c r="AH493" i="2"/>
  <c r="AF493" i="2"/>
  <c r="AE493" i="2"/>
  <c r="AC493" i="2"/>
  <c r="AB493" i="2"/>
  <c r="AA493" i="2"/>
  <c r="Z493" i="2"/>
  <c r="Y493" i="2"/>
  <c r="X493" i="2"/>
  <c r="W493" i="2"/>
  <c r="V493" i="2"/>
  <c r="U493" i="2"/>
  <c r="T493" i="2"/>
  <c r="R493" i="2"/>
  <c r="Q493" i="2"/>
  <c r="P493" i="2"/>
  <c r="O493" i="2"/>
  <c r="N493" i="2"/>
  <c r="M493" i="2"/>
  <c r="L493" i="2"/>
  <c r="K493" i="2"/>
  <c r="J493" i="2"/>
  <c r="I493" i="2"/>
  <c r="AI492" i="2"/>
  <c r="AH492" i="2"/>
  <c r="AF492" i="2"/>
  <c r="AE492" i="2"/>
  <c r="AC492" i="2"/>
  <c r="AB492" i="2"/>
  <c r="AA492" i="2"/>
  <c r="Z492" i="2"/>
  <c r="Y492" i="2"/>
  <c r="X492" i="2"/>
  <c r="W492" i="2"/>
  <c r="V492" i="2"/>
  <c r="U492" i="2"/>
  <c r="T492" i="2"/>
  <c r="R492" i="2"/>
  <c r="Q492" i="2"/>
  <c r="P492" i="2"/>
  <c r="O492" i="2"/>
  <c r="N492" i="2"/>
  <c r="M492" i="2"/>
  <c r="L492" i="2"/>
  <c r="K492" i="2"/>
  <c r="J492" i="2"/>
  <c r="I492" i="2"/>
  <c r="AI491" i="2"/>
  <c r="AH491" i="2"/>
  <c r="AF491" i="2"/>
  <c r="AE491" i="2"/>
  <c r="AC491" i="2"/>
  <c r="AB491" i="2"/>
  <c r="AA491" i="2"/>
  <c r="Z491" i="2"/>
  <c r="Y491" i="2"/>
  <c r="X491" i="2"/>
  <c r="W491" i="2"/>
  <c r="V491" i="2"/>
  <c r="U491" i="2"/>
  <c r="T491" i="2"/>
  <c r="R491" i="2"/>
  <c r="Q491" i="2"/>
  <c r="P491" i="2"/>
  <c r="O491" i="2"/>
  <c r="N491" i="2"/>
  <c r="M491" i="2"/>
  <c r="L491" i="2"/>
  <c r="K491" i="2"/>
  <c r="J491" i="2"/>
  <c r="I491" i="2"/>
  <c r="AI490" i="2"/>
  <c r="AH490" i="2"/>
  <c r="AF490" i="2"/>
  <c r="AE490" i="2"/>
  <c r="AC490" i="2"/>
  <c r="AB490" i="2"/>
  <c r="AA490" i="2"/>
  <c r="Z490" i="2"/>
  <c r="Y490" i="2"/>
  <c r="X490" i="2"/>
  <c r="W490" i="2"/>
  <c r="V490" i="2"/>
  <c r="U490" i="2"/>
  <c r="T490" i="2"/>
  <c r="R490" i="2"/>
  <c r="Q490" i="2"/>
  <c r="P490" i="2"/>
  <c r="O490" i="2"/>
  <c r="N490" i="2"/>
  <c r="M490" i="2"/>
  <c r="L490" i="2"/>
  <c r="K490" i="2"/>
  <c r="J490" i="2"/>
  <c r="I490" i="2"/>
  <c r="AI489" i="2"/>
  <c r="AH489" i="2"/>
  <c r="AF489" i="2"/>
  <c r="AE489" i="2"/>
  <c r="AC489" i="2"/>
  <c r="AB489" i="2"/>
  <c r="AA489" i="2"/>
  <c r="Z489" i="2"/>
  <c r="Y489" i="2"/>
  <c r="X489" i="2"/>
  <c r="W489" i="2"/>
  <c r="V489" i="2"/>
  <c r="U489" i="2"/>
  <c r="T489" i="2"/>
  <c r="R489" i="2"/>
  <c r="Q489" i="2"/>
  <c r="P489" i="2"/>
  <c r="O489" i="2"/>
  <c r="N489" i="2"/>
  <c r="M489" i="2"/>
  <c r="L489" i="2"/>
  <c r="K489" i="2"/>
  <c r="J489" i="2"/>
  <c r="I489" i="2"/>
  <c r="AI488" i="2"/>
  <c r="AH488" i="2"/>
  <c r="AF488" i="2"/>
  <c r="AE488" i="2"/>
  <c r="AC488" i="2"/>
  <c r="AB488" i="2"/>
  <c r="AA488" i="2"/>
  <c r="Z488" i="2"/>
  <c r="Y488" i="2"/>
  <c r="X488" i="2"/>
  <c r="W488" i="2"/>
  <c r="V488" i="2"/>
  <c r="U488" i="2"/>
  <c r="T488" i="2"/>
  <c r="R488" i="2"/>
  <c r="Q488" i="2"/>
  <c r="P488" i="2"/>
  <c r="O488" i="2"/>
  <c r="N488" i="2"/>
  <c r="M488" i="2"/>
  <c r="L488" i="2"/>
  <c r="K488" i="2"/>
  <c r="J488" i="2"/>
  <c r="I488" i="2"/>
  <c r="AI487" i="2"/>
  <c r="AH487" i="2"/>
  <c r="AF487" i="2"/>
  <c r="AE487" i="2"/>
  <c r="AC487" i="2"/>
  <c r="AB487" i="2"/>
  <c r="AA487" i="2"/>
  <c r="Z487" i="2"/>
  <c r="Y487" i="2"/>
  <c r="X487" i="2"/>
  <c r="W487" i="2"/>
  <c r="V487" i="2"/>
  <c r="U487" i="2"/>
  <c r="T487" i="2"/>
  <c r="R487" i="2"/>
  <c r="Q487" i="2"/>
  <c r="P487" i="2"/>
  <c r="O487" i="2"/>
  <c r="N487" i="2"/>
  <c r="M487" i="2"/>
  <c r="L487" i="2"/>
  <c r="K487" i="2"/>
  <c r="J487" i="2"/>
  <c r="I487" i="2"/>
  <c r="AI486" i="2"/>
  <c r="AH486" i="2"/>
  <c r="AF486" i="2"/>
  <c r="AE486" i="2"/>
  <c r="AC486" i="2"/>
  <c r="AB486" i="2"/>
  <c r="AA486" i="2"/>
  <c r="Z486" i="2"/>
  <c r="Y486" i="2"/>
  <c r="X486" i="2"/>
  <c r="W486" i="2"/>
  <c r="V486" i="2"/>
  <c r="U486" i="2"/>
  <c r="T486" i="2"/>
  <c r="R486" i="2"/>
  <c r="Q486" i="2"/>
  <c r="P486" i="2"/>
  <c r="O486" i="2"/>
  <c r="N486" i="2"/>
  <c r="M486" i="2"/>
  <c r="L486" i="2"/>
  <c r="K486" i="2"/>
  <c r="J486" i="2"/>
  <c r="I486" i="2"/>
  <c r="AI485" i="2"/>
  <c r="AH485" i="2"/>
  <c r="AF485" i="2"/>
  <c r="AE485" i="2"/>
  <c r="AC485" i="2"/>
  <c r="AB485" i="2"/>
  <c r="AA485" i="2"/>
  <c r="Z485" i="2"/>
  <c r="Y485" i="2"/>
  <c r="X485" i="2"/>
  <c r="W485" i="2"/>
  <c r="V485" i="2"/>
  <c r="U485" i="2"/>
  <c r="T485" i="2"/>
  <c r="R485" i="2"/>
  <c r="Q485" i="2"/>
  <c r="P485" i="2"/>
  <c r="O485" i="2"/>
  <c r="N485" i="2"/>
  <c r="M485" i="2"/>
  <c r="L485" i="2"/>
  <c r="K485" i="2"/>
  <c r="J485" i="2"/>
  <c r="I485" i="2"/>
  <c r="AI484" i="2"/>
  <c r="AH484" i="2"/>
  <c r="AF484" i="2"/>
  <c r="AE484" i="2"/>
  <c r="AC484" i="2"/>
  <c r="AB484" i="2"/>
  <c r="AA484" i="2"/>
  <c r="Z484" i="2"/>
  <c r="Y484" i="2"/>
  <c r="X484" i="2"/>
  <c r="W484" i="2"/>
  <c r="V484" i="2"/>
  <c r="U484" i="2"/>
  <c r="T484" i="2"/>
  <c r="R484" i="2"/>
  <c r="Q484" i="2"/>
  <c r="P484" i="2"/>
  <c r="O484" i="2"/>
  <c r="N484" i="2"/>
  <c r="M484" i="2"/>
  <c r="L484" i="2"/>
  <c r="K484" i="2"/>
  <c r="J484" i="2"/>
  <c r="I484" i="2"/>
  <c r="AI483" i="2"/>
  <c r="AH483" i="2"/>
  <c r="AF483" i="2"/>
  <c r="AE483" i="2"/>
  <c r="AC483" i="2"/>
  <c r="AB483" i="2"/>
  <c r="AA483" i="2"/>
  <c r="Z483" i="2"/>
  <c r="Y483" i="2"/>
  <c r="X483" i="2"/>
  <c r="W483" i="2"/>
  <c r="V483" i="2"/>
  <c r="U483" i="2"/>
  <c r="T483" i="2"/>
  <c r="R483" i="2"/>
  <c r="Q483" i="2"/>
  <c r="P483" i="2"/>
  <c r="O483" i="2"/>
  <c r="N483" i="2"/>
  <c r="M483" i="2"/>
  <c r="L483" i="2"/>
  <c r="K483" i="2"/>
  <c r="J483" i="2"/>
  <c r="I483" i="2"/>
  <c r="AI482" i="2"/>
  <c r="AH482" i="2"/>
  <c r="AF482" i="2"/>
  <c r="AE482" i="2"/>
  <c r="AC482" i="2"/>
  <c r="AB482" i="2"/>
  <c r="AA482" i="2"/>
  <c r="Z482" i="2"/>
  <c r="Y482" i="2"/>
  <c r="X482" i="2"/>
  <c r="W482" i="2"/>
  <c r="V482" i="2"/>
  <c r="U482" i="2"/>
  <c r="T482" i="2"/>
  <c r="R482" i="2"/>
  <c r="Q482" i="2"/>
  <c r="P482" i="2"/>
  <c r="O482" i="2"/>
  <c r="N482" i="2"/>
  <c r="M482" i="2"/>
  <c r="L482" i="2"/>
  <c r="K482" i="2"/>
  <c r="J482" i="2"/>
  <c r="I482" i="2"/>
  <c r="AI481" i="2"/>
  <c r="AH481" i="2"/>
  <c r="AF481" i="2"/>
  <c r="AE481" i="2"/>
  <c r="AC481" i="2"/>
  <c r="AB481" i="2"/>
  <c r="AA481" i="2"/>
  <c r="Z481" i="2"/>
  <c r="Y481" i="2"/>
  <c r="X481" i="2"/>
  <c r="W481" i="2"/>
  <c r="V481" i="2"/>
  <c r="U481" i="2"/>
  <c r="T481" i="2"/>
  <c r="R481" i="2"/>
  <c r="Q481" i="2"/>
  <c r="P481" i="2"/>
  <c r="O481" i="2"/>
  <c r="N481" i="2"/>
  <c r="M481" i="2"/>
  <c r="L481" i="2"/>
  <c r="K481" i="2"/>
  <c r="J481" i="2"/>
  <c r="I481" i="2"/>
  <c r="AI480" i="2"/>
  <c r="AH480" i="2"/>
  <c r="AF480" i="2"/>
  <c r="AE480" i="2"/>
  <c r="AC480" i="2"/>
  <c r="AB480" i="2"/>
  <c r="AA480" i="2"/>
  <c r="Z480" i="2"/>
  <c r="Y480" i="2"/>
  <c r="X480" i="2"/>
  <c r="W480" i="2"/>
  <c r="V480" i="2"/>
  <c r="U480" i="2"/>
  <c r="T480" i="2"/>
  <c r="R480" i="2"/>
  <c r="Q480" i="2"/>
  <c r="P480" i="2"/>
  <c r="O480" i="2"/>
  <c r="N480" i="2"/>
  <c r="M480" i="2"/>
  <c r="L480" i="2"/>
  <c r="K480" i="2"/>
  <c r="J480" i="2"/>
  <c r="I480" i="2"/>
  <c r="AI479" i="2"/>
  <c r="AH479" i="2"/>
  <c r="AF479" i="2"/>
  <c r="AE479" i="2"/>
  <c r="AC479" i="2"/>
  <c r="AB479" i="2"/>
  <c r="AA479" i="2"/>
  <c r="Z479" i="2"/>
  <c r="Y479" i="2"/>
  <c r="X479" i="2"/>
  <c r="W479" i="2"/>
  <c r="V479" i="2"/>
  <c r="U479" i="2"/>
  <c r="T479" i="2"/>
  <c r="R479" i="2"/>
  <c r="Q479" i="2"/>
  <c r="P479" i="2"/>
  <c r="O479" i="2"/>
  <c r="N479" i="2"/>
  <c r="M479" i="2"/>
  <c r="L479" i="2"/>
  <c r="K479" i="2"/>
  <c r="J479" i="2"/>
  <c r="I479" i="2"/>
  <c r="AI478" i="2"/>
  <c r="AH478" i="2"/>
  <c r="AF478" i="2"/>
  <c r="AE478" i="2"/>
  <c r="AC478" i="2"/>
  <c r="AB478" i="2"/>
  <c r="AA478" i="2"/>
  <c r="Z478" i="2"/>
  <c r="Y478" i="2"/>
  <c r="X478" i="2"/>
  <c r="W478" i="2"/>
  <c r="V478" i="2"/>
  <c r="U478" i="2"/>
  <c r="T478" i="2"/>
  <c r="R478" i="2"/>
  <c r="Q478" i="2"/>
  <c r="P478" i="2"/>
  <c r="O478" i="2"/>
  <c r="N478" i="2"/>
  <c r="M478" i="2"/>
  <c r="L478" i="2"/>
  <c r="K478" i="2"/>
  <c r="J478" i="2"/>
  <c r="I478" i="2"/>
  <c r="AI477" i="2"/>
  <c r="AH477" i="2"/>
  <c r="AF477" i="2"/>
  <c r="AE477" i="2"/>
  <c r="AC477" i="2"/>
  <c r="AB477" i="2"/>
  <c r="AA477" i="2"/>
  <c r="Z477" i="2"/>
  <c r="Y477" i="2"/>
  <c r="X477" i="2"/>
  <c r="W477" i="2"/>
  <c r="V477" i="2"/>
  <c r="U477" i="2"/>
  <c r="T477" i="2"/>
  <c r="R477" i="2"/>
  <c r="Q477" i="2"/>
  <c r="P477" i="2"/>
  <c r="O477" i="2"/>
  <c r="N477" i="2"/>
  <c r="M477" i="2"/>
  <c r="L477" i="2"/>
  <c r="K477" i="2"/>
  <c r="J477" i="2"/>
  <c r="I477" i="2"/>
  <c r="AI476" i="2"/>
  <c r="AH476" i="2"/>
  <c r="AF476" i="2"/>
  <c r="AE476" i="2"/>
  <c r="AC476" i="2"/>
  <c r="AB476" i="2"/>
  <c r="AA476" i="2"/>
  <c r="Z476" i="2"/>
  <c r="Y476" i="2"/>
  <c r="X476" i="2"/>
  <c r="W476" i="2"/>
  <c r="V476" i="2"/>
  <c r="U476" i="2"/>
  <c r="T476" i="2"/>
  <c r="R476" i="2"/>
  <c r="Q476" i="2"/>
  <c r="P476" i="2"/>
  <c r="O476" i="2"/>
  <c r="N476" i="2"/>
  <c r="M476" i="2"/>
  <c r="L476" i="2"/>
  <c r="K476" i="2"/>
  <c r="J476" i="2"/>
  <c r="I476" i="2"/>
  <c r="AI475" i="2"/>
  <c r="AH475" i="2"/>
  <c r="AF475" i="2"/>
  <c r="AE475" i="2"/>
  <c r="AC475" i="2"/>
  <c r="AB475" i="2"/>
  <c r="AA475" i="2"/>
  <c r="Z475" i="2"/>
  <c r="Y475" i="2"/>
  <c r="X475" i="2"/>
  <c r="W475" i="2"/>
  <c r="V475" i="2"/>
  <c r="U475" i="2"/>
  <c r="T475" i="2"/>
  <c r="R475" i="2"/>
  <c r="Q475" i="2"/>
  <c r="P475" i="2"/>
  <c r="O475" i="2"/>
  <c r="N475" i="2"/>
  <c r="M475" i="2"/>
  <c r="L475" i="2"/>
  <c r="K475" i="2"/>
  <c r="J475" i="2"/>
  <c r="I475" i="2"/>
  <c r="AI474" i="2"/>
  <c r="AH474" i="2"/>
  <c r="AF474" i="2"/>
  <c r="AE474" i="2"/>
  <c r="AC474" i="2"/>
  <c r="AB474" i="2"/>
  <c r="AA474" i="2"/>
  <c r="Z474" i="2"/>
  <c r="Y474" i="2"/>
  <c r="X474" i="2"/>
  <c r="W474" i="2"/>
  <c r="V474" i="2"/>
  <c r="U474" i="2"/>
  <c r="T474" i="2"/>
  <c r="R474" i="2"/>
  <c r="Q474" i="2"/>
  <c r="P474" i="2"/>
  <c r="O474" i="2"/>
  <c r="N474" i="2"/>
  <c r="M474" i="2"/>
  <c r="L474" i="2"/>
  <c r="K474" i="2"/>
  <c r="J474" i="2"/>
  <c r="I474" i="2"/>
  <c r="AI473" i="2"/>
  <c r="AH473" i="2"/>
  <c r="AF473" i="2"/>
  <c r="AE473" i="2"/>
  <c r="AC473" i="2"/>
  <c r="AB473" i="2"/>
  <c r="AA473" i="2"/>
  <c r="Z473" i="2"/>
  <c r="Y473" i="2"/>
  <c r="X473" i="2"/>
  <c r="W473" i="2"/>
  <c r="V473" i="2"/>
  <c r="U473" i="2"/>
  <c r="T473" i="2"/>
  <c r="R473" i="2"/>
  <c r="Q473" i="2"/>
  <c r="P473" i="2"/>
  <c r="O473" i="2"/>
  <c r="N473" i="2"/>
  <c r="M473" i="2"/>
  <c r="L473" i="2"/>
  <c r="K473" i="2"/>
  <c r="J473" i="2"/>
  <c r="I473" i="2"/>
  <c r="AI472" i="2"/>
  <c r="AH472" i="2"/>
  <c r="AF472" i="2"/>
  <c r="AE472" i="2"/>
  <c r="AC472" i="2"/>
  <c r="AB472" i="2"/>
  <c r="AA472" i="2"/>
  <c r="Z472" i="2"/>
  <c r="Y472" i="2"/>
  <c r="X472" i="2"/>
  <c r="W472" i="2"/>
  <c r="V472" i="2"/>
  <c r="U472" i="2"/>
  <c r="T472" i="2"/>
  <c r="R472" i="2"/>
  <c r="Q472" i="2"/>
  <c r="P472" i="2"/>
  <c r="O472" i="2"/>
  <c r="N472" i="2"/>
  <c r="M472" i="2"/>
  <c r="L472" i="2"/>
  <c r="K472" i="2"/>
  <c r="J472" i="2"/>
  <c r="I472" i="2"/>
  <c r="AI471" i="2"/>
  <c r="AH471" i="2"/>
  <c r="AF471" i="2"/>
  <c r="AE471" i="2"/>
  <c r="AC471" i="2"/>
  <c r="AB471" i="2"/>
  <c r="AA471" i="2"/>
  <c r="Z471" i="2"/>
  <c r="Y471" i="2"/>
  <c r="X471" i="2"/>
  <c r="W471" i="2"/>
  <c r="V471" i="2"/>
  <c r="U471" i="2"/>
  <c r="T471" i="2"/>
  <c r="R471" i="2"/>
  <c r="Q471" i="2"/>
  <c r="P471" i="2"/>
  <c r="O471" i="2"/>
  <c r="N471" i="2"/>
  <c r="M471" i="2"/>
  <c r="L471" i="2"/>
  <c r="K471" i="2"/>
  <c r="J471" i="2"/>
  <c r="I471" i="2"/>
  <c r="AI470" i="2"/>
  <c r="AH470" i="2"/>
  <c r="AF470" i="2"/>
  <c r="AE470" i="2"/>
  <c r="AC470" i="2"/>
  <c r="AB470" i="2"/>
  <c r="AA470" i="2"/>
  <c r="Z470" i="2"/>
  <c r="Y470" i="2"/>
  <c r="X470" i="2"/>
  <c r="W470" i="2"/>
  <c r="V470" i="2"/>
  <c r="U470" i="2"/>
  <c r="T470" i="2"/>
  <c r="R470" i="2"/>
  <c r="Q470" i="2"/>
  <c r="P470" i="2"/>
  <c r="O470" i="2"/>
  <c r="N470" i="2"/>
  <c r="M470" i="2"/>
  <c r="L470" i="2"/>
  <c r="K470" i="2"/>
  <c r="J470" i="2"/>
  <c r="I470" i="2"/>
  <c r="AI469" i="2"/>
  <c r="AH469" i="2"/>
  <c r="AF469" i="2"/>
  <c r="AE469" i="2"/>
  <c r="AC469" i="2"/>
  <c r="AB469" i="2"/>
  <c r="AA469" i="2"/>
  <c r="Z469" i="2"/>
  <c r="Y469" i="2"/>
  <c r="X469" i="2"/>
  <c r="W469" i="2"/>
  <c r="V469" i="2"/>
  <c r="U469" i="2"/>
  <c r="T469" i="2"/>
  <c r="R469" i="2"/>
  <c r="Q469" i="2"/>
  <c r="P469" i="2"/>
  <c r="O469" i="2"/>
  <c r="N469" i="2"/>
  <c r="M469" i="2"/>
  <c r="L469" i="2"/>
  <c r="K469" i="2"/>
  <c r="J469" i="2"/>
  <c r="I469" i="2"/>
  <c r="AI468" i="2"/>
  <c r="AH468" i="2"/>
  <c r="AF468" i="2"/>
  <c r="AE468" i="2"/>
  <c r="AC468" i="2"/>
  <c r="AB468" i="2"/>
  <c r="AA468" i="2"/>
  <c r="Z468" i="2"/>
  <c r="Y468" i="2"/>
  <c r="X468" i="2"/>
  <c r="W468" i="2"/>
  <c r="V468" i="2"/>
  <c r="U468" i="2"/>
  <c r="T468" i="2"/>
  <c r="R468" i="2"/>
  <c r="Q468" i="2"/>
  <c r="P468" i="2"/>
  <c r="O468" i="2"/>
  <c r="N468" i="2"/>
  <c r="M468" i="2"/>
  <c r="L468" i="2"/>
  <c r="K468" i="2"/>
  <c r="J468" i="2"/>
  <c r="I468" i="2"/>
  <c r="AI467" i="2"/>
  <c r="AH467" i="2"/>
  <c r="AF467" i="2"/>
  <c r="AE467" i="2"/>
  <c r="AC467" i="2"/>
  <c r="AB467" i="2"/>
  <c r="AA467" i="2"/>
  <c r="Z467" i="2"/>
  <c r="Y467" i="2"/>
  <c r="X467" i="2"/>
  <c r="W467" i="2"/>
  <c r="V467" i="2"/>
  <c r="U467" i="2"/>
  <c r="T467" i="2"/>
  <c r="R467" i="2"/>
  <c r="Q467" i="2"/>
  <c r="P467" i="2"/>
  <c r="O467" i="2"/>
  <c r="N467" i="2"/>
  <c r="M467" i="2"/>
  <c r="L467" i="2"/>
  <c r="K467" i="2"/>
  <c r="J467" i="2"/>
  <c r="I467" i="2"/>
  <c r="AI466" i="2"/>
  <c r="AH466" i="2"/>
  <c r="AF466" i="2"/>
  <c r="AE466" i="2"/>
  <c r="AC466" i="2"/>
  <c r="AB466" i="2"/>
  <c r="AA466" i="2"/>
  <c r="Z466" i="2"/>
  <c r="Y466" i="2"/>
  <c r="X466" i="2"/>
  <c r="W466" i="2"/>
  <c r="V466" i="2"/>
  <c r="U466" i="2"/>
  <c r="T466" i="2"/>
  <c r="R466" i="2"/>
  <c r="Q466" i="2"/>
  <c r="P466" i="2"/>
  <c r="O466" i="2"/>
  <c r="N466" i="2"/>
  <c r="M466" i="2"/>
  <c r="L466" i="2"/>
  <c r="K466" i="2"/>
  <c r="J466" i="2"/>
  <c r="I466" i="2"/>
  <c r="AI465" i="2"/>
  <c r="AH465" i="2"/>
  <c r="AF465" i="2"/>
  <c r="AE465" i="2"/>
  <c r="AC465" i="2"/>
  <c r="AB465" i="2"/>
  <c r="AA465" i="2"/>
  <c r="Z465" i="2"/>
  <c r="Y465" i="2"/>
  <c r="X465" i="2"/>
  <c r="W465" i="2"/>
  <c r="V465" i="2"/>
  <c r="U465" i="2"/>
  <c r="T465" i="2"/>
  <c r="R465" i="2"/>
  <c r="Q465" i="2"/>
  <c r="P465" i="2"/>
  <c r="O465" i="2"/>
  <c r="N465" i="2"/>
  <c r="M465" i="2"/>
  <c r="L465" i="2"/>
  <c r="K465" i="2"/>
  <c r="J465" i="2"/>
  <c r="I465" i="2"/>
  <c r="AI464" i="2"/>
  <c r="AH464" i="2"/>
  <c r="AF464" i="2"/>
  <c r="AE464" i="2"/>
  <c r="AC464" i="2"/>
  <c r="AB464" i="2"/>
  <c r="AA464" i="2"/>
  <c r="Z464" i="2"/>
  <c r="Y464" i="2"/>
  <c r="X464" i="2"/>
  <c r="W464" i="2"/>
  <c r="V464" i="2"/>
  <c r="U464" i="2"/>
  <c r="T464" i="2"/>
  <c r="R464" i="2"/>
  <c r="Q464" i="2"/>
  <c r="P464" i="2"/>
  <c r="O464" i="2"/>
  <c r="N464" i="2"/>
  <c r="M464" i="2"/>
  <c r="L464" i="2"/>
  <c r="K464" i="2"/>
  <c r="J464" i="2"/>
  <c r="I464" i="2"/>
  <c r="AI463" i="2"/>
  <c r="AH463" i="2"/>
  <c r="AF463" i="2"/>
  <c r="AE463" i="2"/>
  <c r="AC463" i="2"/>
  <c r="AB463" i="2"/>
  <c r="AA463" i="2"/>
  <c r="Z463" i="2"/>
  <c r="Y463" i="2"/>
  <c r="X463" i="2"/>
  <c r="W463" i="2"/>
  <c r="V463" i="2"/>
  <c r="U463" i="2"/>
  <c r="T463" i="2"/>
  <c r="R463" i="2"/>
  <c r="Q463" i="2"/>
  <c r="P463" i="2"/>
  <c r="O463" i="2"/>
  <c r="N463" i="2"/>
  <c r="M463" i="2"/>
  <c r="L463" i="2"/>
  <c r="K463" i="2"/>
  <c r="J463" i="2"/>
  <c r="I463" i="2"/>
  <c r="AI462" i="2"/>
  <c r="AH462" i="2"/>
  <c r="AF462" i="2"/>
  <c r="AE462" i="2"/>
  <c r="AC462" i="2"/>
  <c r="AB462" i="2"/>
  <c r="AA462" i="2"/>
  <c r="Z462" i="2"/>
  <c r="Y462" i="2"/>
  <c r="X462" i="2"/>
  <c r="W462" i="2"/>
  <c r="V462" i="2"/>
  <c r="U462" i="2"/>
  <c r="T462" i="2"/>
  <c r="R462" i="2"/>
  <c r="Q462" i="2"/>
  <c r="P462" i="2"/>
  <c r="O462" i="2"/>
  <c r="N462" i="2"/>
  <c r="M462" i="2"/>
  <c r="L462" i="2"/>
  <c r="K462" i="2"/>
  <c r="J462" i="2"/>
  <c r="I462" i="2"/>
  <c r="AI461" i="2"/>
  <c r="AH461" i="2"/>
  <c r="AF461" i="2"/>
  <c r="AE461" i="2"/>
  <c r="AC461" i="2"/>
  <c r="AB461" i="2"/>
  <c r="AA461" i="2"/>
  <c r="Z461" i="2"/>
  <c r="Y461" i="2"/>
  <c r="X461" i="2"/>
  <c r="W461" i="2"/>
  <c r="V461" i="2"/>
  <c r="U461" i="2"/>
  <c r="T461" i="2"/>
  <c r="R461" i="2"/>
  <c r="Q461" i="2"/>
  <c r="P461" i="2"/>
  <c r="O461" i="2"/>
  <c r="N461" i="2"/>
  <c r="M461" i="2"/>
  <c r="L461" i="2"/>
  <c r="K461" i="2"/>
  <c r="J461" i="2"/>
  <c r="I461" i="2"/>
  <c r="AI460" i="2"/>
  <c r="AH460" i="2"/>
  <c r="AF460" i="2"/>
  <c r="AE460" i="2"/>
  <c r="AC460" i="2"/>
  <c r="AB460" i="2"/>
  <c r="AA460" i="2"/>
  <c r="Z460" i="2"/>
  <c r="Y460" i="2"/>
  <c r="X460" i="2"/>
  <c r="W460" i="2"/>
  <c r="V460" i="2"/>
  <c r="U460" i="2"/>
  <c r="T460" i="2"/>
  <c r="R460" i="2"/>
  <c r="Q460" i="2"/>
  <c r="P460" i="2"/>
  <c r="O460" i="2"/>
  <c r="N460" i="2"/>
  <c r="M460" i="2"/>
  <c r="L460" i="2"/>
  <c r="K460" i="2"/>
  <c r="J460" i="2"/>
  <c r="I460" i="2"/>
  <c r="AI459" i="2"/>
  <c r="AH459" i="2"/>
  <c r="AF459" i="2"/>
  <c r="AE459" i="2"/>
  <c r="AC459" i="2"/>
  <c r="AB459" i="2"/>
  <c r="AA459" i="2"/>
  <c r="Z459" i="2"/>
  <c r="Y459" i="2"/>
  <c r="X459" i="2"/>
  <c r="W459" i="2"/>
  <c r="V459" i="2"/>
  <c r="U459" i="2"/>
  <c r="T459" i="2"/>
  <c r="R459" i="2"/>
  <c r="Q459" i="2"/>
  <c r="P459" i="2"/>
  <c r="O459" i="2"/>
  <c r="N459" i="2"/>
  <c r="M459" i="2"/>
  <c r="L459" i="2"/>
  <c r="K459" i="2"/>
  <c r="J459" i="2"/>
  <c r="I459" i="2"/>
  <c r="AI458" i="2"/>
  <c r="AH458" i="2"/>
  <c r="AF458" i="2"/>
  <c r="AE458" i="2"/>
  <c r="AC458" i="2"/>
  <c r="AB458" i="2"/>
  <c r="AA458" i="2"/>
  <c r="Z458" i="2"/>
  <c r="Y458" i="2"/>
  <c r="X458" i="2"/>
  <c r="W458" i="2"/>
  <c r="V458" i="2"/>
  <c r="U458" i="2"/>
  <c r="T458" i="2"/>
  <c r="R458" i="2"/>
  <c r="Q458" i="2"/>
  <c r="P458" i="2"/>
  <c r="O458" i="2"/>
  <c r="N458" i="2"/>
  <c r="M458" i="2"/>
  <c r="L458" i="2"/>
  <c r="K458" i="2"/>
  <c r="J458" i="2"/>
  <c r="I458" i="2"/>
  <c r="AI457" i="2"/>
  <c r="AH457" i="2"/>
  <c r="AF457" i="2"/>
  <c r="AE457" i="2"/>
  <c r="AC457" i="2"/>
  <c r="AB457" i="2"/>
  <c r="AA457" i="2"/>
  <c r="Z457" i="2"/>
  <c r="Y457" i="2"/>
  <c r="X457" i="2"/>
  <c r="W457" i="2"/>
  <c r="V457" i="2"/>
  <c r="U457" i="2"/>
  <c r="T457" i="2"/>
  <c r="R457" i="2"/>
  <c r="Q457" i="2"/>
  <c r="P457" i="2"/>
  <c r="O457" i="2"/>
  <c r="N457" i="2"/>
  <c r="M457" i="2"/>
  <c r="L457" i="2"/>
  <c r="K457" i="2"/>
  <c r="J457" i="2"/>
  <c r="I457" i="2"/>
  <c r="AI456" i="2"/>
  <c r="AH456" i="2"/>
  <c r="AF456" i="2"/>
  <c r="AE456" i="2"/>
  <c r="AC456" i="2"/>
  <c r="AB456" i="2"/>
  <c r="AA456" i="2"/>
  <c r="Z456" i="2"/>
  <c r="Y456" i="2"/>
  <c r="X456" i="2"/>
  <c r="W456" i="2"/>
  <c r="V456" i="2"/>
  <c r="U456" i="2"/>
  <c r="T456" i="2"/>
  <c r="R456" i="2"/>
  <c r="Q456" i="2"/>
  <c r="P456" i="2"/>
  <c r="O456" i="2"/>
  <c r="N456" i="2"/>
  <c r="M456" i="2"/>
  <c r="L456" i="2"/>
  <c r="K456" i="2"/>
  <c r="J456" i="2"/>
  <c r="I456" i="2"/>
  <c r="AI455" i="2"/>
  <c r="AH455" i="2"/>
  <c r="AF455" i="2"/>
  <c r="AE455" i="2"/>
  <c r="AC455" i="2"/>
  <c r="AB455" i="2"/>
  <c r="AA455" i="2"/>
  <c r="Z455" i="2"/>
  <c r="Y455" i="2"/>
  <c r="X455" i="2"/>
  <c r="W455" i="2"/>
  <c r="V455" i="2"/>
  <c r="U455" i="2"/>
  <c r="T455" i="2"/>
  <c r="R455" i="2"/>
  <c r="Q455" i="2"/>
  <c r="P455" i="2"/>
  <c r="O455" i="2"/>
  <c r="N455" i="2"/>
  <c r="M455" i="2"/>
  <c r="L455" i="2"/>
  <c r="K455" i="2"/>
  <c r="J455" i="2"/>
  <c r="I455" i="2"/>
  <c r="AI454" i="2"/>
  <c r="AH454" i="2"/>
  <c r="AF454" i="2"/>
  <c r="AE454" i="2"/>
  <c r="AC454" i="2"/>
  <c r="AB454" i="2"/>
  <c r="AA454" i="2"/>
  <c r="Z454" i="2"/>
  <c r="Y454" i="2"/>
  <c r="X454" i="2"/>
  <c r="W454" i="2"/>
  <c r="V454" i="2"/>
  <c r="U454" i="2"/>
  <c r="T454" i="2"/>
  <c r="R454" i="2"/>
  <c r="Q454" i="2"/>
  <c r="P454" i="2"/>
  <c r="O454" i="2"/>
  <c r="N454" i="2"/>
  <c r="M454" i="2"/>
  <c r="L454" i="2"/>
  <c r="K454" i="2"/>
  <c r="J454" i="2"/>
  <c r="I454" i="2"/>
  <c r="AI453" i="2"/>
  <c r="AH453" i="2"/>
  <c r="AF453" i="2"/>
  <c r="AE453" i="2"/>
  <c r="AC453" i="2"/>
  <c r="AB453" i="2"/>
  <c r="AA453" i="2"/>
  <c r="Z453" i="2"/>
  <c r="Y453" i="2"/>
  <c r="X453" i="2"/>
  <c r="W453" i="2"/>
  <c r="V453" i="2"/>
  <c r="U453" i="2"/>
  <c r="T453" i="2"/>
  <c r="R453" i="2"/>
  <c r="Q453" i="2"/>
  <c r="P453" i="2"/>
  <c r="O453" i="2"/>
  <c r="N453" i="2"/>
  <c r="M453" i="2"/>
  <c r="L453" i="2"/>
  <c r="K453" i="2"/>
  <c r="J453" i="2"/>
  <c r="I453" i="2"/>
  <c r="AI452" i="2"/>
  <c r="AH452" i="2"/>
  <c r="AF452" i="2"/>
  <c r="AE452" i="2"/>
  <c r="AC452" i="2"/>
  <c r="AB452" i="2"/>
  <c r="AA452" i="2"/>
  <c r="Z452" i="2"/>
  <c r="Y452" i="2"/>
  <c r="X452" i="2"/>
  <c r="W452" i="2"/>
  <c r="V452" i="2"/>
  <c r="U452" i="2"/>
  <c r="T452" i="2"/>
  <c r="R452" i="2"/>
  <c r="Q452" i="2"/>
  <c r="P452" i="2"/>
  <c r="O452" i="2"/>
  <c r="N452" i="2"/>
  <c r="M452" i="2"/>
  <c r="L452" i="2"/>
  <c r="K452" i="2"/>
  <c r="J452" i="2"/>
  <c r="I452" i="2"/>
  <c r="AI451" i="2"/>
  <c r="AH451" i="2"/>
  <c r="AF451" i="2"/>
  <c r="AE451" i="2"/>
  <c r="AC451" i="2"/>
  <c r="AB451" i="2"/>
  <c r="AA451" i="2"/>
  <c r="Z451" i="2"/>
  <c r="Y451" i="2"/>
  <c r="X451" i="2"/>
  <c r="W451" i="2"/>
  <c r="V451" i="2"/>
  <c r="U451" i="2"/>
  <c r="T451" i="2"/>
  <c r="R451" i="2"/>
  <c r="Q451" i="2"/>
  <c r="P451" i="2"/>
  <c r="O451" i="2"/>
  <c r="N451" i="2"/>
  <c r="M451" i="2"/>
  <c r="L451" i="2"/>
  <c r="K451" i="2"/>
  <c r="J451" i="2"/>
  <c r="I451" i="2"/>
  <c r="AI450" i="2"/>
  <c r="AH450" i="2"/>
  <c r="AF450" i="2"/>
  <c r="AE450" i="2"/>
  <c r="AC450" i="2"/>
  <c r="AB450" i="2"/>
  <c r="AA450" i="2"/>
  <c r="Z450" i="2"/>
  <c r="Y450" i="2"/>
  <c r="X450" i="2"/>
  <c r="W450" i="2"/>
  <c r="V450" i="2"/>
  <c r="U450" i="2"/>
  <c r="T450" i="2"/>
  <c r="R450" i="2"/>
  <c r="Q450" i="2"/>
  <c r="P450" i="2"/>
  <c r="O450" i="2"/>
  <c r="N450" i="2"/>
  <c r="M450" i="2"/>
  <c r="L450" i="2"/>
  <c r="K450" i="2"/>
  <c r="J450" i="2"/>
  <c r="I450" i="2"/>
  <c r="AI449" i="2"/>
  <c r="AH449" i="2"/>
  <c r="AF449" i="2"/>
  <c r="AE449" i="2"/>
  <c r="AC449" i="2"/>
  <c r="AB449" i="2"/>
  <c r="AA449" i="2"/>
  <c r="Z449" i="2"/>
  <c r="Y449" i="2"/>
  <c r="X449" i="2"/>
  <c r="W449" i="2"/>
  <c r="V449" i="2"/>
  <c r="U449" i="2"/>
  <c r="T449" i="2"/>
  <c r="R449" i="2"/>
  <c r="Q449" i="2"/>
  <c r="P449" i="2"/>
  <c r="O449" i="2"/>
  <c r="N449" i="2"/>
  <c r="M449" i="2"/>
  <c r="L449" i="2"/>
  <c r="K449" i="2"/>
  <c r="J449" i="2"/>
  <c r="I449" i="2"/>
  <c r="AI448" i="2"/>
  <c r="AH448" i="2"/>
  <c r="AF448" i="2"/>
  <c r="AE448" i="2"/>
  <c r="AC448" i="2"/>
  <c r="AB448" i="2"/>
  <c r="AA448" i="2"/>
  <c r="Z448" i="2"/>
  <c r="Y448" i="2"/>
  <c r="X448" i="2"/>
  <c r="W448" i="2"/>
  <c r="V448" i="2"/>
  <c r="U448" i="2"/>
  <c r="T448" i="2"/>
  <c r="R448" i="2"/>
  <c r="Q448" i="2"/>
  <c r="P448" i="2"/>
  <c r="O448" i="2"/>
  <c r="N448" i="2"/>
  <c r="M448" i="2"/>
  <c r="L448" i="2"/>
  <c r="K448" i="2"/>
  <c r="J448" i="2"/>
  <c r="I448" i="2"/>
  <c r="AI447" i="2"/>
  <c r="AH447" i="2"/>
  <c r="AF447" i="2"/>
  <c r="AE447" i="2"/>
  <c r="AC447" i="2"/>
  <c r="AB447" i="2"/>
  <c r="AA447" i="2"/>
  <c r="Z447" i="2"/>
  <c r="Y447" i="2"/>
  <c r="X447" i="2"/>
  <c r="W447" i="2"/>
  <c r="V447" i="2"/>
  <c r="U447" i="2"/>
  <c r="T447" i="2"/>
  <c r="R447" i="2"/>
  <c r="Q447" i="2"/>
  <c r="P447" i="2"/>
  <c r="O447" i="2"/>
  <c r="N447" i="2"/>
  <c r="M447" i="2"/>
  <c r="L447" i="2"/>
  <c r="K447" i="2"/>
  <c r="J447" i="2"/>
  <c r="I447" i="2"/>
  <c r="AI446" i="2"/>
  <c r="AH446" i="2"/>
  <c r="AF446" i="2"/>
  <c r="AE446" i="2"/>
  <c r="AC446" i="2"/>
  <c r="AB446" i="2"/>
  <c r="AA446" i="2"/>
  <c r="Z446" i="2"/>
  <c r="Y446" i="2"/>
  <c r="X446" i="2"/>
  <c r="W446" i="2"/>
  <c r="V446" i="2"/>
  <c r="U446" i="2"/>
  <c r="T446" i="2"/>
  <c r="R446" i="2"/>
  <c r="Q446" i="2"/>
  <c r="P446" i="2"/>
  <c r="O446" i="2"/>
  <c r="N446" i="2"/>
  <c r="M446" i="2"/>
  <c r="L446" i="2"/>
  <c r="K446" i="2"/>
  <c r="J446" i="2"/>
  <c r="I446" i="2"/>
  <c r="AI445" i="2"/>
  <c r="AH445" i="2"/>
  <c r="AF445" i="2"/>
  <c r="AE445" i="2"/>
  <c r="AC445" i="2"/>
  <c r="AB445" i="2"/>
  <c r="AA445" i="2"/>
  <c r="Z445" i="2"/>
  <c r="Y445" i="2"/>
  <c r="X445" i="2"/>
  <c r="W445" i="2"/>
  <c r="V445" i="2"/>
  <c r="U445" i="2"/>
  <c r="T445" i="2"/>
  <c r="R445" i="2"/>
  <c r="Q445" i="2"/>
  <c r="P445" i="2"/>
  <c r="O445" i="2"/>
  <c r="N445" i="2"/>
  <c r="M445" i="2"/>
  <c r="L445" i="2"/>
  <c r="K445" i="2"/>
  <c r="J445" i="2"/>
  <c r="I445" i="2"/>
  <c r="AI444" i="2"/>
  <c r="AH444" i="2"/>
  <c r="AF444" i="2"/>
  <c r="AE444" i="2"/>
  <c r="AC444" i="2"/>
  <c r="AB444" i="2"/>
  <c r="AA444" i="2"/>
  <c r="Z444" i="2"/>
  <c r="Y444" i="2"/>
  <c r="X444" i="2"/>
  <c r="W444" i="2"/>
  <c r="V444" i="2"/>
  <c r="U444" i="2"/>
  <c r="T444" i="2"/>
  <c r="R444" i="2"/>
  <c r="Q444" i="2"/>
  <c r="P444" i="2"/>
  <c r="O444" i="2"/>
  <c r="N444" i="2"/>
  <c r="M444" i="2"/>
  <c r="L444" i="2"/>
  <c r="K444" i="2"/>
  <c r="J444" i="2"/>
  <c r="I444" i="2"/>
  <c r="AI443" i="2"/>
  <c r="AH443" i="2"/>
  <c r="AF443" i="2"/>
  <c r="AE443" i="2"/>
  <c r="AC443" i="2"/>
  <c r="AB443" i="2"/>
  <c r="AA443" i="2"/>
  <c r="Z443" i="2"/>
  <c r="Y443" i="2"/>
  <c r="X443" i="2"/>
  <c r="W443" i="2"/>
  <c r="V443" i="2"/>
  <c r="U443" i="2"/>
  <c r="T443" i="2"/>
  <c r="R443" i="2"/>
  <c r="Q443" i="2"/>
  <c r="P443" i="2"/>
  <c r="O443" i="2"/>
  <c r="N443" i="2"/>
  <c r="M443" i="2"/>
  <c r="L443" i="2"/>
  <c r="K443" i="2"/>
  <c r="J443" i="2"/>
  <c r="I443" i="2"/>
  <c r="AI442" i="2"/>
  <c r="AH442" i="2"/>
  <c r="AF442" i="2"/>
  <c r="AE442" i="2"/>
  <c r="AC442" i="2"/>
  <c r="AB442" i="2"/>
  <c r="AA442" i="2"/>
  <c r="Z442" i="2"/>
  <c r="Y442" i="2"/>
  <c r="X442" i="2"/>
  <c r="W442" i="2"/>
  <c r="V442" i="2"/>
  <c r="U442" i="2"/>
  <c r="T442" i="2"/>
  <c r="R442" i="2"/>
  <c r="Q442" i="2"/>
  <c r="P442" i="2"/>
  <c r="O442" i="2"/>
  <c r="N442" i="2"/>
  <c r="M442" i="2"/>
  <c r="L442" i="2"/>
  <c r="K442" i="2"/>
  <c r="J442" i="2"/>
  <c r="I442" i="2"/>
  <c r="AI441" i="2"/>
  <c r="AH441" i="2"/>
  <c r="AF441" i="2"/>
  <c r="AE441" i="2"/>
  <c r="AC441" i="2"/>
  <c r="AB441" i="2"/>
  <c r="AA441" i="2"/>
  <c r="Z441" i="2"/>
  <c r="Y441" i="2"/>
  <c r="X441" i="2"/>
  <c r="W441" i="2"/>
  <c r="V441" i="2"/>
  <c r="U441" i="2"/>
  <c r="T441" i="2"/>
  <c r="R441" i="2"/>
  <c r="Q441" i="2"/>
  <c r="P441" i="2"/>
  <c r="O441" i="2"/>
  <c r="N441" i="2"/>
  <c r="M441" i="2"/>
  <c r="L441" i="2"/>
  <c r="K441" i="2"/>
  <c r="J441" i="2"/>
  <c r="I441" i="2"/>
  <c r="AI440" i="2"/>
  <c r="AH440" i="2"/>
  <c r="AF440" i="2"/>
  <c r="AE440" i="2"/>
  <c r="AC440" i="2"/>
  <c r="AB440" i="2"/>
  <c r="AA440" i="2"/>
  <c r="Z440" i="2"/>
  <c r="Y440" i="2"/>
  <c r="X440" i="2"/>
  <c r="W440" i="2"/>
  <c r="V440" i="2"/>
  <c r="U440" i="2"/>
  <c r="T440" i="2"/>
  <c r="R440" i="2"/>
  <c r="Q440" i="2"/>
  <c r="P440" i="2"/>
  <c r="O440" i="2"/>
  <c r="N440" i="2"/>
  <c r="M440" i="2"/>
  <c r="L440" i="2"/>
  <c r="K440" i="2"/>
  <c r="J440" i="2"/>
  <c r="I440" i="2"/>
  <c r="AI439" i="2"/>
  <c r="AH439" i="2"/>
  <c r="AF439" i="2"/>
  <c r="AE439" i="2"/>
  <c r="AC439" i="2"/>
  <c r="AB439" i="2"/>
  <c r="AA439" i="2"/>
  <c r="Z439" i="2"/>
  <c r="Y439" i="2"/>
  <c r="X439" i="2"/>
  <c r="W439" i="2"/>
  <c r="V439" i="2"/>
  <c r="U439" i="2"/>
  <c r="T439" i="2"/>
  <c r="R439" i="2"/>
  <c r="Q439" i="2"/>
  <c r="P439" i="2"/>
  <c r="O439" i="2"/>
  <c r="N439" i="2"/>
  <c r="M439" i="2"/>
  <c r="L439" i="2"/>
  <c r="K439" i="2"/>
  <c r="J439" i="2"/>
  <c r="I439" i="2"/>
  <c r="AI438" i="2"/>
  <c r="AH438" i="2"/>
  <c r="AF438" i="2"/>
  <c r="AE438" i="2"/>
  <c r="AC438" i="2"/>
  <c r="AB438" i="2"/>
  <c r="AA438" i="2"/>
  <c r="Z438" i="2"/>
  <c r="Y438" i="2"/>
  <c r="X438" i="2"/>
  <c r="W438" i="2"/>
  <c r="V438" i="2"/>
  <c r="U438" i="2"/>
  <c r="T438" i="2"/>
  <c r="R438" i="2"/>
  <c r="Q438" i="2"/>
  <c r="P438" i="2"/>
  <c r="O438" i="2"/>
  <c r="N438" i="2"/>
  <c r="M438" i="2"/>
  <c r="L438" i="2"/>
  <c r="K438" i="2"/>
  <c r="J438" i="2"/>
  <c r="I438" i="2"/>
  <c r="AI437" i="2"/>
  <c r="AH437" i="2"/>
  <c r="AF437" i="2"/>
  <c r="AE437" i="2"/>
  <c r="AC437" i="2"/>
  <c r="AB437" i="2"/>
  <c r="AA437" i="2"/>
  <c r="Z437" i="2"/>
  <c r="Y437" i="2"/>
  <c r="X437" i="2"/>
  <c r="W437" i="2"/>
  <c r="V437" i="2"/>
  <c r="U437" i="2"/>
  <c r="T437" i="2"/>
  <c r="R437" i="2"/>
  <c r="Q437" i="2"/>
  <c r="P437" i="2"/>
  <c r="O437" i="2"/>
  <c r="N437" i="2"/>
  <c r="M437" i="2"/>
  <c r="L437" i="2"/>
  <c r="K437" i="2"/>
  <c r="J437" i="2"/>
  <c r="I437" i="2"/>
  <c r="AI436" i="2"/>
  <c r="AH436" i="2"/>
  <c r="AF436" i="2"/>
  <c r="AE436" i="2"/>
  <c r="AC436" i="2"/>
  <c r="AB436" i="2"/>
  <c r="AA436" i="2"/>
  <c r="Z436" i="2"/>
  <c r="Y436" i="2"/>
  <c r="X436" i="2"/>
  <c r="W436" i="2"/>
  <c r="V436" i="2"/>
  <c r="U436" i="2"/>
  <c r="T436" i="2"/>
  <c r="R436" i="2"/>
  <c r="Q436" i="2"/>
  <c r="P436" i="2"/>
  <c r="O436" i="2"/>
  <c r="N436" i="2"/>
  <c r="M436" i="2"/>
  <c r="L436" i="2"/>
  <c r="K436" i="2"/>
  <c r="J436" i="2"/>
  <c r="I436" i="2"/>
  <c r="AI435" i="2"/>
  <c r="AH435" i="2"/>
  <c r="AF435" i="2"/>
  <c r="AE435" i="2"/>
  <c r="AC435" i="2"/>
  <c r="AB435" i="2"/>
  <c r="AA435" i="2"/>
  <c r="Z435" i="2"/>
  <c r="Y435" i="2"/>
  <c r="X435" i="2"/>
  <c r="W435" i="2"/>
  <c r="V435" i="2"/>
  <c r="U435" i="2"/>
  <c r="T435" i="2"/>
  <c r="R435" i="2"/>
  <c r="Q435" i="2"/>
  <c r="P435" i="2"/>
  <c r="O435" i="2"/>
  <c r="N435" i="2"/>
  <c r="M435" i="2"/>
  <c r="L435" i="2"/>
  <c r="K435" i="2"/>
  <c r="J435" i="2"/>
  <c r="I435" i="2"/>
  <c r="AI434" i="2"/>
  <c r="AH434" i="2"/>
  <c r="AF434" i="2"/>
  <c r="AE434" i="2"/>
  <c r="AC434" i="2"/>
  <c r="AB434" i="2"/>
  <c r="AA434" i="2"/>
  <c r="Z434" i="2"/>
  <c r="Y434" i="2"/>
  <c r="X434" i="2"/>
  <c r="W434" i="2"/>
  <c r="V434" i="2"/>
  <c r="U434" i="2"/>
  <c r="T434" i="2"/>
  <c r="R434" i="2"/>
  <c r="Q434" i="2"/>
  <c r="P434" i="2"/>
  <c r="O434" i="2"/>
  <c r="N434" i="2"/>
  <c r="M434" i="2"/>
  <c r="L434" i="2"/>
  <c r="K434" i="2"/>
  <c r="J434" i="2"/>
  <c r="I434" i="2"/>
  <c r="AI433" i="2"/>
  <c r="AH433" i="2"/>
  <c r="AF433" i="2"/>
  <c r="AE433" i="2"/>
  <c r="AC433" i="2"/>
  <c r="AB433" i="2"/>
  <c r="AA433" i="2"/>
  <c r="Z433" i="2"/>
  <c r="Y433" i="2"/>
  <c r="X433" i="2"/>
  <c r="W433" i="2"/>
  <c r="V433" i="2"/>
  <c r="U433" i="2"/>
  <c r="T433" i="2"/>
  <c r="R433" i="2"/>
  <c r="Q433" i="2"/>
  <c r="P433" i="2"/>
  <c r="O433" i="2"/>
  <c r="N433" i="2"/>
  <c r="M433" i="2"/>
  <c r="L433" i="2"/>
  <c r="K433" i="2"/>
  <c r="J433" i="2"/>
  <c r="I433" i="2"/>
  <c r="AI432" i="2"/>
  <c r="AH432" i="2"/>
  <c r="AF432" i="2"/>
  <c r="AE432" i="2"/>
  <c r="AC432" i="2"/>
  <c r="AB432" i="2"/>
  <c r="AA432" i="2"/>
  <c r="Z432" i="2"/>
  <c r="Y432" i="2"/>
  <c r="X432" i="2"/>
  <c r="W432" i="2"/>
  <c r="V432" i="2"/>
  <c r="U432" i="2"/>
  <c r="T432" i="2"/>
  <c r="R432" i="2"/>
  <c r="Q432" i="2"/>
  <c r="P432" i="2"/>
  <c r="O432" i="2"/>
  <c r="N432" i="2"/>
  <c r="M432" i="2"/>
  <c r="L432" i="2"/>
  <c r="K432" i="2"/>
  <c r="J432" i="2"/>
  <c r="I432" i="2"/>
  <c r="AI431" i="2"/>
  <c r="AH431" i="2"/>
  <c r="AF431" i="2"/>
  <c r="AE431" i="2"/>
  <c r="AC431" i="2"/>
  <c r="AB431" i="2"/>
  <c r="AA431" i="2"/>
  <c r="Z431" i="2"/>
  <c r="Y431" i="2"/>
  <c r="X431" i="2"/>
  <c r="W431" i="2"/>
  <c r="V431" i="2"/>
  <c r="U431" i="2"/>
  <c r="T431" i="2"/>
  <c r="R431" i="2"/>
  <c r="Q431" i="2"/>
  <c r="P431" i="2"/>
  <c r="O431" i="2"/>
  <c r="N431" i="2"/>
  <c r="M431" i="2"/>
  <c r="L431" i="2"/>
  <c r="K431" i="2"/>
  <c r="J431" i="2"/>
  <c r="I431" i="2"/>
  <c r="AI430" i="2"/>
  <c r="AH430" i="2"/>
  <c r="AF430" i="2"/>
  <c r="AE430" i="2"/>
  <c r="AC430" i="2"/>
  <c r="AB430" i="2"/>
  <c r="AA430" i="2"/>
  <c r="Z430" i="2"/>
  <c r="Y430" i="2"/>
  <c r="X430" i="2"/>
  <c r="W430" i="2"/>
  <c r="V430" i="2"/>
  <c r="U430" i="2"/>
  <c r="T430" i="2"/>
  <c r="R430" i="2"/>
  <c r="Q430" i="2"/>
  <c r="P430" i="2"/>
  <c r="O430" i="2"/>
  <c r="N430" i="2"/>
  <c r="M430" i="2"/>
  <c r="L430" i="2"/>
  <c r="K430" i="2"/>
  <c r="J430" i="2"/>
  <c r="I430" i="2"/>
  <c r="AI429" i="2"/>
  <c r="AH429" i="2"/>
  <c r="AF429" i="2"/>
  <c r="AE429" i="2"/>
  <c r="AC429" i="2"/>
  <c r="AB429" i="2"/>
  <c r="AA429" i="2"/>
  <c r="Z429" i="2"/>
  <c r="Y429" i="2"/>
  <c r="X429" i="2"/>
  <c r="W429" i="2"/>
  <c r="V429" i="2"/>
  <c r="U429" i="2"/>
  <c r="T429" i="2"/>
  <c r="R429" i="2"/>
  <c r="Q429" i="2"/>
  <c r="P429" i="2"/>
  <c r="O429" i="2"/>
  <c r="N429" i="2"/>
  <c r="M429" i="2"/>
  <c r="L429" i="2"/>
  <c r="K429" i="2"/>
  <c r="J429" i="2"/>
  <c r="I429" i="2"/>
  <c r="AI428" i="2"/>
  <c r="AH428" i="2"/>
  <c r="AF428" i="2"/>
  <c r="AE428" i="2"/>
  <c r="AC428" i="2"/>
  <c r="AB428" i="2"/>
  <c r="AA428" i="2"/>
  <c r="Z428" i="2"/>
  <c r="Y428" i="2"/>
  <c r="X428" i="2"/>
  <c r="W428" i="2"/>
  <c r="V428" i="2"/>
  <c r="U428" i="2"/>
  <c r="T428" i="2"/>
  <c r="R428" i="2"/>
  <c r="Q428" i="2"/>
  <c r="P428" i="2"/>
  <c r="O428" i="2"/>
  <c r="N428" i="2"/>
  <c r="M428" i="2"/>
  <c r="L428" i="2"/>
  <c r="K428" i="2"/>
  <c r="J428" i="2"/>
  <c r="I428" i="2"/>
  <c r="AI427" i="2"/>
  <c r="AH427" i="2"/>
  <c r="AF427" i="2"/>
  <c r="AE427" i="2"/>
  <c r="AC427" i="2"/>
  <c r="AB427" i="2"/>
  <c r="AA427" i="2"/>
  <c r="Z427" i="2"/>
  <c r="Y427" i="2"/>
  <c r="X427" i="2"/>
  <c r="W427" i="2"/>
  <c r="V427" i="2"/>
  <c r="U427" i="2"/>
  <c r="T427" i="2"/>
  <c r="R427" i="2"/>
  <c r="Q427" i="2"/>
  <c r="P427" i="2"/>
  <c r="O427" i="2"/>
  <c r="N427" i="2"/>
  <c r="M427" i="2"/>
  <c r="L427" i="2"/>
  <c r="K427" i="2"/>
  <c r="J427" i="2"/>
  <c r="I427" i="2"/>
  <c r="AI426" i="2"/>
  <c r="AH426" i="2"/>
  <c r="AF426" i="2"/>
  <c r="AE426" i="2"/>
  <c r="AC426" i="2"/>
  <c r="AB426" i="2"/>
  <c r="AA426" i="2"/>
  <c r="Z426" i="2"/>
  <c r="Y426" i="2"/>
  <c r="X426" i="2"/>
  <c r="W426" i="2"/>
  <c r="V426" i="2"/>
  <c r="U426" i="2"/>
  <c r="T426" i="2"/>
  <c r="R426" i="2"/>
  <c r="Q426" i="2"/>
  <c r="P426" i="2"/>
  <c r="O426" i="2"/>
  <c r="N426" i="2"/>
  <c r="M426" i="2"/>
  <c r="L426" i="2"/>
  <c r="K426" i="2"/>
  <c r="J426" i="2"/>
  <c r="I426" i="2"/>
  <c r="AI425" i="2"/>
  <c r="AH425" i="2"/>
  <c r="AF425" i="2"/>
  <c r="AE425" i="2"/>
  <c r="AC425" i="2"/>
  <c r="AB425" i="2"/>
  <c r="AA425" i="2"/>
  <c r="Z425" i="2"/>
  <c r="Y425" i="2"/>
  <c r="X425" i="2"/>
  <c r="W425" i="2"/>
  <c r="V425" i="2"/>
  <c r="U425" i="2"/>
  <c r="T425" i="2"/>
  <c r="R425" i="2"/>
  <c r="Q425" i="2"/>
  <c r="P425" i="2"/>
  <c r="O425" i="2"/>
  <c r="N425" i="2"/>
  <c r="M425" i="2"/>
  <c r="L425" i="2"/>
  <c r="K425" i="2"/>
  <c r="J425" i="2"/>
  <c r="I425" i="2"/>
  <c r="AI424" i="2"/>
  <c r="AH424" i="2"/>
  <c r="AF424" i="2"/>
  <c r="AE424" i="2"/>
  <c r="AC424" i="2"/>
  <c r="AB424" i="2"/>
  <c r="AA424" i="2"/>
  <c r="Z424" i="2"/>
  <c r="Y424" i="2"/>
  <c r="X424" i="2"/>
  <c r="W424" i="2"/>
  <c r="V424" i="2"/>
  <c r="U424" i="2"/>
  <c r="T424" i="2"/>
  <c r="R424" i="2"/>
  <c r="Q424" i="2"/>
  <c r="P424" i="2"/>
  <c r="O424" i="2"/>
  <c r="N424" i="2"/>
  <c r="M424" i="2"/>
  <c r="L424" i="2"/>
  <c r="K424" i="2"/>
  <c r="J424" i="2"/>
  <c r="I424" i="2"/>
  <c r="AI423" i="2"/>
  <c r="AH423" i="2"/>
  <c r="AF423" i="2"/>
  <c r="AE423" i="2"/>
  <c r="AC423" i="2"/>
  <c r="AB423" i="2"/>
  <c r="AA423" i="2"/>
  <c r="Z423" i="2"/>
  <c r="Y423" i="2"/>
  <c r="X423" i="2"/>
  <c r="W423" i="2"/>
  <c r="V423" i="2"/>
  <c r="U423" i="2"/>
  <c r="T423" i="2"/>
  <c r="R423" i="2"/>
  <c r="Q423" i="2"/>
  <c r="P423" i="2"/>
  <c r="O423" i="2"/>
  <c r="N423" i="2"/>
  <c r="M423" i="2"/>
  <c r="L423" i="2"/>
  <c r="K423" i="2"/>
  <c r="J423" i="2"/>
  <c r="I423" i="2"/>
  <c r="AI422" i="2"/>
  <c r="AH422" i="2"/>
  <c r="AF422" i="2"/>
  <c r="AE422" i="2"/>
  <c r="AC422" i="2"/>
  <c r="AB422" i="2"/>
  <c r="AA422" i="2"/>
  <c r="Z422" i="2"/>
  <c r="Y422" i="2"/>
  <c r="X422" i="2"/>
  <c r="W422" i="2"/>
  <c r="V422" i="2"/>
  <c r="U422" i="2"/>
  <c r="T422" i="2"/>
  <c r="R422" i="2"/>
  <c r="Q422" i="2"/>
  <c r="P422" i="2"/>
  <c r="O422" i="2"/>
  <c r="N422" i="2"/>
  <c r="M422" i="2"/>
  <c r="L422" i="2"/>
  <c r="K422" i="2"/>
  <c r="J422" i="2"/>
  <c r="I422" i="2"/>
  <c r="AI421" i="2"/>
  <c r="AH421" i="2"/>
  <c r="AF421" i="2"/>
  <c r="AE421" i="2"/>
  <c r="AC421" i="2"/>
  <c r="AB421" i="2"/>
  <c r="AA421" i="2"/>
  <c r="Z421" i="2"/>
  <c r="Y421" i="2"/>
  <c r="X421" i="2"/>
  <c r="W421" i="2"/>
  <c r="V421" i="2"/>
  <c r="U421" i="2"/>
  <c r="T421" i="2"/>
  <c r="R421" i="2"/>
  <c r="Q421" i="2"/>
  <c r="P421" i="2"/>
  <c r="O421" i="2"/>
  <c r="N421" i="2"/>
  <c r="M421" i="2"/>
  <c r="L421" i="2"/>
  <c r="K421" i="2"/>
  <c r="J421" i="2"/>
  <c r="I421" i="2"/>
  <c r="AI420" i="2"/>
  <c r="AH420" i="2"/>
  <c r="AF420" i="2"/>
  <c r="AE420" i="2"/>
  <c r="AC420" i="2"/>
  <c r="AB420" i="2"/>
  <c r="AA420" i="2"/>
  <c r="Z420" i="2"/>
  <c r="Y420" i="2"/>
  <c r="X420" i="2"/>
  <c r="W420" i="2"/>
  <c r="V420" i="2"/>
  <c r="U420" i="2"/>
  <c r="T420" i="2"/>
  <c r="R420" i="2"/>
  <c r="Q420" i="2"/>
  <c r="P420" i="2"/>
  <c r="O420" i="2"/>
  <c r="N420" i="2"/>
  <c r="M420" i="2"/>
  <c r="L420" i="2"/>
  <c r="K420" i="2"/>
  <c r="J420" i="2"/>
  <c r="I420" i="2"/>
  <c r="AI419" i="2"/>
  <c r="AH419" i="2"/>
  <c r="AF419" i="2"/>
  <c r="AE419" i="2"/>
  <c r="AC419" i="2"/>
  <c r="AB419" i="2"/>
  <c r="AA419" i="2"/>
  <c r="Z419" i="2"/>
  <c r="Y419" i="2"/>
  <c r="X419" i="2"/>
  <c r="W419" i="2"/>
  <c r="V419" i="2"/>
  <c r="U419" i="2"/>
  <c r="T419" i="2"/>
  <c r="R419" i="2"/>
  <c r="Q419" i="2"/>
  <c r="P419" i="2"/>
  <c r="O419" i="2"/>
  <c r="N419" i="2"/>
  <c r="M419" i="2"/>
  <c r="L419" i="2"/>
  <c r="K419" i="2"/>
  <c r="J419" i="2"/>
  <c r="I419" i="2"/>
  <c r="AI418" i="2"/>
  <c r="AH418" i="2"/>
  <c r="AF418" i="2"/>
  <c r="AE418" i="2"/>
  <c r="AC418" i="2"/>
  <c r="AB418" i="2"/>
  <c r="AA418" i="2"/>
  <c r="Z418" i="2"/>
  <c r="Y418" i="2"/>
  <c r="X418" i="2"/>
  <c r="W418" i="2"/>
  <c r="V418" i="2"/>
  <c r="U418" i="2"/>
  <c r="T418" i="2"/>
  <c r="R418" i="2"/>
  <c r="Q418" i="2"/>
  <c r="P418" i="2"/>
  <c r="O418" i="2"/>
  <c r="N418" i="2"/>
  <c r="M418" i="2"/>
  <c r="L418" i="2"/>
  <c r="K418" i="2"/>
  <c r="J418" i="2"/>
  <c r="I418" i="2"/>
  <c r="AI417" i="2"/>
  <c r="AH417" i="2"/>
  <c r="AF417" i="2"/>
  <c r="AE417" i="2"/>
  <c r="AC417" i="2"/>
  <c r="AB417" i="2"/>
  <c r="AA417" i="2"/>
  <c r="Z417" i="2"/>
  <c r="Y417" i="2"/>
  <c r="X417" i="2"/>
  <c r="W417" i="2"/>
  <c r="V417" i="2"/>
  <c r="U417" i="2"/>
  <c r="T417" i="2"/>
  <c r="R417" i="2"/>
  <c r="Q417" i="2"/>
  <c r="P417" i="2"/>
  <c r="O417" i="2"/>
  <c r="N417" i="2"/>
  <c r="M417" i="2"/>
  <c r="L417" i="2"/>
  <c r="K417" i="2"/>
  <c r="J417" i="2"/>
  <c r="I417" i="2"/>
  <c r="AI416" i="2"/>
  <c r="AH416" i="2"/>
  <c r="AF416" i="2"/>
  <c r="AE416" i="2"/>
  <c r="AC416" i="2"/>
  <c r="AB416" i="2"/>
  <c r="AA416" i="2"/>
  <c r="Z416" i="2"/>
  <c r="Y416" i="2"/>
  <c r="X416" i="2"/>
  <c r="W416" i="2"/>
  <c r="V416" i="2"/>
  <c r="U416" i="2"/>
  <c r="T416" i="2"/>
  <c r="R416" i="2"/>
  <c r="Q416" i="2"/>
  <c r="P416" i="2"/>
  <c r="O416" i="2"/>
  <c r="N416" i="2"/>
  <c r="M416" i="2"/>
  <c r="L416" i="2"/>
  <c r="K416" i="2"/>
  <c r="J416" i="2"/>
  <c r="I416" i="2"/>
  <c r="AI415" i="2"/>
  <c r="AH415" i="2"/>
  <c r="AF415" i="2"/>
  <c r="AE415" i="2"/>
  <c r="AC415" i="2"/>
  <c r="AB415" i="2"/>
  <c r="AA415" i="2"/>
  <c r="Z415" i="2"/>
  <c r="Y415" i="2"/>
  <c r="X415" i="2"/>
  <c r="W415" i="2"/>
  <c r="V415" i="2"/>
  <c r="U415" i="2"/>
  <c r="T415" i="2"/>
  <c r="R415" i="2"/>
  <c r="Q415" i="2"/>
  <c r="P415" i="2"/>
  <c r="O415" i="2"/>
  <c r="N415" i="2"/>
  <c r="M415" i="2"/>
  <c r="L415" i="2"/>
  <c r="K415" i="2"/>
  <c r="J415" i="2"/>
  <c r="I415" i="2"/>
  <c r="AI414" i="2"/>
  <c r="AH414" i="2"/>
  <c r="AF414" i="2"/>
  <c r="AE414" i="2"/>
  <c r="AC414" i="2"/>
  <c r="AB414" i="2"/>
  <c r="AA414" i="2"/>
  <c r="Z414" i="2"/>
  <c r="Y414" i="2"/>
  <c r="X414" i="2"/>
  <c r="W414" i="2"/>
  <c r="V414" i="2"/>
  <c r="U414" i="2"/>
  <c r="T414" i="2"/>
  <c r="R414" i="2"/>
  <c r="Q414" i="2"/>
  <c r="P414" i="2"/>
  <c r="O414" i="2"/>
  <c r="N414" i="2"/>
  <c r="M414" i="2"/>
  <c r="L414" i="2"/>
  <c r="K414" i="2"/>
  <c r="J414" i="2"/>
  <c r="I414" i="2"/>
  <c r="AI413" i="2"/>
  <c r="AH413" i="2"/>
  <c r="AF413" i="2"/>
  <c r="AE413" i="2"/>
  <c r="AC413" i="2"/>
  <c r="AB413" i="2"/>
  <c r="AA413" i="2"/>
  <c r="Z413" i="2"/>
  <c r="Y413" i="2"/>
  <c r="X413" i="2"/>
  <c r="W413" i="2"/>
  <c r="V413" i="2"/>
  <c r="U413" i="2"/>
  <c r="T413" i="2"/>
  <c r="R413" i="2"/>
  <c r="Q413" i="2"/>
  <c r="P413" i="2"/>
  <c r="O413" i="2"/>
  <c r="N413" i="2"/>
  <c r="M413" i="2"/>
  <c r="L413" i="2"/>
  <c r="K413" i="2"/>
  <c r="J413" i="2"/>
  <c r="I413" i="2"/>
  <c r="AI412" i="2"/>
  <c r="AH412" i="2"/>
  <c r="AF412" i="2"/>
  <c r="AE412" i="2"/>
  <c r="AC412" i="2"/>
  <c r="AB412" i="2"/>
  <c r="AA412" i="2"/>
  <c r="Z412" i="2"/>
  <c r="Y412" i="2"/>
  <c r="X412" i="2"/>
  <c r="W412" i="2"/>
  <c r="V412" i="2"/>
  <c r="U412" i="2"/>
  <c r="T412" i="2"/>
  <c r="R412" i="2"/>
  <c r="Q412" i="2"/>
  <c r="P412" i="2"/>
  <c r="O412" i="2"/>
  <c r="N412" i="2"/>
  <c r="M412" i="2"/>
  <c r="L412" i="2"/>
  <c r="K412" i="2"/>
  <c r="J412" i="2"/>
  <c r="I412" i="2"/>
  <c r="AI411" i="2"/>
  <c r="AH411" i="2"/>
  <c r="AF411" i="2"/>
  <c r="AE411" i="2"/>
  <c r="AC411" i="2"/>
  <c r="AB411" i="2"/>
  <c r="AA411" i="2"/>
  <c r="Z411" i="2"/>
  <c r="Y411" i="2"/>
  <c r="X411" i="2"/>
  <c r="W411" i="2"/>
  <c r="V411" i="2"/>
  <c r="U411" i="2"/>
  <c r="T411" i="2"/>
  <c r="R411" i="2"/>
  <c r="Q411" i="2"/>
  <c r="P411" i="2"/>
  <c r="O411" i="2"/>
  <c r="N411" i="2"/>
  <c r="M411" i="2"/>
  <c r="L411" i="2"/>
  <c r="K411" i="2"/>
  <c r="J411" i="2"/>
  <c r="I411" i="2"/>
  <c r="AI410" i="2"/>
  <c r="AH410" i="2"/>
  <c r="AF410" i="2"/>
  <c r="AE410" i="2"/>
  <c r="AC410" i="2"/>
  <c r="AB410" i="2"/>
  <c r="AA410" i="2"/>
  <c r="Z410" i="2"/>
  <c r="Y410" i="2"/>
  <c r="X410" i="2"/>
  <c r="W410" i="2"/>
  <c r="V410" i="2"/>
  <c r="U410" i="2"/>
  <c r="T410" i="2"/>
  <c r="R410" i="2"/>
  <c r="Q410" i="2"/>
  <c r="P410" i="2"/>
  <c r="O410" i="2"/>
  <c r="N410" i="2"/>
  <c r="M410" i="2"/>
  <c r="L410" i="2"/>
  <c r="K410" i="2"/>
  <c r="J410" i="2"/>
  <c r="I410" i="2"/>
  <c r="AI409" i="2"/>
  <c r="AH409" i="2"/>
  <c r="AF409" i="2"/>
  <c r="AE409" i="2"/>
  <c r="AC409" i="2"/>
  <c r="AB409" i="2"/>
  <c r="AA409" i="2"/>
  <c r="Z409" i="2"/>
  <c r="Y409" i="2"/>
  <c r="X409" i="2"/>
  <c r="W409" i="2"/>
  <c r="V409" i="2"/>
  <c r="U409" i="2"/>
  <c r="T409" i="2"/>
  <c r="R409" i="2"/>
  <c r="Q409" i="2"/>
  <c r="P409" i="2"/>
  <c r="O409" i="2"/>
  <c r="N409" i="2"/>
  <c r="M409" i="2"/>
  <c r="L409" i="2"/>
  <c r="K409" i="2"/>
  <c r="J409" i="2"/>
  <c r="I409" i="2"/>
  <c r="AI408" i="2"/>
  <c r="AH408" i="2"/>
  <c r="AF408" i="2"/>
  <c r="AE408" i="2"/>
  <c r="AC408" i="2"/>
  <c r="AB408" i="2"/>
  <c r="AA408" i="2"/>
  <c r="Z408" i="2"/>
  <c r="Y408" i="2"/>
  <c r="X408" i="2"/>
  <c r="W408" i="2"/>
  <c r="V408" i="2"/>
  <c r="U408" i="2"/>
  <c r="T408" i="2"/>
  <c r="R408" i="2"/>
  <c r="Q408" i="2"/>
  <c r="P408" i="2"/>
  <c r="O408" i="2"/>
  <c r="N408" i="2"/>
  <c r="M408" i="2"/>
  <c r="L408" i="2"/>
  <c r="K408" i="2"/>
  <c r="J408" i="2"/>
  <c r="I408" i="2"/>
  <c r="AI407" i="2"/>
  <c r="AH407" i="2"/>
  <c r="AF407" i="2"/>
  <c r="AE407" i="2"/>
  <c r="AC407" i="2"/>
  <c r="AB407" i="2"/>
  <c r="AA407" i="2"/>
  <c r="Z407" i="2"/>
  <c r="Y407" i="2"/>
  <c r="X407" i="2"/>
  <c r="W407" i="2"/>
  <c r="V407" i="2"/>
  <c r="U407" i="2"/>
  <c r="T407" i="2"/>
  <c r="R407" i="2"/>
  <c r="Q407" i="2"/>
  <c r="P407" i="2"/>
  <c r="O407" i="2"/>
  <c r="N407" i="2"/>
  <c r="M407" i="2"/>
  <c r="L407" i="2"/>
  <c r="K407" i="2"/>
  <c r="J407" i="2"/>
  <c r="I407" i="2"/>
  <c r="AI406" i="2"/>
  <c r="AH406" i="2"/>
  <c r="AF406" i="2"/>
  <c r="AE406" i="2"/>
  <c r="AC406" i="2"/>
  <c r="AB406" i="2"/>
  <c r="AA406" i="2"/>
  <c r="Z406" i="2"/>
  <c r="Y406" i="2"/>
  <c r="X406" i="2"/>
  <c r="W406" i="2"/>
  <c r="V406" i="2"/>
  <c r="U406" i="2"/>
  <c r="T406" i="2"/>
  <c r="R406" i="2"/>
  <c r="Q406" i="2"/>
  <c r="P406" i="2"/>
  <c r="O406" i="2"/>
  <c r="N406" i="2"/>
  <c r="M406" i="2"/>
  <c r="L406" i="2"/>
  <c r="K406" i="2"/>
  <c r="J406" i="2"/>
  <c r="I406" i="2"/>
  <c r="AI405" i="2"/>
  <c r="AH405" i="2"/>
  <c r="AF405" i="2"/>
  <c r="AE405" i="2"/>
  <c r="AC405" i="2"/>
  <c r="AB405" i="2"/>
  <c r="AA405" i="2"/>
  <c r="Z405" i="2"/>
  <c r="Y405" i="2"/>
  <c r="X405" i="2"/>
  <c r="W405" i="2"/>
  <c r="V405" i="2"/>
  <c r="U405" i="2"/>
  <c r="T405" i="2"/>
  <c r="R405" i="2"/>
  <c r="Q405" i="2"/>
  <c r="P405" i="2"/>
  <c r="O405" i="2"/>
  <c r="N405" i="2"/>
  <c r="M405" i="2"/>
  <c r="L405" i="2"/>
  <c r="K405" i="2"/>
  <c r="J405" i="2"/>
  <c r="I405" i="2"/>
  <c r="AI404" i="2"/>
  <c r="AH404" i="2"/>
  <c r="AF404" i="2"/>
  <c r="AE404" i="2"/>
  <c r="AC404" i="2"/>
  <c r="AB404" i="2"/>
  <c r="AA404" i="2"/>
  <c r="Z404" i="2"/>
  <c r="Y404" i="2"/>
  <c r="X404" i="2"/>
  <c r="W404" i="2"/>
  <c r="V404" i="2"/>
  <c r="U404" i="2"/>
  <c r="T404" i="2"/>
  <c r="R404" i="2"/>
  <c r="Q404" i="2"/>
  <c r="P404" i="2"/>
  <c r="O404" i="2"/>
  <c r="N404" i="2"/>
  <c r="M404" i="2"/>
  <c r="L404" i="2"/>
  <c r="K404" i="2"/>
  <c r="J404" i="2"/>
  <c r="I404" i="2"/>
  <c r="AI403" i="2"/>
  <c r="AH403" i="2"/>
  <c r="AF403" i="2"/>
  <c r="AE403" i="2"/>
  <c r="AC403" i="2"/>
  <c r="AB403" i="2"/>
  <c r="AA403" i="2"/>
  <c r="Z403" i="2"/>
  <c r="Y403" i="2"/>
  <c r="X403" i="2"/>
  <c r="W403" i="2"/>
  <c r="V403" i="2"/>
  <c r="U403" i="2"/>
  <c r="T403" i="2"/>
  <c r="R403" i="2"/>
  <c r="Q403" i="2"/>
  <c r="P403" i="2"/>
  <c r="O403" i="2"/>
  <c r="N403" i="2"/>
  <c r="M403" i="2"/>
  <c r="L403" i="2"/>
  <c r="K403" i="2"/>
  <c r="J403" i="2"/>
  <c r="I403" i="2"/>
  <c r="AI402" i="2"/>
  <c r="AH402" i="2"/>
  <c r="AF402" i="2"/>
  <c r="AE402" i="2"/>
  <c r="AC402" i="2"/>
  <c r="AB402" i="2"/>
  <c r="AA402" i="2"/>
  <c r="Z402" i="2"/>
  <c r="Y402" i="2"/>
  <c r="X402" i="2"/>
  <c r="W402" i="2"/>
  <c r="V402" i="2"/>
  <c r="U402" i="2"/>
  <c r="T402" i="2"/>
  <c r="R402" i="2"/>
  <c r="Q402" i="2"/>
  <c r="P402" i="2"/>
  <c r="O402" i="2"/>
  <c r="N402" i="2"/>
  <c r="M402" i="2"/>
  <c r="L402" i="2"/>
  <c r="K402" i="2"/>
  <c r="J402" i="2"/>
  <c r="I402" i="2"/>
  <c r="AI401" i="2"/>
  <c r="AH401" i="2"/>
  <c r="AF401" i="2"/>
  <c r="AE401" i="2"/>
  <c r="AC401" i="2"/>
  <c r="AB401" i="2"/>
  <c r="AA401" i="2"/>
  <c r="Z401" i="2"/>
  <c r="Y401" i="2"/>
  <c r="X401" i="2"/>
  <c r="W401" i="2"/>
  <c r="V401" i="2"/>
  <c r="U401" i="2"/>
  <c r="T401" i="2"/>
  <c r="R401" i="2"/>
  <c r="Q401" i="2"/>
  <c r="P401" i="2"/>
  <c r="O401" i="2"/>
  <c r="N401" i="2"/>
  <c r="M401" i="2"/>
  <c r="L401" i="2"/>
  <c r="K401" i="2"/>
  <c r="J401" i="2"/>
  <c r="I401" i="2"/>
  <c r="AI400" i="2"/>
  <c r="AH400" i="2"/>
  <c r="AF400" i="2"/>
  <c r="AE400" i="2"/>
  <c r="AC400" i="2"/>
  <c r="AB400" i="2"/>
  <c r="AA400" i="2"/>
  <c r="Z400" i="2"/>
  <c r="Y400" i="2"/>
  <c r="X400" i="2"/>
  <c r="W400" i="2"/>
  <c r="V400" i="2"/>
  <c r="U400" i="2"/>
  <c r="T400" i="2"/>
  <c r="R400" i="2"/>
  <c r="Q400" i="2"/>
  <c r="P400" i="2"/>
  <c r="O400" i="2"/>
  <c r="N400" i="2"/>
  <c r="M400" i="2"/>
  <c r="L400" i="2"/>
  <c r="K400" i="2"/>
  <c r="J400" i="2"/>
  <c r="I400" i="2"/>
  <c r="AI399" i="2"/>
  <c r="AH399" i="2"/>
  <c r="AF399" i="2"/>
  <c r="AE399" i="2"/>
  <c r="AC399" i="2"/>
  <c r="AB399" i="2"/>
  <c r="AA399" i="2"/>
  <c r="Z399" i="2"/>
  <c r="Y399" i="2"/>
  <c r="X399" i="2"/>
  <c r="W399" i="2"/>
  <c r="V399" i="2"/>
  <c r="U399" i="2"/>
  <c r="T399" i="2"/>
  <c r="R399" i="2"/>
  <c r="Q399" i="2"/>
  <c r="P399" i="2"/>
  <c r="O399" i="2"/>
  <c r="N399" i="2"/>
  <c r="M399" i="2"/>
  <c r="L399" i="2"/>
  <c r="K399" i="2"/>
  <c r="J399" i="2"/>
  <c r="I399" i="2"/>
  <c r="AI398" i="2"/>
  <c r="AH398" i="2"/>
  <c r="AF398" i="2"/>
  <c r="AE398" i="2"/>
  <c r="AC398" i="2"/>
  <c r="AB398" i="2"/>
  <c r="AA398" i="2"/>
  <c r="Z398" i="2"/>
  <c r="Y398" i="2"/>
  <c r="X398" i="2"/>
  <c r="W398" i="2"/>
  <c r="V398" i="2"/>
  <c r="U398" i="2"/>
  <c r="T398" i="2"/>
  <c r="R398" i="2"/>
  <c r="Q398" i="2"/>
  <c r="P398" i="2"/>
  <c r="O398" i="2"/>
  <c r="N398" i="2"/>
  <c r="M398" i="2"/>
  <c r="L398" i="2"/>
  <c r="K398" i="2"/>
  <c r="J398" i="2"/>
  <c r="I398" i="2"/>
  <c r="AI397" i="2"/>
  <c r="AH397" i="2"/>
  <c r="AF397" i="2"/>
  <c r="AE397" i="2"/>
  <c r="AC397" i="2"/>
  <c r="AB397" i="2"/>
  <c r="AA397" i="2"/>
  <c r="Z397" i="2"/>
  <c r="Y397" i="2"/>
  <c r="X397" i="2"/>
  <c r="W397" i="2"/>
  <c r="V397" i="2"/>
  <c r="U397" i="2"/>
  <c r="T397" i="2"/>
  <c r="R397" i="2"/>
  <c r="Q397" i="2"/>
  <c r="P397" i="2"/>
  <c r="O397" i="2"/>
  <c r="N397" i="2"/>
  <c r="M397" i="2"/>
  <c r="L397" i="2"/>
  <c r="K397" i="2"/>
  <c r="J397" i="2"/>
  <c r="I397" i="2"/>
  <c r="AI396" i="2"/>
  <c r="AH396" i="2"/>
  <c r="AF396" i="2"/>
  <c r="AE396" i="2"/>
  <c r="AC396" i="2"/>
  <c r="AB396" i="2"/>
  <c r="AA396" i="2"/>
  <c r="Z396" i="2"/>
  <c r="Y396" i="2"/>
  <c r="X396" i="2"/>
  <c r="W396" i="2"/>
  <c r="V396" i="2"/>
  <c r="U396" i="2"/>
  <c r="T396" i="2"/>
  <c r="R396" i="2"/>
  <c r="Q396" i="2"/>
  <c r="P396" i="2"/>
  <c r="O396" i="2"/>
  <c r="N396" i="2"/>
  <c r="M396" i="2"/>
  <c r="L396" i="2"/>
  <c r="K396" i="2"/>
  <c r="J396" i="2"/>
  <c r="I396" i="2"/>
  <c r="AI395" i="2"/>
  <c r="AH395" i="2"/>
  <c r="AF395" i="2"/>
  <c r="AE395" i="2"/>
  <c r="AC395" i="2"/>
  <c r="AB395" i="2"/>
  <c r="AA395" i="2"/>
  <c r="Z395" i="2"/>
  <c r="Y395" i="2"/>
  <c r="X395" i="2"/>
  <c r="W395" i="2"/>
  <c r="V395" i="2"/>
  <c r="U395" i="2"/>
  <c r="T395" i="2"/>
  <c r="R395" i="2"/>
  <c r="Q395" i="2"/>
  <c r="P395" i="2"/>
  <c r="O395" i="2"/>
  <c r="N395" i="2"/>
  <c r="M395" i="2"/>
  <c r="L395" i="2"/>
  <c r="K395" i="2"/>
  <c r="J395" i="2"/>
  <c r="I395" i="2"/>
  <c r="AI394" i="2"/>
  <c r="AH394" i="2"/>
  <c r="AF394" i="2"/>
  <c r="AE394" i="2"/>
  <c r="AC394" i="2"/>
  <c r="AB394" i="2"/>
  <c r="AA394" i="2"/>
  <c r="Z394" i="2"/>
  <c r="Y394" i="2"/>
  <c r="X394" i="2"/>
  <c r="W394" i="2"/>
  <c r="V394" i="2"/>
  <c r="U394" i="2"/>
  <c r="T394" i="2"/>
  <c r="R394" i="2"/>
  <c r="Q394" i="2"/>
  <c r="P394" i="2"/>
  <c r="O394" i="2"/>
  <c r="N394" i="2"/>
  <c r="M394" i="2"/>
  <c r="L394" i="2"/>
  <c r="K394" i="2"/>
  <c r="J394" i="2"/>
  <c r="I394" i="2"/>
  <c r="AI393" i="2"/>
  <c r="AH393" i="2"/>
  <c r="AF393" i="2"/>
  <c r="AE393" i="2"/>
  <c r="AC393" i="2"/>
  <c r="AB393" i="2"/>
  <c r="AA393" i="2"/>
  <c r="Z393" i="2"/>
  <c r="Y393" i="2"/>
  <c r="X393" i="2"/>
  <c r="W393" i="2"/>
  <c r="V393" i="2"/>
  <c r="U393" i="2"/>
  <c r="T393" i="2"/>
  <c r="R393" i="2"/>
  <c r="Q393" i="2"/>
  <c r="P393" i="2"/>
  <c r="O393" i="2"/>
  <c r="N393" i="2"/>
  <c r="M393" i="2"/>
  <c r="L393" i="2"/>
  <c r="K393" i="2"/>
  <c r="J393" i="2"/>
  <c r="I393" i="2"/>
  <c r="AI392" i="2"/>
  <c r="AH392" i="2"/>
  <c r="AF392" i="2"/>
  <c r="AE392" i="2"/>
  <c r="AC392" i="2"/>
  <c r="AB392" i="2"/>
  <c r="AA392" i="2"/>
  <c r="Z392" i="2"/>
  <c r="Y392" i="2"/>
  <c r="X392" i="2"/>
  <c r="W392" i="2"/>
  <c r="V392" i="2"/>
  <c r="U392" i="2"/>
  <c r="T392" i="2"/>
  <c r="R392" i="2"/>
  <c r="Q392" i="2"/>
  <c r="P392" i="2"/>
  <c r="O392" i="2"/>
  <c r="N392" i="2"/>
  <c r="M392" i="2"/>
  <c r="L392" i="2"/>
  <c r="K392" i="2"/>
  <c r="J392" i="2"/>
  <c r="I392" i="2"/>
  <c r="AI391" i="2"/>
  <c r="AH391" i="2"/>
  <c r="AF391" i="2"/>
  <c r="AE391" i="2"/>
  <c r="AC391" i="2"/>
  <c r="AB391" i="2"/>
  <c r="AA391" i="2"/>
  <c r="Z391" i="2"/>
  <c r="Y391" i="2"/>
  <c r="X391" i="2"/>
  <c r="W391" i="2"/>
  <c r="V391" i="2"/>
  <c r="U391" i="2"/>
  <c r="T391" i="2"/>
  <c r="R391" i="2"/>
  <c r="Q391" i="2"/>
  <c r="P391" i="2"/>
  <c r="O391" i="2"/>
  <c r="N391" i="2"/>
  <c r="M391" i="2"/>
  <c r="L391" i="2"/>
  <c r="K391" i="2"/>
  <c r="J391" i="2"/>
  <c r="I391" i="2"/>
  <c r="AI390" i="2"/>
  <c r="AH390" i="2"/>
  <c r="AF390" i="2"/>
  <c r="AE390" i="2"/>
  <c r="AC390" i="2"/>
  <c r="AB390" i="2"/>
  <c r="AA390" i="2"/>
  <c r="Z390" i="2"/>
  <c r="Y390" i="2"/>
  <c r="X390" i="2"/>
  <c r="W390" i="2"/>
  <c r="V390" i="2"/>
  <c r="U390" i="2"/>
  <c r="T390" i="2"/>
  <c r="R390" i="2"/>
  <c r="Q390" i="2"/>
  <c r="P390" i="2"/>
  <c r="O390" i="2"/>
  <c r="N390" i="2"/>
  <c r="M390" i="2"/>
  <c r="L390" i="2"/>
  <c r="K390" i="2"/>
  <c r="J390" i="2"/>
  <c r="I390" i="2"/>
  <c r="AI389" i="2"/>
  <c r="AH389" i="2"/>
  <c r="AF389" i="2"/>
  <c r="AE389" i="2"/>
  <c r="AC389" i="2"/>
  <c r="AB389" i="2"/>
  <c r="AA389" i="2"/>
  <c r="Z389" i="2"/>
  <c r="Y389" i="2"/>
  <c r="X389" i="2"/>
  <c r="W389" i="2"/>
  <c r="V389" i="2"/>
  <c r="U389" i="2"/>
  <c r="T389" i="2"/>
  <c r="R389" i="2"/>
  <c r="Q389" i="2"/>
  <c r="P389" i="2"/>
  <c r="O389" i="2"/>
  <c r="N389" i="2"/>
  <c r="M389" i="2"/>
  <c r="L389" i="2"/>
  <c r="K389" i="2"/>
  <c r="J389" i="2"/>
  <c r="I389" i="2"/>
  <c r="AI388" i="2"/>
  <c r="AH388" i="2"/>
  <c r="AF388" i="2"/>
  <c r="AE388" i="2"/>
  <c r="AC388" i="2"/>
  <c r="AB388" i="2"/>
  <c r="AA388" i="2"/>
  <c r="Z388" i="2"/>
  <c r="Y388" i="2"/>
  <c r="X388" i="2"/>
  <c r="W388" i="2"/>
  <c r="V388" i="2"/>
  <c r="U388" i="2"/>
  <c r="T388" i="2"/>
  <c r="R388" i="2"/>
  <c r="Q388" i="2"/>
  <c r="P388" i="2"/>
  <c r="O388" i="2"/>
  <c r="N388" i="2"/>
  <c r="M388" i="2"/>
  <c r="L388" i="2"/>
  <c r="K388" i="2"/>
  <c r="J388" i="2"/>
  <c r="I388" i="2"/>
  <c r="AI387" i="2"/>
  <c r="AH387" i="2"/>
  <c r="AF387" i="2"/>
  <c r="AE387" i="2"/>
  <c r="AC387" i="2"/>
  <c r="AB387" i="2"/>
  <c r="AA387" i="2"/>
  <c r="Z387" i="2"/>
  <c r="Y387" i="2"/>
  <c r="X387" i="2"/>
  <c r="W387" i="2"/>
  <c r="V387" i="2"/>
  <c r="U387" i="2"/>
  <c r="T387" i="2"/>
  <c r="R387" i="2"/>
  <c r="Q387" i="2"/>
  <c r="P387" i="2"/>
  <c r="O387" i="2"/>
  <c r="N387" i="2"/>
  <c r="M387" i="2"/>
  <c r="L387" i="2"/>
  <c r="K387" i="2"/>
  <c r="J387" i="2"/>
  <c r="I387" i="2"/>
  <c r="AI386" i="2"/>
  <c r="AH386" i="2"/>
  <c r="AF386" i="2"/>
  <c r="AE386" i="2"/>
  <c r="AC386" i="2"/>
  <c r="AB386" i="2"/>
  <c r="AA386" i="2"/>
  <c r="Z386" i="2"/>
  <c r="Y386" i="2"/>
  <c r="X386" i="2"/>
  <c r="W386" i="2"/>
  <c r="V386" i="2"/>
  <c r="U386" i="2"/>
  <c r="T386" i="2"/>
  <c r="R386" i="2"/>
  <c r="Q386" i="2"/>
  <c r="P386" i="2"/>
  <c r="O386" i="2"/>
  <c r="N386" i="2"/>
  <c r="M386" i="2"/>
  <c r="L386" i="2"/>
  <c r="K386" i="2"/>
  <c r="J386" i="2"/>
  <c r="I386" i="2"/>
  <c r="AI385" i="2"/>
  <c r="AH385" i="2"/>
  <c r="AF385" i="2"/>
  <c r="AE385" i="2"/>
  <c r="AC385" i="2"/>
  <c r="AB385" i="2"/>
  <c r="AA385" i="2"/>
  <c r="Z385" i="2"/>
  <c r="Y385" i="2"/>
  <c r="X385" i="2"/>
  <c r="W385" i="2"/>
  <c r="V385" i="2"/>
  <c r="U385" i="2"/>
  <c r="T385" i="2"/>
  <c r="R385" i="2"/>
  <c r="Q385" i="2"/>
  <c r="P385" i="2"/>
  <c r="O385" i="2"/>
  <c r="N385" i="2"/>
  <c r="M385" i="2"/>
  <c r="L385" i="2"/>
  <c r="K385" i="2"/>
  <c r="J385" i="2"/>
  <c r="I385" i="2"/>
  <c r="AI384" i="2"/>
  <c r="AH384" i="2"/>
  <c r="AF384" i="2"/>
  <c r="AE384" i="2"/>
  <c r="AC384" i="2"/>
  <c r="AB384" i="2"/>
  <c r="AA384" i="2"/>
  <c r="Z384" i="2"/>
  <c r="Y384" i="2"/>
  <c r="X384" i="2"/>
  <c r="W384" i="2"/>
  <c r="V384" i="2"/>
  <c r="U384" i="2"/>
  <c r="T384" i="2"/>
  <c r="R384" i="2"/>
  <c r="Q384" i="2"/>
  <c r="P384" i="2"/>
  <c r="O384" i="2"/>
  <c r="N384" i="2"/>
  <c r="M384" i="2"/>
  <c r="L384" i="2"/>
  <c r="K384" i="2"/>
  <c r="J384" i="2"/>
  <c r="I384" i="2"/>
  <c r="AI383" i="2"/>
  <c r="AH383" i="2"/>
  <c r="AF383" i="2"/>
  <c r="AE383" i="2"/>
  <c r="AC383" i="2"/>
  <c r="AB383" i="2"/>
  <c r="AA383" i="2"/>
  <c r="Z383" i="2"/>
  <c r="Y383" i="2"/>
  <c r="X383" i="2"/>
  <c r="W383" i="2"/>
  <c r="V383" i="2"/>
  <c r="U383" i="2"/>
  <c r="T383" i="2"/>
  <c r="R383" i="2"/>
  <c r="Q383" i="2"/>
  <c r="P383" i="2"/>
  <c r="O383" i="2"/>
  <c r="N383" i="2"/>
  <c r="M383" i="2"/>
  <c r="L383" i="2"/>
  <c r="K383" i="2"/>
  <c r="J383" i="2"/>
  <c r="I383" i="2"/>
  <c r="AI382" i="2"/>
  <c r="AH382" i="2"/>
  <c r="AF382" i="2"/>
  <c r="AE382" i="2"/>
  <c r="AC382" i="2"/>
  <c r="AB382" i="2"/>
  <c r="AA382" i="2"/>
  <c r="Z382" i="2"/>
  <c r="Y382" i="2"/>
  <c r="X382" i="2"/>
  <c r="W382" i="2"/>
  <c r="V382" i="2"/>
  <c r="U382" i="2"/>
  <c r="T382" i="2"/>
  <c r="R382" i="2"/>
  <c r="Q382" i="2"/>
  <c r="P382" i="2"/>
  <c r="O382" i="2"/>
  <c r="N382" i="2"/>
  <c r="M382" i="2"/>
  <c r="L382" i="2"/>
  <c r="K382" i="2"/>
  <c r="J382" i="2"/>
  <c r="I382" i="2"/>
  <c r="AI381" i="2"/>
  <c r="AH381" i="2"/>
  <c r="AF381" i="2"/>
  <c r="AE381" i="2"/>
  <c r="AC381" i="2"/>
  <c r="AB381" i="2"/>
  <c r="AA381" i="2"/>
  <c r="Z381" i="2"/>
  <c r="Y381" i="2"/>
  <c r="X381" i="2"/>
  <c r="W381" i="2"/>
  <c r="V381" i="2"/>
  <c r="U381" i="2"/>
  <c r="T381" i="2"/>
  <c r="R381" i="2"/>
  <c r="Q381" i="2"/>
  <c r="P381" i="2"/>
  <c r="O381" i="2"/>
  <c r="N381" i="2"/>
  <c r="M381" i="2"/>
  <c r="L381" i="2"/>
  <c r="K381" i="2"/>
  <c r="J381" i="2"/>
  <c r="I381" i="2"/>
  <c r="AI380" i="2"/>
  <c r="AH380" i="2"/>
  <c r="AF380" i="2"/>
  <c r="AE380" i="2"/>
  <c r="AC380" i="2"/>
  <c r="AB380" i="2"/>
  <c r="AA380" i="2"/>
  <c r="Z380" i="2"/>
  <c r="Y380" i="2"/>
  <c r="X380" i="2"/>
  <c r="W380" i="2"/>
  <c r="V380" i="2"/>
  <c r="U380" i="2"/>
  <c r="T380" i="2"/>
  <c r="R380" i="2"/>
  <c r="Q380" i="2"/>
  <c r="P380" i="2"/>
  <c r="O380" i="2"/>
  <c r="N380" i="2"/>
  <c r="M380" i="2"/>
  <c r="L380" i="2"/>
  <c r="K380" i="2"/>
  <c r="J380" i="2"/>
  <c r="I380" i="2"/>
  <c r="AI379" i="2"/>
  <c r="AH379" i="2"/>
  <c r="AF379" i="2"/>
  <c r="AE379" i="2"/>
  <c r="AC379" i="2"/>
  <c r="AB379" i="2"/>
  <c r="AA379" i="2"/>
  <c r="Z379" i="2"/>
  <c r="Y379" i="2"/>
  <c r="X379" i="2"/>
  <c r="W379" i="2"/>
  <c r="V379" i="2"/>
  <c r="U379" i="2"/>
  <c r="T379" i="2"/>
  <c r="R379" i="2"/>
  <c r="Q379" i="2"/>
  <c r="P379" i="2"/>
  <c r="O379" i="2"/>
  <c r="N379" i="2"/>
  <c r="M379" i="2"/>
  <c r="L379" i="2"/>
  <c r="K379" i="2"/>
  <c r="J379" i="2"/>
  <c r="I379" i="2"/>
  <c r="AI378" i="2"/>
  <c r="AH378" i="2"/>
  <c r="AF378" i="2"/>
  <c r="AE378" i="2"/>
  <c r="AC378" i="2"/>
  <c r="AB378" i="2"/>
  <c r="AA378" i="2"/>
  <c r="Z378" i="2"/>
  <c r="Y378" i="2"/>
  <c r="X378" i="2"/>
  <c r="W378" i="2"/>
  <c r="V378" i="2"/>
  <c r="U378" i="2"/>
  <c r="T378" i="2"/>
  <c r="R378" i="2"/>
  <c r="Q378" i="2"/>
  <c r="P378" i="2"/>
  <c r="O378" i="2"/>
  <c r="N378" i="2"/>
  <c r="M378" i="2"/>
  <c r="L378" i="2"/>
  <c r="K378" i="2"/>
  <c r="J378" i="2"/>
  <c r="I378" i="2"/>
  <c r="AI377" i="2"/>
  <c r="AH377" i="2"/>
  <c r="AF377" i="2"/>
  <c r="AE377" i="2"/>
  <c r="AC377" i="2"/>
  <c r="AB377" i="2"/>
  <c r="AA377" i="2"/>
  <c r="Z377" i="2"/>
  <c r="Y377" i="2"/>
  <c r="X377" i="2"/>
  <c r="W377" i="2"/>
  <c r="V377" i="2"/>
  <c r="U377" i="2"/>
  <c r="T377" i="2"/>
  <c r="R377" i="2"/>
  <c r="Q377" i="2"/>
  <c r="P377" i="2"/>
  <c r="O377" i="2"/>
  <c r="N377" i="2"/>
  <c r="M377" i="2"/>
  <c r="L377" i="2"/>
  <c r="K377" i="2"/>
  <c r="J377" i="2"/>
  <c r="I377" i="2"/>
  <c r="AI376" i="2"/>
  <c r="AH376" i="2"/>
  <c r="AF376" i="2"/>
  <c r="AE376" i="2"/>
  <c r="AC376" i="2"/>
  <c r="AB376" i="2"/>
  <c r="AA376" i="2"/>
  <c r="Z376" i="2"/>
  <c r="Y376" i="2"/>
  <c r="X376" i="2"/>
  <c r="W376" i="2"/>
  <c r="V376" i="2"/>
  <c r="U376" i="2"/>
  <c r="T376" i="2"/>
  <c r="R376" i="2"/>
  <c r="Q376" i="2"/>
  <c r="P376" i="2"/>
  <c r="O376" i="2"/>
  <c r="N376" i="2"/>
  <c r="M376" i="2"/>
  <c r="L376" i="2"/>
  <c r="K376" i="2"/>
  <c r="J376" i="2"/>
  <c r="I376" i="2"/>
  <c r="AI375" i="2"/>
  <c r="AH375" i="2"/>
  <c r="AF375" i="2"/>
  <c r="AE375" i="2"/>
  <c r="AC375" i="2"/>
  <c r="AB375" i="2"/>
  <c r="AA375" i="2"/>
  <c r="Z375" i="2"/>
  <c r="Y375" i="2"/>
  <c r="X375" i="2"/>
  <c r="W375" i="2"/>
  <c r="V375" i="2"/>
  <c r="U375" i="2"/>
  <c r="T375" i="2"/>
  <c r="R375" i="2"/>
  <c r="Q375" i="2"/>
  <c r="P375" i="2"/>
  <c r="O375" i="2"/>
  <c r="N375" i="2"/>
  <c r="M375" i="2"/>
  <c r="L375" i="2"/>
  <c r="K375" i="2"/>
  <c r="J375" i="2"/>
  <c r="I375" i="2"/>
  <c r="AI374" i="2"/>
  <c r="AH374" i="2"/>
  <c r="AF374" i="2"/>
  <c r="AE374" i="2"/>
  <c r="AC374" i="2"/>
  <c r="AB374" i="2"/>
  <c r="AA374" i="2"/>
  <c r="Z374" i="2"/>
  <c r="Y374" i="2"/>
  <c r="X374" i="2"/>
  <c r="W374" i="2"/>
  <c r="V374" i="2"/>
  <c r="U374" i="2"/>
  <c r="T374" i="2"/>
  <c r="R374" i="2"/>
  <c r="Q374" i="2"/>
  <c r="P374" i="2"/>
  <c r="O374" i="2"/>
  <c r="N374" i="2"/>
  <c r="M374" i="2"/>
  <c r="L374" i="2"/>
  <c r="K374" i="2"/>
  <c r="J374" i="2"/>
  <c r="I374" i="2"/>
  <c r="AI373" i="2"/>
  <c r="AH373" i="2"/>
  <c r="AF373" i="2"/>
  <c r="AE373" i="2"/>
  <c r="AC373" i="2"/>
  <c r="AB373" i="2"/>
  <c r="AA373" i="2"/>
  <c r="Z373" i="2"/>
  <c r="Y373" i="2"/>
  <c r="X373" i="2"/>
  <c r="W373" i="2"/>
  <c r="V373" i="2"/>
  <c r="U373" i="2"/>
  <c r="T373" i="2"/>
  <c r="R373" i="2"/>
  <c r="Q373" i="2"/>
  <c r="P373" i="2"/>
  <c r="O373" i="2"/>
  <c r="N373" i="2"/>
  <c r="M373" i="2"/>
  <c r="L373" i="2"/>
  <c r="K373" i="2"/>
  <c r="J373" i="2"/>
  <c r="I373" i="2"/>
  <c r="AI372" i="2"/>
  <c r="AH372" i="2"/>
  <c r="AF372" i="2"/>
  <c r="AE372" i="2"/>
  <c r="AC372" i="2"/>
  <c r="AB372" i="2"/>
  <c r="AA372" i="2"/>
  <c r="Z372" i="2"/>
  <c r="Y372" i="2"/>
  <c r="X372" i="2"/>
  <c r="W372" i="2"/>
  <c r="V372" i="2"/>
  <c r="U372" i="2"/>
  <c r="T372" i="2"/>
  <c r="R372" i="2"/>
  <c r="Q372" i="2"/>
  <c r="P372" i="2"/>
  <c r="O372" i="2"/>
  <c r="N372" i="2"/>
  <c r="M372" i="2"/>
  <c r="L372" i="2"/>
  <c r="K372" i="2"/>
  <c r="J372" i="2"/>
  <c r="I372" i="2"/>
  <c r="AI371" i="2"/>
  <c r="AH371" i="2"/>
  <c r="AF371" i="2"/>
  <c r="AE371" i="2"/>
  <c r="AC371" i="2"/>
  <c r="AB371" i="2"/>
  <c r="AA371" i="2"/>
  <c r="Z371" i="2"/>
  <c r="Y371" i="2"/>
  <c r="X371" i="2"/>
  <c r="W371" i="2"/>
  <c r="V371" i="2"/>
  <c r="U371" i="2"/>
  <c r="T371" i="2"/>
  <c r="R371" i="2"/>
  <c r="Q371" i="2"/>
  <c r="P371" i="2"/>
  <c r="O371" i="2"/>
  <c r="N371" i="2"/>
  <c r="M371" i="2"/>
  <c r="L371" i="2"/>
  <c r="K371" i="2"/>
  <c r="J371" i="2"/>
  <c r="I371" i="2"/>
  <c r="AI370" i="2"/>
  <c r="AH370" i="2"/>
  <c r="AF370" i="2"/>
  <c r="AE370" i="2"/>
  <c r="AC370" i="2"/>
  <c r="AB370" i="2"/>
  <c r="AA370" i="2"/>
  <c r="Z370" i="2"/>
  <c r="Y370" i="2"/>
  <c r="X370" i="2"/>
  <c r="W370" i="2"/>
  <c r="V370" i="2"/>
  <c r="U370" i="2"/>
  <c r="T370" i="2"/>
  <c r="R370" i="2"/>
  <c r="Q370" i="2"/>
  <c r="P370" i="2"/>
  <c r="O370" i="2"/>
  <c r="N370" i="2"/>
  <c r="M370" i="2"/>
  <c r="L370" i="2"/>
  <c r="K370" i="2"/>
  <c r="J370" i="2"/>
  <c r="I370" i="2"/>
  <c r="AI369" i="2"/>
  <c r="AH369" i="2"/>
  <c r="AF369" i="2"/>
  <c r="AE369" i="2"/>
  <c r="AC369" i="2"/>
  <c r="AB369" i="2"/>
  <c r="AA369" i="2"/>
  <c r="Z369" i="2"/>
  <c r="Y369" i="2"/>
  <c r="X369" i="2"/>
  <c r="W369" i="2"/>
  <c r="V369" i="2"/>
  <c r="U369" i="2"/>
  <c r="T369" i="2"/>
  <c r="R369" i="2"/>
  <c r="Q369" i="2"/>
  <c r="P369" i="2"/>
  <c r="O369" i="2"/>
  <c r="N369" i="2"/>
  <c r="M369" i="2"/>
  <c r="L369" i="2"/>
  <c r="K369" i="2"/>
  <c r="J369" i="2"/>
  <c r="I369" i="2"/>
  <c r="AI368" i="2"/>
  <c r="AH368" i="2"/>
  <c r="AF368" i="2"/>
  <c r="AE368" i="2"/>
  <c r="AC368" i="2"/>
  <c r="AB368" i="2"/>
  <c r="AA368" i="2"/>
  <c r="Z368" i="2"/>
  <c r="Y368" i="2"/>
  <c r="X368" i="2"/>
  <c r="W368" i="2"/>
  <c r="V368" i="2"/>
  <c r="U368" i="2"/>
  <c r="T368" i="2"/>
  <c r="R368" i="2"/>
  <c r="Q368" i="2"/>
  <c r="P368" i="2"/>
  <c r="O368" i="2"/>
  <c r="N368" i="2"/>
  <c r="M368" i="2"/>
  <c r="L368" i="2"/>
  <c r="K368" i="2"/>
  <c r="J368" i="2"/>
  <c r="I368" i="2"/>
  <c r="AI367" i="2"/>
  <c r="AH367" i="2"/>
  <c r="AF367" i="2"/>
  <c r="AE367" i="2"/>
  <c r="AC367" i="2"/>
  <c r="AB367" i="2"/>
  <c r="AA367" i="2"/>
  <c r="Z367" i="2"/>
  <c r="Y367" i="2"/>
  <c r="X367" i="2"/>
  <c r="W367" i="2"/>
  <c r="V367" i="2"/>
  <c r="U367" i="2"/>
  <c r="T367" i="2"/>
  <c r="R367" i="2"/>
  <c r="Q367" i="2"/>
  <c r="P367" i="2"/>
  <c r="O367" i="2"/>
  <c r="N367" i="2"/>
  <c r="M367" i="2"/>
  <c r="L367" i="2"/>
  <c r="K367" i="2"/>
  <c r="J367" i="2"/>
  <c r="I367" i="2"/>
  <c r="AI366" i="2"/>
  <c r="AH366" i="2"/>
  <c r="AF366" i="2"/>
  <c r="AE366" i="2"/>
  <c r="AC366" i="2"/>
  <c r="AB366" i="2"/>
  <c r="AA366" i="2"/>
  <c r="Z366" i="2"/>
  <c r="Y366" i="2"/>
  <c r="X366" i="2"/>
  <c r="W366" i="2"/>
  <c r="V366" i="2"/>
  <c r="U366" i="2"/>
  <c r="T366" i="2"/>
  <c r="R366" i="2"/>
  <c r="Q366" i="2"/>
  <c r="P366" i="2"/>
  <c r="O366" i="2"/>
  <c r="N366" i="2"/>
  <c r="M366" i="2"/>
  <c r="L366" i="2"/>
  <c r="K366" i="2"/>
  <c r="J366" i="2"/>
  <c r="I366" i="2"/>
  <c r="AI365" i="2"/>
  <c r="AH365" i="2"/>
  <c r="AF365" i="2"/>
  <c r="AE365" i="2"/>
  <c r="AC365" i="2"/>
  <c r="AB365" i="2"/>
  <c r="AA365" i="2"/>
  <c r="Z365" i="2"/>
  <c r="Y365" i="2"/>
  <c r="X365" i="2"/>
  <c r="W365" i="2"/>
  <c r="V365" i="2"/>
  <c r="U365" i="2"/>
  <c r="T365" i="2"/>
  <c r="R365" i="2"/>
  <c r="Q365" i="2"/>
  <c r="P365" i="2"/>
  <c r="O365" i="2"/>
  <c r="N365" i="2"/>
  <c r="M365" i="2"/>
  <c r="L365" i="2"/>
  <c r="K365" i="2"/>
  <c r="J365" i="2"/>
  <c r="I365" i="2"/>
  <c r="AI364" i="2"/>
  <c r="AH364" i="2"/>
  <c r="AF364" i="2"/>
  <c r="AE364" i="2"/>
  <c r="AC364" i="2"/>
  <c r="AB364" i="2"/>
  <c r="AA364" i="2"/>
  <c r="Z364" i="2"/>
  <c r="Y364" i="2"/>
  <c r="X364" i="2"/>
  <c r="W364" i="2"/>
  <c r="V364" i="2"/>
  <c r="U364" i="2"/>
  <c r="T364" i="2"/>
  <c r="R364" i="2"/>
  <c r="Q364" i="2"/>
  <c r="P364" i="2"/>
  <c r="O364" i="2"/>
  <c r="N364" i="2"/>
  <c r="M364" i="2"/>
  <c r="L364" i="2"/>
  <c r="K364" i="2"/>
  <c r="J364" i="2"/>
  <c r="I364" i="2"/>
  <c r="AI363" i="2"/>
  <c r="AH363" i="2"/>
  <c r="AF363" i="2"/>
  <c r="AE363" i="2"/>
  <c r="AC363" i="2"/>
  <c r="AB363" i="2"/>
  <c r="AA363" i="2"/>
  <c r="Z363" i="2"/>
  <c r="Y363" i="2"/>
  <c r="X363" i="2"/>
  <c r="W363" i="2"/>
  <c r="V363" i="2"/>
  <c r="U363" i="2"/>
  <c r="T363" i="2"/>
  <c r="R363" i="2"/>
  <c r="Q363" i="2"/>
  <c r="P363" i="2"/>
  <c r="O363" i="2"/>
  <c r="N363" i="2"/>
  <c r="M363" i="2"/>
  <c r="L363" i="2"/>
  <c r="K363" i="2"/>
  <c r="J363" i="2"/>
  <c r="I363" i="2"/>
  <c r="AI362" i="2"/>
  <c r="AH362" i="2"/>
  <c r="AF362" i="2"/>
  <c r="AE362" i="2"/>
  <c r="AC362" i="2"/>
  <c r="AB362" i="2"/>
  <c r="AA362" i="2"/>
  <c r="Z362" i="2"/>
  <c r="Y362" i="2"/>
  <c r="X362" i="2"/>
  <c r="W362" i="2"/>
  <c r="V362" i="2"/>
  <c r="U362" i="2"/>
  <c r="T362" i="2"/>
  <c r="R362" i="2"/>
  <c r="Q362" i="2"/>
  <c r="P362" i="2"/>
  <c r="O362" i="2"/>
  <c r="N362" i="2"/>
  <c r="M362" i="2"/>
  <c r="L362" i="2"/>
  <c r="K362" i="2"/>
  <c r="J362" i="2"/>
  <c r="I362" i="2"/>
  <c r="AI361" i="2"/>
  <c r="AH361" i="2"/>
  <c r="AF361" i="2"/>
  <c r="AE361" i="2"/>
  <c r="AC361" i="2"/>
  <c r="AB361" i="2"/>
  <c r="AA361" i="2"/>
  <c r="Z361" i="2"/>
  <c r="Y361" i="2"/>
  <c r="X361" i="2"/>
  <c r="W361" i="2"/>
  <c r="V361" i="2"/>
  <c r="U361" i="2"/>
  <c r="T361" i="2"/>
  <c r="R361" i="2"/>
  <c r="Q361" i="2"/>
  <c r="P361" i="2"/>
  <c r="O361" i="2"/>
  <c r="N361" i="2"/>
  <c r="M361" i="2"/>
  <c r="L361" i="2"/>
  <c r="K361" i="2"/>
  <c r="J361" i="2"/>
  <c r="I361" i="2"/>
  <c r="AI360" i="2"/>
  <c r="AH360" i="2"/>
  <c r="AF360" i="2"/>
  <c r="AE360" i="2"/>
  <c r="AC360" i="2"/>
  <c r="AB360" i="2"/>
  <c r="AA360" i="2"/>
  <c r="Z360" i="2"/>
  <c r="Y360" i="2"/>
  <c r="X360" i="2"/>
  <c r="W360" i="2"/>
  <c r="V360" i="2"/>
  <c r="U360" i="2"/>
  <c r="T360" i="2"/>
  <c r="R360" i="2"/>
  <c r="Q360" i="2"/>
  <c r="P360" i="2"/>
  <c r="O360" i="2"/>
  <c r="N360" i="2"/>
  <c r="M360" i="2"/>
  <c r="L360" i="2"/>
  <c r="K360" i="2"/>
  <c r="J360" i="2"/>
  <c r="I360" i="2"/>
  <c r="AI359" i="2"/>
  <c r="AH359" i="2"/>
  <c r="AF359" i="2"/>
  <c r="AE359" i="2"/>
  <c r="AC359" i="2"/>
  <c r="AB359" i="2"/>
  <c r="AA359" i="2"/>
  <c r="Z359" i="2"/>
  <c r="Y359" i="2"/>
  <c r="X359" i="2"/>
  <c r="W359" i="2"/>
  <c r="V359" i="2"/>
  <c r="U359" i="2"/>
  <c r="T359" i="2"/>
  <c r="R359" i="2"/>
  <c r="Q359" i="2"/>
  <c r="P359" i="2"/>
  <c r="O359" i="2"/>
  <c r="N359" i="2"/>
  <c r="M359" i="2"/>
  <c r="L359" i="2"/>
  <c r="K359" i="2"/>
  <c r="J359" i="2"/>
  <c r="I359" i="2"/>
  <c r="AI358" i="2"/>
  <c r="AH358" i="2"/>
  <c r="AF358" i="2"/>
  <c r="AE358" i="2"/>
  <c r="AC358" i="2"/>
  <c r="AB358" i="2"/>
  <c r="AA358" i="2"/>
  <c r="Z358" i="2"/>
  <c r="Y358" i="2"/>
  <c r="X358" i="2"/>
  <c r="W358" i="2"/>
  <c r="V358" i="2"/>
  <c r="U358" i="2"/>
  <c r="T358" i="2"/>
  <c r="R358" i="2"/>
  <c r="Q358" i="2"/>
  <c r="P358" i="2"/>
  <c r="O358" i="2"/>
  <c r="N358" i="2"/>
  <c r="M358" i="2"/>
  <c r="L358" i="2"/>
  <c r="K358" i="2"/>
  <c r="J358" i="2"/>
  <c r="I358" i="2"/>
  <c r="AI357" i="2"/>
  <c r="AH357" i="2"/>
  <c r="AF357" i="2"/>
  <c r="AE357" i="2"/>
  <c r="AC357" i="2"/>
  <c r="AB357" i="2"/>
  <c r="AA357" i="2"/>
  <c r="Z357" i="2"/>
  <c r="Y357" i="2"/>
  <c r="X357" i="2"/>
  <c r="W357" i="2"/>
  <c r="V357" i="2"/>
  <c r="U357" i="2"/>
  <c r="T357" i="2"/>
  <c r="R357" i="2"/>
  <c r="Q357" i="2"/>
  <c r="P357" i="2"/>
  <c r="O357" i="2"/>
  <c r="N357" i="2"/>
  <c r="M357" i="2"/>
  <c r="L357" i="2"/>
  <c r="K357" i="2"/>
  <c r="J357" i="2"/>
  <c r="I357" i="2"/>
  <c r="AI356" i="2"/>
  <c r="AH356" i="2"/>
  <c r="AF356" i="2"/>
  <c r="AE356" i="2"/>
  <c r="AC356" i="2"/>
  <c r="AB356" i="2"/>
  <c r="AA356" i="2"/>
  <c r="Z356" i="2"/>
  <c r="Y356" i="2"/>
  <c r="X356" i="2"/>
  <c r="W356" i="2"/>
  <c r="V356" i="2"/>
  <c r="U356" i="2"/>
  <c r="T356" i="2"/>
  <c r="R356" i="2"/>
  <c r="Q356" i="2"/>
  <c r="P356" i="2"/>
  <c r="O356" i="2"/>
  <c r="N356" i="2"/>
  <c r="M356" i="2"/>
  <c r="L356" i="2"/>
  <c r="K356" i="2"/>
  <c r="J356" i="2"/>
  <c r="I356" i="2"/>
  <c r="AI355" i="2"/>
  <c r="AH355" i="2"/>
  <c r="AF355" i="2"/>
  <c r="AE355" i="2"/>
  <c r="AC355" i="2"/>
  <c r="AB355" i="2"/>
  <c r="AA355" i="2"/>
  <c r="Z355" i="2"/>
  <c r="Y355" i="2"/>
  <c r="X355" i="2"/>
  <c r="W355" i="2"/>
  <c r="V355" i="2"/>
  <c r="U355" i="2"/>
  <c r="T355" i="2"/>
  <c r="R355" i="2"/>
  <c r="Q355" i="2"/>
  <c r="P355" i="2"/>
  <c r="O355" i="2"/>
  <c r="N355" i="2"/>
  <c r="M355" i="2"/>
  <c r="L355" i="2"/>
  <c r="K355" i="2"/>
  <c r="J355" i="2"/>
  <c r="I355" i="2"/>
  <c r="AI354" i="2"/>
  <c r="AH354" i="2"/>
  <c r="AF354" i="2"/>
  <c r="AE354" i="2"/>
  <c r="AC354" i="2"/>
  <c r="AB354" i="2"/>
  <c r="AA354" i="2"/>
  <c r="Z354" i="2"/>
  <c r="Y354" i="2"/>
  <c r="X354" i="2"/>
  <c r="W354" i="2"/>
  <c r="V354" i="2"/>
  <c r="U354" i="2"/>
  <c r="T354" i="2"/>
  <c r="R354" i="2"/>
  <c r="Q354" i="2"/>
  <c r="P354" i="2"/>
  <c r="O354" i="2"/>
  <c r="N354" i="2"/>
  <c r="M354" i="2"/>
  <c r="L354" i="2"/>
  <c r="K354" i="2"/>
  <c r="J354" i="2"/>
  <c r="I354" i="2"/>
  <c r="AI353" i="2"/>
  <c r="AH353" i="2"/>
  <c r="AF353" i="2"/>
  <c r="AE353" i="2"/>
  <c r="AC353" i="2"/>
  <c r="AB353" i="2"/>
  <c r="AA353" i="2"/>
  <c r="Z353" i="2"/>
  <c r="Y353" i="2"/>
  <c r="X353" i="2"/>
  <c r="W353" i="2"/>
  <c r="V353" i="2"/>
  <c r="U353" i="2"/>
  <c r="T353" i="2"/>
  <c r="R353" i="2"/>
  <c r="Q353" i="2"/>
  <c r="P353" i="2"/>
  <c r="O353" i="2"/>
  <c r="N353" i="2"/>
  <c r="M353" i="2"/>
  <c r="L353" i="2"/>
  <c r="K353" i="2"/>
  <c r="J353" i="2"/>
  <c r="I353" i="2"/>
  <c r="AI352" i="2"/>
  <c r="AH352" i="2"/>
  <c r="AF352" i="2"/>
  <c r="AE352" i="2"/>
  <c r="AC352" i="2"/>
  <c r="AB352" i="2"/>
  <c r="AA352" i="2"/>
  <c r="Z352" i="2"/>
  <c r="Y352" i="2"/>
  <c r="X352" i="2"/>
  <c r="W352" i="2"/>
  <c r="V352" i="2"/>
  <c r="U352" i="2"/>
  <c r="T352" i="2"/>
  <c r="R352" i="2"/>
  <c r="Q352" i="2"/>
  <c r="P352" i="2"/>
  <c r="O352" i="2"/>
  <c r="N352" i="2"/>
  <c r="M352" i="2"/>
  <c r="L352" i="2"/>
  <c r="K352" i="2"/>
  <c r="J352" i="2"/>
  <c r="I352" i="2"/>
  <c r="AI351" i="2"/>
  <c r="AH351" i="2"/>
  <c r="AF351" i="2"/>
  <c r="AE351" i="2"/>
  <c r="AC351" i="2"/>
  <c r="AB351" i="2"/>
  <c r="AA351" i="2"/>
  <c r="Z351" i="2"/>
  <c r="Y351" i="2"/>
  <c r="X351" i="2"/>
  <c r="W351" i="2"/>
  <c r="V351" i="2"/>
  <c r="U351" i="2"/>
  <c r="T351" i="2"/>
  <c r="R351" i="2"/>
  <c r="Q351" i="2"/>
  <c r="P351" i="2"/>
  <c r="O351" i="2"/>
  <c r="N351" i="2"/>
  <c r="M351" i="2"/>
  <c r="L351" i="2"/>
  <c r="K351" i="2"/>
  <c r="J351" i="2"/>
  <c r="I351" i="2"/>
  <c r="AI350" i="2"/>
  <c r="AH350" i="2"/>
  <c r="AF350" i="2"/>
  <c r="AE350" i="2"/>
  <c r="AC350" i="2"/>
  <c r="AB350" i="2"/>
  <c r="AA350" i="2"/>
  <c r="Z350" i="2"/>
  <c r="Y350" i="2"/>
  <c r="X350" i="2"/>
  <c r="W350" i="2"/>
  <c r="V350" i="2"/>
  <c r="U350" i="2"/>
  <c r="T350" i="2"/>
  <c r="R350" i="2"/>
  <c r="Q350" i="2"/>
  <c r="P350" i="2"/>
  <c r="O350" i="2"/>
  <c r="N350" i="2"/>
  <c r="M350" i="2"/>
  <c r="L350" i="2"/>
  <c r="K350" i="2"/>
  <c r="J350" i="2"/>
  <c r="I350" i="2"/>
  <c r="AI349" i="2"/>
  <c r="AH349" i="2"/>
  <c r="AF349" i="2"/>
  <c r="AE349" i="2"/>
  <c r="AC349" i="2"/>
  <c r="AB349" i="2"/>
  <c r="AA349" i="2"/>
  <c r="Z349" i="2"/>
  <c r="Y349" i="2"/>
  <c r="X349" i="2"/>
  <c r="W349" i="2"/>
  <c r="V349" i="2"/>
  <c r="U349" i="2"/>
  <c r="T349" i="2"/>
  <c r="R349" i="2"/>
  <c r="Q349" i="2"/>
  <c r="P349" i="2"/>
  <c r="O349" i="2"/>
  <c r="N349" i="2"/>
  <c r="M349" i="2"/>
  <c r="L349" i="2"/>
  <c r="K349" i="2"/>
  <c r="J349" i="2"/>
  <c r="I349" i="2"/>
  <c r="AI348" i="2"/>
  <c r="AH348" i="2"/>
  <c r="AF348" i="2"/>
  <c r="AE348" i="2"/>
  <c r="AC348" i="2"/>
  <c r="AB348" i="2"/>
  <c r="AA348" i="2"/>
  <c r="Z348" i="2"/>
  <c r="Y348" i="2"/>
  <c r="X348" i="2"/>
  <c r="W348" i="2"/>
  <c r="V348" i="2"/>
  <c r="U348" i="2"/>
  <c r="T348" i="2"/>
  <c r="R348" i="2"/>
  <c r="Q348" i="2"/>
  <c r="P348" i="2"/>
  <c r="O348" i="2"/>
  <c r="N348" i="2"/>
  <c r="M348" i="2"/>
  <c r="L348" i="2"/>
  <c r="K348" i="2"/>
  <c r="J348" i="2"/>
  <c r="I348" i="2"/>
  <c r="AI347" i="2"/>
  <c r="AH347" i="2"/>
  <c r="AF347" i="2"/>
  <c r="AE347" i="2"/>
  <c r="AC347" i="2"/>
  <c r="AB347" i="2"/>
  <c r="AA347" i="2"/>
  <c r="Z347" i="2"/>
  <c r="Y347" i="2"/>
  <c r="X347" i="2"/>
  <c r="W347" i="2"/>
  <c r="V347" i="2"/>
  <c r="U347" i="2"/>
  <c r="T347" i="2"/>
  <c r="R347" i="2"/>
  <c r="Q347" i="2"/>
  <c r="P347" i="2"/>
  <c r="O347" i="2"/>
  <c r="N347" i="2"/>
  <c r="M347" i="2"/>
  <c r="L347" i="2"/>
  <c r="K347" i="2"/>
  <c r="J347" i="2"/>
  <c r="I347" i="2"/>
  <c r="AI346" i="2"/>
  <c r="AH346" i="2"/>
  <c r="AF346" i="2"/>
  <c r="AE346" i="2"/>
  <c r="AC346" i="2"/>
  <c r="AB346" i="2"/>
  <c r="AA346" i="2"/>
  <c r="Z346" i="2"/>
  <c r="Y346" i="2"/>
  <c r="X346" i="2"/>
  <c r="W346" i="2"/>
  <c r="V346" i="2"/>
  <c r="U346" i="2"/>
  <c r="T346" i="2"/>
  <c r="R346" i="2"/>
  <c r="Q346" i="2"/>
  <c r="P346" i="2"/>
  <c r="O346" i="2"/>
  <c r="N346" i="2"/>
  <c r="M346" i="2"/>
  <c r="L346" i="2"/>
  <c r="K346" i="2"/>
  <c r="J346" i="2"/>
  <c r="I346" i="2"/>
  <c r="AI345" i="2"/>
  <c r="AH345" i="2"/>
  <c r="AF345" i="2"/>
  <c r="AE345" i="2"/>
  <c r="AC345" i="2"/>
  <c r="AB345" i="2"/>
  <c r="AA345" i="2"/>
  <c r="Z345" i="2"/>
  <c r="Y345" i="2"/>
  <c r="X345" i="2"/>
  <c r="W345" i="2"/>
  <c r="V345" i="2"/>
  <c r="U345" i="2"/>
  <c r="T345" i="2"/>
  <c r="R345" i="2"/>
  <c r="Q345" i="2"/>
  <c r="P345" i="2"/>
  <c r="O345" i="2"/>
  <c r="N345" i="2"/>
  <c r="M345" i="2"/>
  <c r="L345" i="2"/>
  <c r="K345" i="2"/>
  <c r="J345" i="2"/>
  <c r="I345" i="2"/>
  <c r="AI344" i="2"/>
  <c r="AH344" i="2"/>
  <c r="AF344" i="2"/>
  <c r="AE344" i="2"/>
  <c r="AC344" i="2"/>
  <c r="AB344" i="2"/>
  <c r="AA344" i="2"/>
  <c r="Z344" i="2"/>
  <c r="Y344" i="2"/>
  <c r="X344" i="2"/>
  <c r="W344" i="2"/>
  <c r="V344" i="2"/>
  <c r="U344" i="2"/>
  <c r="T344" i="2"/>
  <c r="R344" i="2"/>
  <c r="Q344" i="2"/>
  <c r="P344" i="2"/>
  <c r="O344" i="2"/>
  <c r="N344" i="2"/>
  <c r="M344" i="2"/>
  <c r="L344" i="2"/>
  <c r="K344" i="2"/>
  <c r="J344" i="2"/>
  <c r="I344" i="2"/>
  <c r="AI343" i="2"/>
  <c r="AH343" i="2"/>
  <c r="AF343" i="2"/>
  <c r="AE343" i="2"/>
  <c r="AC343" i="2"/>
  <c r="AB343" i="2"/>
  <c r="AA343" i="2"/>
  <c r="Z343" i="2"/>
  <c r="Y343" i="2"/>
  <c r="X343" i="2"/>
  <c r="W343" i="2"/>
  <c r="V343" i="2"/>
  <c r="U343" i="2"/>
  <c r="T343" i="2"/>
  <c r="R343" i="2"/>
  <c r="Q343" i="2"/>
  <c r="P343" i="2"/>
  <c r="O343" i="2"/>
  <c r="N343" i="2"/>
  <c r="M343" i="2"/>
  <c r="L343" i="2"/>
  <c r="K343" i="2"/>
  <c r="J343" i="2"/>
  <c r="I343" i="2"/>
  <c r="AI342" i="2"/>
  <c r="AH342" i="2"/>
  <c r="AF342" i="2"/>
  <c r="AE342" i="2"/>
  <c r="AC342" i="2"/>
  <c r="AB342" i="2"/>
  <c r="AA342" i="2"/>
  <c r="Z342" i="2"/>
  <c r="Y342" i="2"/>
  <c r="X342" i="2"/>
  <c r="W342" i="2"/>
  <c r="V342" i="2"/>
  <c r="U342" i="2"/>
  <c r="T342" i="2"/>
  <c r="R342" i="2"/>
  <c r="Q342" i="2"/>
  <c r="P342" i="2"/>
  <c r="O342" i="2"/>
  <c r="N342" i="2"/>
  <c r="M342" i="2"/>
  <c r="L342" i="2"/>
  <c r="K342" i="2"/>
  <c r="J342" i="2"/>
  <c r="I342" i="2"/>
  <c r="AI341" i="2"/>
  <c r="AH341" i="2"/>
  <c r="AF341" i="2"/>
  <c r="AE341" i="2"/>
  <c r="AC341" i="2"/>
  <c r="AB341" i="2"/>
  <c r="AA341" i="2"/>
  <c r="Z341" i="2"/>
  <c r="Y341" i="2"/>
  <c r="X341" i="2"/>
  <c r="W341" i="2"/>
  <c r="V341" i="2"/>
  <c r="U341" i="2"/>
  <c r="T341" i="2"/>
  <c r="R341" i="2"/>
  <c r="Q341" i="2"/>
  <c r="P341" i="2"/>
  <c r="O341" i="2"/>
  <c r="N341" i="2"/>
  <c r="M341" i="2"/>
  <c r="L341" i="2"/>
  <c r="K341" i="2"/>
  <c r="J341" i="2"/>
  <c r="I341" i="2"/>
  <c r="AI340" i="2"/>
  <c r="AH340" i="2"/>
  <c r="AF340" i="2"/>
  <c r="AE340" i="2"/>
  <c r="AC340" i="2"/>
  <c r="AB340" i="2"/>
  <c r="AA340" i="2"/>
  <c r="Z340" i="2"/>
  <c r="Y340" i="2"/>
  <c r="X340" i="2"/>
  <c r="W340" i="2"/>
  <c r="V340" i="2"/>
  <c r="U340" i="2"/>
  <c r="T340" i="2"/>
  <c r="R340" i="2"/>
  <c r="Q340" i="2"/>
  <c r="P340" i="2"/>
  <c r="O340" i="2"/>
  <c r="N340" i="2"/>
  <c r="M340" i="2"/>
  <c r="L340" i="2"/>
  <c r="K340" i="2"/>
  <c r="J340" i="2"/>
  <c r="I340" i="2"/>
  <c r="AI339" i="2"/>
  <c r="AH339" i="2"/>
  <c r="AF339" i="2"/>
  <c r="AE339" i="2"/>
  <c r="AC339" i="2"/>
  <c r="AB339" i="2"/>
  <c r="AA339" i="2"/>
  <c r="Z339" i="2"/>
  <c r="Y339" i="2"/>
  <c r="X339" i="2"/>
  <c r="W339" i="2"/>
  <c r="V339" i="2"/>
  <c r="U339" i="2"/>
  <c r="T339" i="2"/>
  <c r="R339" i="2"/>
  <c r="Q339" i="2"/>
  <c r="P339" i="2"/>
  <c r="O339" i="2"/>
  <c r="N339" i="2"/>
  <c r="M339" i="2"/>
  <c r="L339" i="2"/>
  <c r="K339" i="2"/>
  <c r="J339" i="2"/>
  <c r="I339" i="2"/>
  <c r="AI338" i="2"/>
  <c r="AH338" i="2"/>
  <c r="AF338" i="2"/>
  <c r="AE338" i="2"/>
  <c r="AC338" i="2"/>
  <c r="AB338" i="2"/>
  <c r="AA338" i="2"/>
  <c r="Z338" i="2"/>
  <c r="Y338" i="2"/>
  <c r="X338" i="2"/>
  <c r="W338" i="2"/>
  <c r="V338" i="2"/>
  <c r="U338" i="2"/>
  <c r="T338" i="2"/>
  <c r="R338" i="2"/>
  <c r="Q338" i="2"/>
  <c r="P338" i="2"/>
  <c r="O338" i="2"/>
  <c r="N338" i="2"/>
  <c r="M338" i="2"/>
  <c r="L338" i="2"/>
  <c r="K338" i="2"/>
  <c r="J338" i="2"/>
  <c r="I338" i="2"/>
  <c r="AI337" i="2"/>
  <c r="AH337" i="2"/>
  <c r="AF337" i="2"/>
  <c r="AE337" i="2"/>
  <c r="AC337" i="2"/>
  <c r="AB337" i="2"/>
  <c r="AA337" i="2"/>
  <c r="Z337" i="2"/>
  <c r="Y337" i="2"/>
  <c r="X337" i="2"/>
  <c r="W337" i="2"/>
  <c r="V337" i="2"/>
  <c r="U337" i="2"/>
  <c r="T337" i="2"/>
  <c r="R337" i="2"/>
  <c r="Q337" i="2"/>
  <c r="P337" i="2"/>
  <c r="O337" i="2"/>
  <c r="N337" i="2"/>
  <c r="M337" i="2"/>
  <c r="L337" i="2"/>
  <c r="K337" i="2"/>
  <c r="J337" i="2"/>
  <c r="I337" i="2"/>
  <c r="AI336" i="2"/>
  <c r="AH336" i="2"/>
  <c r="AF336" i="2"/>
  <c r="AE336" i="2"/>
  <c r="AC336" i="2"/>
  <c r="AB336" i="2"/>
  <c r="AA336" i="2"/>
  <c r="Z336" i="2"/>
  <c r="Y336" i="2"/>
  <c r="X336" i="2"/>
  <c r="W336" i="2"/>
  <c r="V336" i="2"/>
  <c r="U336" i="2"/>
  <c r="T336" i="2"/>
  <c r="R336" i="2"/>
  <c r="Q336" i="2"/>
  <c r="P336" i="2"/>
  <c r="O336" i="2"/>
  <c r="N336" i="2"/>
  <c r="M336" i="2"/>
  <c r="L336" i="2"/>
  <c r="K336" i="2"/>
  <c r="J336" i="2"/>
  <c r="I336" i="2"/>
  <c r="AI335" i="2"/>
  <c r="AH335" i="2"/>
  <c r="AF335" i="2"/>
  <c r="AE335" i="2"/>
  <c r="AC335" i="2"/>
  <c r="AB335" i="2"/>
  <c r="AA335" i="2"/>
  <c r="Z335" i="2"/>
  <c r="Y335" i="2"/>
  <c r="X335" i="2"/>
  <c r="W335" i="2"/>
  <c r="V335" i="2"/>
  <c r="U335" i="2"/>
  <c r="T335" i="2"/>
  <c r="R335" i="2"/>
  <c r="Q335" i="2"/>
  <c r="P335" i="2"/>
  <c r="O335" i="2"/>
  <c r="N335" i="2"/>
  <c r="M335" i="2"/>
  <c r="L335" i="2"/>
  <c r="K335" i="2"/>
  <c r="J335" i="2"/>
  <c r="I335" i="2"/>
  <c r="AI334" i="2"/>
  <c r="AH334" i="2"/>
  <c r="AF334" i="2"/>
  <c r="AE334" i="2"/>
  <c r="AC334" i="2"/>
  <c r="AB334" i="2"/>
  <c r="AA334" i="2"/>
  <c r="Z334" i="2"/>
  <c r="Y334" i="2"/>
  <c r="X334" i="2"/>
  <c r="W334" i="2"/>
  <c r="V334" i="2"/>
  <c r="U334" i="2"/>
  <c r="T334" i="2"/>
  <c r="R334" i="2"/>
  <c r="Q334" i="2"/>
  <c r="P334" i="2"/>
  <c r="O334" i="2"/>
  <c r="N334" i="2"/>
  <c r="M334" i="2"/>
  <c r="L334" i="2"/>
  <c r="K334" i="2"/>
  <c r="J334" i="2"/>
  <c r="I334" i="2"/>
  <c r="AI333" i="2"/>
  <c r="AH333" i="2"/>
  <c r="AF333" i="2"/>
  <c r="AE333" i="2"/>
  <c r="AC333" i="2"/>
  <c r="AB333" i="2"/>
  <c r="AA333" i="2"/>
  <c r="Z333" i="2"/>
  <c r="Y333" i="2"/>
  <c r="X333" i="2"/>
  <c r="W333" i="2"/>
  <c r="V333" i="2"/>
  <c r="U333" i="2"/>
  <c r="T333" i="2"/>
  <c r="R333" i="2"/>
  <c r="Q333" i="2"/>
  <c r="P333" i="2"/>
  <c r="O333" i="2"/>
  <c r="N333" i="2"/>
  <c r="M333" i="2"/>
  <c r="L333" i="2"/>
  <c r="K333" i="2"/>
  <c r="J333" i="2"/>
  <c r="I333" i="2"/>
  <c r="AI332" i="2"/>
  <c r="AH332" i="2"/>
  <c r="AF332" i="2"/>
  <c r="AE332" i="2"/>
  <c r="AC332" i="2"/>
  <c r="AB332" i="2"/>
  <c r="AA332" i="2"/>
  <c r="Z332" i="2"/>
  <c r="Y332" i="2"/>
  <c r="X332" i="2"/>
  <c r="W332" i="2"/>
  <c r="V332" i="2"/>
  <c r="U332" i="2"/>
  <c r="T332" i="2"/>
  <c r="R332" i="2"/>
  <c r="Q332" i="2"/>
  <c r="P332" i="2"/>
  <c r="O332" i="2"/>
  <c r="N332" i="2"/>
  <c r="M332" i="2"/>
  <c r="L332" i="2"/>
  <c r="K332" i="2"/>
  <c r="J332" i="2"/>
  <c r="I332" i="2"/>
  <c r="AI331" i="2"/>
  <c r="AH331" i="2"/>
  <c r="AF331" i="2"/>
  <c r="AE331" i="2"/>
  <c r="AC331" i="2"/>
  <c r="AB331" i="2"/>
  <c r="AA331" i="2"/>
  <c r="Z331" i="2"/>
  <c r="Y331" i="2"/>
  <c r="X331" i="2"/>
  <c r="W331" i="2"/>
  <c r="V331" i="2"/>
  <c r="U331" i="2"/>
  <c r="T331" i="2"/>
  <c r="R331" i="2"/>
  <c r="Q331" i="2"/>
  <c r="P331" i="2"/>
  <c r="O331" i="2"/>
  <c r="N331" i="2"/>
  <c r="M331" i="2"/>
  <c r="L331" i="2"/>
  <c r="K331" i="2"/>
  <c r="J331" i="2"/>
  <c r="I331" i="2"/>
  <c r="AI330" i="2"/>
  <c r="AH330" i="2"/>
  <c r="AF330" i="2"/>
  <c r="AE330" i="2"/>
  <c r="AC330" i="2"/>
  <c r="AB330" i="2"/>
  <c r="AA330" i="2"/>
  <c r="Z330" i="2"/>
  <c r="Y330" i="2"/>
  <c r="X330" i="2"/>
  <c r="W330" i="2"/>
  <c r="V330" i="2"/>
  <c r="U330" i="2"/>
  <c r="T330" i="2"/>
  <c r="R330" i="2"/>
  <c r="Q330" i="2"/>
  <c r="P330" i="2"/>
  <c r="O330" i="2"/>
  <c r="N330" i="2"/>
  <c r="M330" i="2"/>
  <c r="L330" i="2"/>
  <c r="K330" i="2"/>
  <c r="J330" i="2"/>
  <c r="I330" i="2"/>
  <c r="AI329" i="2"/>
  <c r="AH329" i="2"/>
  <c r="AF329" i="2"/>
  <c r="AE329" i="2"/>
  <c r="AC329" i="2"/>
  <c r="AB329" i="2"/>
  <c r="AA329" i="2"/>
  <c r="Z329" i="2"/>
  <c r="Y329" i="2"/>
  <c r="X329" i="2"/>
  <c r="W329" i="2"/>
  <c r="V329" i="2"/>
  <c r="U329" i="2"/>
  <c r="T329" i="2"/>
  <c r="R329" i="2"/>
  <c r="Q329" i="2"/>
  <c r="P329" i="2"/>
  <c r="O329" i="2"/>
  <c r="N329" i="2"/>
  <c r="M329" i="2"/>
  <c r="L329" i="2"/>
  <c r="K329" i="2"/>
  <c r="J329" i="2"/>
  <c r="I329" i="2"/>
  <c r="AI328" i="2"/>
  <c r="AH328" i="2"/>
  <c r="AF328" i="2"/>
  <c r="AE328" i="2"/>
  <c r="AC328" i="2"/>
  <c r="AB328" i="2"/>
  <c r="AA328" i="2"/>
  <c r="Z328" i="2"/>
  <c r="Y328" i="2"/>
  <c r="X328" i="2"/>
  <c r="W328" i="2"/>
  <c r="V328" i="2"/>
  <c r="U328" i="2"/>
  <c r="T328" i="2"/>
  <c r="R328" i="2"/>
  <c r="Q328" i="2"/>
  <c r="P328" i="2"/>
  <c r="O328" i="2"/>
  <c r="N328" i="2"/>
  <c r="M328" i="2"/>
  <c r="L328" i="2"/>
  <c r="K328" i="2"/>
  <c r="J328" i="2"/>
  <c r="I328" i="2"/>
  <c r="AI327" i="2"/>
  <c r="AH327" i="2"/>
  <c r="AF327" i="2"/>
  <c r="AE327" i="2"/>
  <c r="AC327" i="2"/>
  <c r="AB327" i="2"/>
  <c r="AA327" i="2"/>
  <c r="Z327" i="2"/>
  <c r="Y327" i="2"/>
  <c r="X327" i="2"/>
  <c r="W327" i="2"/>
  <c r="V327" i="2"/>
  <c r="U327" i="2"/>
  <c r="T327" i="2"/>
  <c r="R327" i="2"/>
  <c r="Q327" i="2"/>
  <c r="P327" i="2"/>
  <c r="O327" i="2"/>
  <c r="N327" i="2"/>
  <c r="M327" i="2"/>
  <c r="L327" i="2"/>
  <c r="K327" i="2"/>
  <c r="J327" i="2"/>
  <c r="I327" i="2"/>
  <c r="AI326" i="2"/>
  <c r="AH326" i="2"/>
  <c r="AF326" i="2"/>
  <c r="AE326" i="2"/>
  <c r="AC326" i="2"/>
  <c r="AB326" i="2"/>
  <c r="AA326" i="2"/>
  <c r="Z326" i="2"/>
  <c r="Y326" i="2"/>
  <c r="X326" i="2"/>
  <c r="W326" i="2"/>
  <c r="V326" i="2"/>
  <c r="U326" i="2"/>
  <c r="T326" i="2"/>
  <c r="R326" i="2"/>
  <c r="Q326" i="2"/>
  <c r="P326" i="2"/>
  <c r="O326" i="2"/>
  <c r="N326" i="2"/>
  <c r="M326" i="2"/>
  <c r="L326" i="2"/>
  <c r="K326" i="2"/>
  <c r="J326" i="2"/>
  <c r="I326" i="2"/>
  <c r="AI325" i="2"/>
  <c r="AH325" i="2"/>
  <c r="AF325" i="2"/>
  <c r="AE325" i="2"/>
  <c r="AC325" i="2"/>
  <c r="AB325" i="2"/>
  <c r="AA325" i="2"/>
  <c r="Z325" i="2"/>
  <c r="Y325" i="2"/>
  <c r="X325" i="2"/>
  <c r="W325" i="2"/>
  <c r="V325" i="2"/>
  <c r="U325" i="2"/>
  <c r="T325" i="2"/>
  <c r="R325" i="2"/>
  <c r="Q325" i="2"/>
  <c r="P325" i="2"/>
  <c r="O325" i="2"/>
  <c r="N325" i="2"/>
  <c r="M325" i="2"/>
  <c r="L325" i="2"/>
  <c r="K325" i="2"/>
  <c r="J325" i="2"/>
  <c r="I325" i="2"/>
  <c r="AI324" i="2"/>
  <c r="AH324" i="2"/>
  <c r="AF324" i="2"/>
  <c r="AE324" i="2"/>
  <c r="AC324" i="2"/>
  <c r="AB324" i="2"/>
  <c r="AA324" i="2"/>
  <c r="Z324" i="2"/>
  <c r="Y324" i="2"/>
  <c r="X324" i="2"/>
  <c r="W324" i="2"/>
  <c r="V324" i="2"/>
  <c r="U324" i="2"/>
  <c r="T324" i="2"/>
  <c r="R324" i="2"/>
  <c r="Q324" i="2"/>
  <c r="P324" i="2"/>
  <c r="O324" i="2"/>
  <c r="N324" i="2"/>
  <c r="M324" i="2"/>
  <c r="L324" i="2"/>
  <c r="K324" i="2"/>
  <c r="J324" i="2"/>
  <c r="I324" i="2"/>
  <c r="AI323" i="2"/>
  <c r="AH323" i="2"/>
  <c r="AF323" i="2"/>
  <c r="AE323" i="2"/>
  <c r="AC323" i="2"/>
  <c r="AB323" i="2"/>
  <c r="AA323" i="2"/>
  <c r="Z323" i="2"/>
  <c r="Y323" i="2"/>
  <c r="X323" i="2"/>
  <c r="W323" i="2"/>
  <c r="V323" i="2"/>
  <c r="U323" i="2"/>
  <c r="T323" i="2"/>
  <c r="R323" i="2"/>
  <c r="Q323" i="2"/>
  <c r="P323" i="2"/>
  <c r="O323" i="2"/>
  <c r="N323" i="2"/>
  <c r="M323" i="2"/>
  <c r="L323" i="2"/>
  <c r="K323" i="2"/>
  <c r="J323" i="2"/>
  <c r="I323" i="2"/>
  <c r="AI322" i="2"/>
  <c r="AH322" i="2"/>
  <c r="AF322" i="2"/>
  <c r="AE322" i="2"/>
  <c r="AC322" i="2"/>
  <c r="AB322" i="2"/>
  <c r="AA322" i="2"/>
  <c r="Z322" i="2"/>
  <c r="Y322" i="2"/>
  <c r="X322" i="2"/>
  <c r="W322" i="2"/>
  <c r="V322" i="2"/>
  <c r="U322" i="2"/>
  <c r="T322" i="2"/>
  <c r="R322" i="2"/>
  <c r="Q322" i="2"/>
  <c r="P322" i="2"/>
  <c r="O322" i="2"/>
  <c r="N322" i="2"/>
  <c r="M322" i="2"/>
  <c r="L322" i="2"/>
  <c r="K322" i="2"/>
  <c r="J322" i="2"/>
  <c r="I322" i="2"/>
  <c r="AI321" i="2"/>
  <c r="AH321" i="2"/>
  <c r="AF321" i="2"/>
  <c r="AE321" i="2"/>
  <c r="AC321" i="2"/>
  <c r="AB321" i="2"/>
  <c r="AA321" i="2"/>
  <c r="Z321" i="2"/>
  <c r="Y321" i="2"/>
  <c r="X321" i="2"/>
  <c r="W321" i="2"/>
  <c r="V321" i="2"/>
  <c r="U321" i="2"/>
  <c r="T321" i="2"/>
  <c r="R321" i="2"/>
  <c r="Q321" i="2"/>
  <c r="P321" i="2"/>
  <c r="O321" i="2"/>
  <c r="N321" i="2"/>
  <c r="M321" i="2"/>
  <c r="L321" i="2"/>
  <c r="K321" i="2"/>
  <c r="J321" i="2"/>
  <c r="I321" i="2"/>
  <c r="AI320" i="2"/>
  <c r="AH320" i="2"/>
  <c r="AF320" i="2"/>
  <c r="AE320" i="2"/>
  <c r="AC320" i="2"/>
  <c r="AB320" i="2"/>
  <c r="AA320" i="2"/>
  <c r="Z320" i="2"/>
  <c r="Y320" i="2"/>
  <c r="X320" i="2"/>
  <c r="W320" i="2"/>
  <c r="V320" i="2"/>
  <c r="U320" i="2"/>
  <c r="T320" i="2"/>
  <c r="R320" i="2"/>
  <c r="Q320" i="2"/>
  <c r="P320" i="2"/>
  <c r="O320" i="2"/>
  <c r="N320" i="2"/>
  <c r="M320" i="2"/>
  <c r="L320" i="2"/>
  <c r="K320" i="2"/>
  <c r="J320" i="2"/>
  <c r="I320" i="2"/>
  <c r="AI319" i="2"/>
  <c r="AH319" i="2"/>
  <c r="AF319" i="2"/>
  <c r="AE319" i="2"/>
  <c r="AC319" i="2"/>
  <c r="AB319" i="2"/>
  <c r="AA319" i="2"/>
  <c r="Z319" i="2"/>
  <c r="Y319" i="2"/>
  <c r="X319" i="2"/>
  <c r="W319" i="2"/>
  <c r="V319" i="2"/>
  <c r="U319" i="2"/>
  <c r="T319" i="2"/>
  <c r="R319" i="2"/>
  <c r="Q319" i="2"/>
  <c r="P319" i="2"/>
  <c r="O319" i="2"/>
  <c r="N319" i="2"/>
  <c r="M319" i="2"/>
  <c r="L319" i="2"/>
  <c r="K319" i="2"/>
  <c r="J319" i="2"/>
  <c r="I319" i="2"/>
  <c r="AI318" i="2"/>
  <c r="AH318" i="2"/>
  <c r="AF318" i="2"/>
  <c r="AE318" i="2"/>
  <c r="AC318" i="2"/>
  <c r="AB318" i="2"/>
  <c r="AA318" i="2"/>
  <c r="Z318" i="2"/>
  <c r="Y318" i="2"/>
  <c r="X318" i="2"/>
  <c r="W318" i="2"/>
  <c r="V318" i="2"/>
  <c r="U318" i="2"/>
  <c r="T318" i="2"/>
  <c r="R318" i="2"/>
  <c r="Q318" i="2"/>
  <c r="P318" i="2"/>
  <c r="O318" i="2"/>
  <c r="N318" i="2"/>
  <c r="M318" i="2"/>
  <c r="L318" i="2"/>
  <c r="K318" i="2"/>
  <c r="J318" i="2"/>
  <c r="I318" i="2"/>
  <c r="AI317" i="2"/>
  <c r="AH317" i="2"/>
  <c r="AF317" i="2"/>
  <c r="AE317" i="2"/>
  <c r="AC317" i="2"/>
  <c r="AB317" i="2"/>
  <c r="AA317" i="2"/>
  <c r="Z317" i="2"/>
  <c r="Y317" i="2"/>
  <c r="X317" i="2"/>
  <c r="W317" i="2"/>
  <c r="V317" i="2"/>
  <c r="U317" i="2"/>
  <c r="T317" i="2"/>
  <c r="R317" i="2"/>
  <c r="Q317" i="2"/>
  <c r="P317" i="2"/>
  <c r="O317" i="2"/>
  <c r="N317" i="2"/>
  <c r="M317" i="2"/>
  <c r="L317" i="2"/>
  <c r="K317" i="2"/>
  <c r="J317" i="2"/>
  <c r="I317" i="2"/>
  <c r="AI316" i="2"/>
  <c r="AH316" i="2"/>
  <c r="AF316" i="2"/>
  <c r="AE316" i="2"/>
  <c r="AC316" i="2"/>
  <c r="AB316" i="2"/>
  <c r="AA316" i="2"/>
  <c r="Z316" i="2"/>
  <c r="Y316" i="2"/>
  <c r="X316" i="2"/>
  <c r="W316" i="2"/>
  <c r="V316" i="2"/>
  <c r="U316" i="2"/>
  <c r="T316" i="2"/>
  <c r="R316" i="2"/>
  <c r="Q316" i="2"/>
  <c r="P316" i="2"/>
  <c r="O316" i="2"/>
  <c r="N316" i="2"/>
  <c r="M316" i="2"/>
  <c r="L316" i="2"/>
  <c r="K316" i="2"/>
  <c r="J316" i="2"/>
  <c r="I316" i="2"/>
  <c r="AI315" i="2"/>
  <c r="AH315" i="2"/>
  <c r="AF315" i="2"/>
  <c r="AE315" i="2"/>
  <c r="AC315" i="2"/>
  <c r="AB315" i="2"/>
  <c r="AA315" i="2"/>
  <c r="Z315" i="2"/>
  <c r="Y315" i="2"/>
  <c r="X315" i="2"/>
  <c r="W315" i="2"/>
  <c r="V315" i="2"/>
  <c r="U315" i="2"/>
  <c r="T315" i="2"/>
  <c r="R315" i="2"/>
  <c r="Q315" i="2"/>
  <c r="P315" i="2"/>
  <c r="O315" i="2"/>
  <c r="N315" i="2"/>
  <c r="M315" i="2"/>
  <c r="L315" i="2"/>
  <c r="K315" i="2"/>
  <c r="J315" i="2"/>
  <c r="I315" i="2"/>
  <c r="AI314" i="2"/>
  <c r="AH314" i="2"/>
  <c r="AF314" i="2"/>
  <c r="AE314" i="2"/>
  <c r="AC314" i="2"/>
  <c r="AB314" i="2"/>
  <c r="AA314" i="2"/>
  <c r="Z314" i="2"/>
  <c r="Y314" i="2"/>
  <c r="X314" i="2"/>
  <c r="W314" i="2"/>
  <c r="V314" i="2"/>
  <c r="U314" i="2"/>
  <c r="T314" i="2"/>
  <c r="R314" i="2"/>
  <c r="Q314" i="2"/>
  <c r="P314" i="2"/>
  <c r="O314" i="2"/>
  <c r="N314" i="2"/>
  <c r="M314" i="2"/>
  <c r="L314" i="2"/>
  <c r="K314" i="2"/>
  <c r="J314" i="2"/>
  <c r="I314" i="2"/>
  <c r="AI313" i="2"/>
  <c r="AH313" i="2"/>
  <c r="AF313" i="2"/>
  <c r="AE313" i="2"/>
  <c r="AC313" i="2"/>
  <c r="AB313" i="2"/>
  <c r="AA313" i="2"/>
  <c r="Z313" i="2"/>
  <c r="Y313" i="2"/>
  <c r="X313" i="2"/>
  <c r="W313" i="2"/>
  <c r="V313" i="2"/>
  <c r="U313" i="2"/>
  <c r="T313" i="2"/>
  <c r="R313" i="2"/>
  <c r="Q313" i="2"/>
  <c r="P313" i="2"/>
  <c r="O313" i="2"/>
  <c r="N313" i="2"/>
  <c r="M313" i="2"/>
  <c r="L313" i="2"/>
  <c r="K313" i="2"/>
  <c r="J313" i="2"/>
  <c r="I313" i="2"/>
  <c r="AI312" i="2"/>
  <c r="AH312" i="2"/>
  <c r="AF312" i="2"/>
  <c r="AE312" i="2"/>
  <c r="AC312" i="2"/>
  <c r="AB312" i="2"/>
  <c r="AA312" i="2"/>
  <c r="Z312" i="2"/>
  <c r="Y312" i="2"/>
  <c r="X312" i="2"/>
  <c r="W312" i="2"/>
  <c r="V312" i="2"/>
  <c r="U312" i="2"/>
  <c r="T312" i="2"/>
  <c r="R312" i="2"/>
  <c r="Q312" i="2"/>
  <c r="P312" i="2"/>
  <c r="O312" i="2"/>
  <c r="N312" i="2"/>
  <c r="M312" i="2"/>
  <c r="L312" i="2"/>
  <c r="K312" i="2"/>
  <c r="J312" i="2"/>
  <c r="I312" i="2"/>
  <c r="AI311" i="2"/>
  <c r="AH311" i="2"/>
  <c r="AF311" i="2"/>
  <c r="AE311" i="2"/>
  <c r="AC311" i="2"/>
  <c r="AB311" i="2"/>
  <c r="AA311" i="2"/>
  <c r="Z311" i="2"/>
  <c r="Y311" i="2"/>
  <c r="X311" i="2"/>
  <c r="W311" i="2"/>
  <c r="V311" i="2"/>
  <c r="U311" i="2"/>
  <c r="T311" i="2"/>
  <c r="R311" i="2"/>
  <c r="Q311" i="2"/>
  <c r="P311" i="2"/>
  <c r="O311" i="2"/>
  <c r="N311" i="2"/>
  <c r="M311" i="2"/>
  <c r="L311" i="2"/>
  <c r="K311" i="2"/>
  <c r="J311" i="2"/>
  <c r="I311" i="2"/>
  <c r="AI310" i="2"/>
  <c r="AH310" i="2"/>
  <c r="AF310" i="2"/>
  <c r="AE310" i="2"/>
  <c r="AC310" i="2"/>
  <c r="AB310" i="2"/>
  <c r="AA310" i="2"/>
  <c r="Z310" i="2"/>
  <c r="Y310" i="2"/>
  <c r="X310" i="2"/>
  <c r="W310" i="2"/>
  <c r="V310" i="2"/>
  <c r="U310" i="2"/>
  <c r="T310" i="2"/>
  <c r="R310" i="2"/>
  <c r="Q310" i="2"/>
  <c r="P310" i="2"/>
  <c r="O310" i="2"/>
  <c r="N310" i="2"/>
  <c r="M310" i="2"/>
  <c r="L310" i="2"/>
  <c r="K310" i="2"/>
  <c r="J310" i="2"/>
  <c r="I310" i="2"/>
  <c r="AI309" i="2"/>
  <c r="AH309" i="2"/>
  <c r="AF309" i="2"/>
  <c r="AE309" i="2"/>
  <c r="AC309" i="2"/>
  <c r="AB309" i="2"/>
  <c r="AA309" i="2"/>
  <c r="Z309" i="2"/>
  <c r="Y309" i="2"/>
  <c r="X309" i="2"/>
  <c r="W309" i="2"/>
  <c r="V309" i="2"/>
  <c r="U309" i="2"/>
  <c r="T309" i="2"/>
  <c r="R309" i="2"/>
  <c r="Q309" i="2"/>
  <c r="P309" i="2"/>
  <c r="O309" i="2"/>
  <c r="N309" i="2"/>
  <c r="M309" i="2"/>
  <c r="L309" i="2"/>
  <c r="K309" i="2"/>
  <c r="J309" i="2"/>
  <c r="I309" i="2"/>
  <c r="AI308" i="2"/>
  <c r="AH308" i="2"/>
  <c r="AF308" i="2"/>
  <c r="AE308" i="2"/>
  <c r="AC308" i="2"/>
  <c r="AB308" i="2"/>
  <c r="AA308" i="2"/>
  <c r="Z308" i="2"/>
  <c r="Y308" i="2"/>
  <c r="X308" i="2"/>
  <c r="W308" i="2"/>
  <c r="V308" i="2"/>
  <c r="U308" i="2"/>
  <c r="T308" i="2"/>
  <c r="R308" i="2"/>
  <c r="Q308" i="2"/>
  <c r="P308" i="2"/>
  <c r="O308" i="2"/>
  <c r="N308" i="2"/>
  <c r="M308" i="2"/>
  <c r="L308" i="2"/>
  <c r="K308" i="2"/>
  <c r="J308" i="2"/>
  <c r="I308" i="2"/>
  <c r="AI307" i="2"/>
  <c r="AH307" i="2"/>
  <c r="AF307" i="2"/>
  <c r="AE307" i="2"/>
  <c r="AC307" i="2"/>
  <c r="AB307" i="2"/>
  <c r="AA307" i="2"/>
  <c r="Z307" i="2"/>
  <c r="Y307" i="2"/>
  <c r="X307" i="2"/>
  <c r="W307" i="2"/>
  <c r="V307" i="2"/>
  <c r="U307" i="2"/>
  <c r="T307" i="2"/>
  <c r="R307" i="2"/>
  <c r="Q307" i="2"/>
  <c r="P307" i="2"/>
  <c r="O307" i="2"/>
  <c r="N307" i="2"/>
  <c r="M307" i="2"/>
  <c r="L307" i="2"/>
  <c r="K307" i="2"/>
  <c r="J307" i="2"/>
  <c r="I307" i="2"/>
  <c r="AI306" i="2"/>
  <c r="AH306" i="2"/>
  <c r="AF306" i="2"/>
  <c r="AE306" i="2"/>
  <c r="AC306" i="2"/>
  <c r="AB306" i="2"/>
  <c r="AA306" i="2"/>
  <c r="Z306" i="2"/>
  <c r="Y306" i="2"/>
  <c r="X306" i="2"/>
  <c r="W306" i="2"/>
  <c r="V306" i="2"/>
  <c r="U306" i="2"/>
  <c r="T306" i="2"/>
  <c r="R306" i="2"/>
  <c r="Q306" i="2"/>
  <c r="P306" i="2"/>
  <c r="O306" i="2"/>
  <c r="N306" i="2"/>
  <c r="M306" i="2"/>
  <c r="L306" i="2"/>
  <c r="K306" i="2"/>
  <c r="J306" i="2"/>
  <c r="I306" i="2"/>
  <c r="AI305" i="2"/>
  <c r="AH305" i="2"/>
  <c r="AF305" i="2"/>
  <c r="AE305" i="2"/>
  <c r="AC305" i="2"/>
  <c r="AB305" i="2"/>
  <c r="AA305" i="2"/>
  <c r="Z305" i="2"/>
  <c r="Y305" i="2"/>
  <c r="X305" i="2"/>
  <c r="W305" i="2"/>
  <c r="V305" i="2"/>
  <c r="U305" i="2"/>
  <c r="T305" i="2"/>
  <c r="R305" i="2"/>
  <c r="Q305" i="2"/>
  <c r="P305" i="2"/>
  <c r="O305" i="2"/>
  <c r="N305" i="2"/>
  <c r="M305" i="2"/>
  <c r="L305" i="2"/>
  <c r="K305" i="2"/>
  <c r="J305" i="2"/>
  <c r="I305" i="2"/>
  <c r="AI304" i="2"/>
  <c r="AH304" i="2"/>
  <c r="AF304" i="2"/>
  <c r="AE304" i="2"/>
  <c r="AC304" i="2"/>
  <c r="AB304" i="2"/>
  <c r="AA304" i="2"/>
  <c r="Z304" i="2"/>
  <c r="Y304" i="2"/>
  <c r="X304" i="2"/>
  <c r="W304" i="2"/>
  <c r="V304" i="2"/>
  <c r="U304" i="2"/>
  <c r="T304" i="2"/>
  <c r="R304" i="2"/>
  <c r="Q304" i="2"/>
  <c r="P304" i="2"/>
  <c r="O304" i="2"/>
  <c r="N304" i="2"/>
  <c r="M304" i="2"/>
  <c r="L304" i="2"/>
  <c r="K304" i="2"/>
  <c r="J304" i="2"/>
  <c r="I304" i="2"/>
  <c r="AI303" i="2"/>
  <c r="AH303" i="2"/>
  <c r="AF303" i="2"/>
  <c r="AE303" i="2"/>
  <c r="AC303" i="2"/>
  <c r="AB303" i="2"/>
  <c r="AA303" i="2"/>
  <c r="Z303" i="2"/>
  <c r="Y303" i="2"/>
  <c r="X303" i="2"/>
  <c r="W303" i="2"/>
  <c r="V303" i="2"/>
  <c r="U303" i="2"/>
  <c r="T303" i="2"/>
  <c r="R303" i="2"/>
  <c r="Q303" i="2"/>
  <c r="P303" i="2"/>
  <c r="O303" i="2"/>
  <c r="N303" i="2"/>
  <c r="M303" i="2"/>
  <c r="L303" i="2"/>
  <c r="K303" i="2"/>
  <c r="J303" i="2"/>
  <c r="I303" i="2"/>
  <c r="AI302" i="2"/>
  <c r="AH302" i="2"/>
  <c r="AF302" i="2"/>
  <c r="AE302" i="2"/>
  <c r="AC302" i="2"/>
  <c r="AB302" i="2"/>
  <c r="AA302" i="2"/>
  <c r="Z302" i="2"/>
  <c r="Y302" i="2"/>
  <c r="X302" i="2"/>
  <c r="W302" i="2"/>
  <c r="V302" i="2"/>
  <c r="U302" i="2"/>
  <c r="T302" i="2"/>
  <c r="R302" i="2"/>
  <c r="Q302" i="2"/>
  <c r="P302" i="2"/>
  <c r="O302" i="2"/>
  <c r="N302" i="2"/>
  <c r="M302" i="2"/>
  <c r="L302" i="2"/>
  <c r="K302" i="2"/>
  <c r="J302" i="2"/>
  <c r="I302" i="2"/>
  <c r="AI301" i="2"/>
  <c r="AH301" i="2"/>
  <c r="AF301" i="2"/>
  <c r="AE301" i="2"/>
  <c r="AC301" i="2"/>
  <c r="AB301" i="2"/>
  <c r="AA301" i="2"/>
  <c r="Z301" i="2"/>
  <c r="Y301" i="2"/>
  <c r="X301" i="2"/>
  <c r="W301" i="2"/>
  <c r="V301" i="2"/>
  <c r="U301" i="2"/>
  <c r="T301" i="2"/>
  <c r="R301" i="2"/>
  <c r="Q301" i="2"/>
  <c r="P301" i="2"/>
  <c r="O301" i="2"/>
  <c r="N301" i="2"/>
  <c r="M301" i="2"/>
  <c r="L301" i="2"/>
  <c r="K301" i="2"/>
  <c r="J301" i="2"/>
  <c r="I301" i="2"/>
  <c r="AI300" i="2"/>
  <c r="AH300" i="2"/>
  <c r="AF300" i="2"/>
  <c r="AE300" i="2"/>
  <c r="AC300" i="2"/>
  <c r="AB300" i="2"/>
  <c r="AA300" i="2"/>
  <c r="Z300" i="2"/>
  <c r="Y300" i="2"/>
  <c r="X300" i="2"/>
  <c r="W300" i="2"/>
  <c r="V300" i="2"/>
  <c r="U300" i="2"/>
  <c r="T300" i="2"/>
  <c r="R300" i="2"/>
  <c r="Q300" i="2"/>
  <c r="P300" i="2"/>
  <c r="O300" i="2"/>
  <c r="N300" i="2"/>
  <c r="M300" i="2"/>
  <c r="L300" i="2"/>
  <c r="K300" i="2"/>
  <c r="J300" i="2"/>
  <c r="I300" i="2"/>
  <c r="AI299" i="2"/>
  <c r="AH299" i="2"/>
  <c r="AF299" i="2"/>
  <c r="AE299" i="2"/>
  <c r="AC299" i="2"/>
  <c r="AB299" i="2"/>
  <c r="AA299" i="2"/>
  <c r="Z299" i="2"/>
  <c r="Y299" i="2"/>
  <c r="X299" i="2"/>
  <c r="W299" i="2"/>
  <c r="V299" i="2"/>
  <c r="U299" i="2"/>
  <c r="T299" i="2"/>
  <c r="R299" i="2"/>
  <c r="Q299" i="2"/>
  <c r="P299" i="2"/>
  <c r="O299" i="2"/>
  <c r="N299" i="2"/>
  <c r="M299" i="2"/>
  <c r="L299" i="2"/>
  <c r="K299" i="2"/>
  <c r="J299" i="2"/>
  <c r="I299" i="2"/>
  <c r="AI298" i="2"/>
  <c r="AH298" i="2"/>
  <c r="AF298" i="2"/>
  <c r="AE298" i="2"/>
  <c r="AC298" i="2"/>
  <c r="AB298" i="2"/>
  <c r="AA298" i="2"/>
  <c r="Z298" i="2"/>
  <c r="Y298" i="2"/>
  <c r="X298" i="2"/>
  <c r="W298" i="2"/>
  <c r="V298" i="2"/>
  <c r="U298" i="2"/>
  <c r="T298" i="2"/>
  <c r="R298" i="2"/>
  <c r="Q298" i="2"/>
  <c r="P298" i="2"/>
  <c r="O298" i="2"/>
  <c r="N298" i="2"/>
  <c r="M298" i="2"/>
  <c r="L298" i="2"/>
  <c r="K298" i="2"/>
  <c r="J298" i="2"/>
  <c r="I298" i="2"/>
  <c r="AI297" i="2"/>
  <c r="AH297" i="2"/>
  <c r="AF297" i="2"/>
  <c r="AE297" i="2"/>
  <c r="AC297" i="2"/>
  <c r="AB297" i="2"/>
  <c r="AA297" i="2"/>
  <c r="Z297" i="2"/>
  <c r="Y297" i="2"/>
  <c r="X297" i="2"/>
  <c r="W297" i="2"/>
  <c r="V297" i="2"/>
  <c r="U297" i="2"/>
  <c r="T297" i="2"/>
  <c r="R297" i="2"/>
  <c r="Q297" i="2"/>
  <c r="P297" i="2"/>
  <c r="O297" i="2"/>
  <c r="N297" i="2"/>
  <c r="M297" i="2"/>
  <c r="L297" i="2"/>
  <c r="K297" i="2"/>
  <c r="J297" i="2"/>
  <c r="I297" i="2"/>
  <c r="AI296" i="2"/>
  <c r="AH296" i="2"/>
  <c r="AF296" i="2"/>
  <c r="AE296" i="2"/>
  <c r="AC296" i="2"/>
  <c r="AB296" i="2"/>
  <c r="AA296" i="2"/>
  <c r="Z296" i="2"/>
  <c r="Y296" i="2"/>
  <c r="X296" i="2"/>
  <c r="W296" i="2"/>
  <c r="V296" i="2"/>
  <c r="U296" i="2"/>
  <c r="T296" i="2"/>
  <c r="R296" i="2"/>
  <c r="Q296" i="2"/>
  <c r="P296" i="2"/>
  <c r="O296" i="2"/>
  <c r="N296" i="2"/>
  <c r="M296" i="2"/>
  <c r="L296" i="2"/>
  <c r="K296" i="2"/>
  <c r="J296" i="2"/>
  <c r="I296" i="2"/>
  <c r="AI295" i="2"/>
  <c r="AH295" i="2"/>
  <c r="AF295" i="2"/>
  <c r="AE295" i="2"/>
  <c r="AC295" i="2"/>
  <c r="AB295" i="2"/>
  <c r="AA295" i="2"/>
  <c r="Z295" i="2"/>
  <c r="Y295" i="2"/>
  <c r="X295" i="2"/>
  <c r="W295" i="2"/>
  <c r="V295" i="2"/>
  <c r="U295" i="2"/>
  <c r="T295" i="2"/>
  <c r="R295" i="2"/>
  <c r="Q295" i="2"/>
  <c r="P295" i="2"/>
  <c r="O295" i="2"/>
  <c r="N295" i="2"/>
  <c r="M295" i="2"/>
  <c r="L295" i="2"/>
  <c r="K295" i="2"/>
  <c r="J295" i="2"/>
  <c r="I295" i="2"/>
  <c r="AI294" i="2"/>
  <c r="AH294" i="2"/>
  <c r="AF294" i="2"/>
  <c r="AE294" i="2"/>
  <c r="AC294" i="2"/>
  <c r="AB294" i="2"/>
  <c r="AA294" i="2"/>
  <c r="Z294" i="2"/>
  <c r="Y294" i="2"/>
  <c r="X294" i="2"/>
  <c r="W294" i="2"/>
  <c r="V294" i="2"/>
  <c r="U294" i="2"/>
  <c r="T294" i="2"/>
  <c r="R294" i="2"/>
  <c r="Q294" i="2"/>
  <c r="P294" i="2"/>
  <c r="O294" i="2"/>
  <c r="N294" i="2"/>
  <c r="M294" i="2"/>
  <c r="L294" i="2"/>
  <c r="K294" i="2"/>
  <c r="J294" i="2"/>
  <c r="I294" i="2"/>
  <c r="AI293" i="2"/>
  <c r="AH293" i="2"/>
  <c r="AF293" i="2"/>
  <c r="AE293" i="2"/>
  <c r="AC293" i="2"/>
  <c r="AB293" i="2"/>
  <c r="AA293" i="2"/>
  <c r="Z293" i="2"/>
  <c r="Y293" i="2"/>
  <c r="X293" i="2"/>
  <c r="W293" i="2"/>
  <c r="V293" i="2"/>
  <c r="U293" i="2"/>
  <c r="T293" i="2"/>
  <c r="R293" i="2"/>
  <c r="Q293" i="2"/>
  <c r="P293" i="2"/>
  <c r="O293" i="2"/>
  <c r="N293" i="2"/>
  <c r="M293" i="2"/>
  <c r="L293" i="2"/>
  <c r="K293" i="2"/>
  <c r="J293" i="2"/>
  <c r="I293" i="2"/>
  <c r="AI292" i="2"/>
  <c r="AH292" i="2"/>
  <c r="AF292" i="2"/>
  <c r="AE292" i="2"/>
  <c r="AC292" i="2"/>
  <c r="AB292" i="2"/>
  <c r="AA292" i="2"/>
  <c r="Z292" i="2"/>
  <c r="Y292" i="2"/>
  <c r="X292" i="2"/>
  <c r="W292" i="2"/>
  <c r="V292" i="2"/>
  <c r="U292" i="2"/>
  <c r="T292" i="2"/>
  <c r="R292" i="2"/>
  <c r="Q292" i="2"/>
  <c r="P292" i="2"/>
  <c r="O292" i="2"/>
  <c r="N292" i="2"/>
  <c r="M292" i="2"/>
  <c r="L292" i="2"/>
  <c r="K292" i="2"/>
  <c r="J292" i="2"/>
  <c r="I292" i="2"/>
  <c r="AI291" i="2"/>
  <c r="AH291" i="2"/>
  <c r="AF291" i="2"/>
  <c r="AE291" i="2"/>
  <c r="AC291" i="2"/>
  <c r="AB291" i="2"/>
  <c r="AA291" i="2"/>
  <c r="Z291" i="2"/>
  <c r="Y291" i="2"/>
  <c r="X291" i="2"/>
  <c r="W291" i="2"/>
  <c r="V291" i="2"/>
  <c r="U291" i="2"/>
  <c r="T291" i="2"/>
  <c r="R291" i="2"/>
  <c r="Q291" i="2"/>
  <c r="P291" i="2"/>
  <c r="O291" i="2"/>
  <c r="N291" i="2"/>
  <c r="M291" i="2"/>
  <c r="L291" i="2"/>
  <c r="K291" i="2"/>
  <c r="J291" i="2"/>
  <c r="I291" i="2"/>
  <c r="AI290" i="2"/>
  <c r="AH290" i="2"/>
  <c r="AF290" i="2"/>
  <c r="AE290" i="2"/>
  <c r="AC290" i="2"/>
  <c r="AB290" i="2"/>
  <c r="AA290" i="2"/>
  <c r="Z290" i="2"/>
  <c r="Y290" i="2"/>
  <c r="X290" i="2"/>
  <c r="W290" i="2"/>
  <c r="V290" i="2"/>
  <c r="U290" i="2"/>
  <c r="T290" i="2"/>
  <c r="R290" i="2"/>
  <c r="Q290" i="2"/>
  <c r="P290" i="2"/>
  <c r="O290" i="2"/>
  <c r="N290" i="2"/>
  <c r="M290" i="2"/>
  <c r="L290" i="2"/>
  <c r="K290" i="2"/>
  <c r="J290" i="2"/>
  <c r="I290" i="2"/>
  <c r="AI289" i="2"/>
  <c r="AH289" i="2"/>
  <c r="AF289" i="2"/>
  <c r="AE289" i="2"/>
  <c r="AC289" i="2"/>
  <c r="AB289" i="2"/>
  <c r="AA289" i="2"/>
  <c r="Z289" i="2"/>
  <c r="Y289" i="2"/>
  <c r="X289" i="2"/>
  <c r="W289" i="2"/>
  <c r="V289" i="2"/>
  <c r="U289" i="2"/>
  <c r="T289" i="2"/>
  <c r="R289" i="2"/>
  <c r="Q289" i="2"/>
  <c r="P289" i="2"/>
  <c r="O289" i="2"/>
  <c r="N289" i="2"/>
  <c r="M289" i="2"/>
  <c r="L289" i="2"/>
  <c r="K289" i="2"/>
  <c r="J289" i="2"/>
  <c r="I289" i="2"/>
  <c r="AI288" i="2"/>
  <c r="AH288" i="2"/>
  <c r="AF288" i="2"/>
  <c r="AE288" i="2"/>
  <c r="AC288" i="2"/>
  <c r="AB288" i="2"/>
  <c r="AA288" i="2"/>
  <c r="Z288" i="2"/>
  <c r="Y288" i="2"/>
  <c r="X288" i="2"/>
  <c r="W288" i="2"/>
  <c r="V288" i="2"/>
  <c r="U288" i="2"/>
  <c r="T288" i="2"/>
  <c r="R288" i="2"/>
  <c r="Q288" i="2"/>
  <c r="P288" i="2"/>
  <c r="O288" i="2"/>
  <c r="N288" i="2"/>
  <c r="M288" i="2"/>
  <c r="L288" i="2"/>
  <c r="K288" i="2"/>
  <c r="J288" i="2"/>
  <c r="I288" i="2"/>
  <c r="AI287" i="2"/>
  <c r="AH287" i="2"/>
  <c r="AF287" i="2"/>
  <c r="AE287" i="2"/>
  <c r="AC287" i="2"/>
  <c r="AB287" i="2"/>
  <c r="AA287" i="2"/>
  <c r="Z287" i="2"/>
  <c r="Y287" i="2"/>
  <c r="X287" i="2"/>
  <c r="W287" i="2"/>
  <c r="V287" i="2"/>
  <c r="U287" i="2"/>
  <c r="T287" i="2"/>
  <c r="R287" i="2"/>
  <c r="Q287" i="2"/>
  <c r="P287" i="2"/>
  <c r="O287" i="2"/>
  <c r="N287" i="2"/>
  <c r="M287" i="2"/>
  <c r="L287" i="2"/>
  <c r="K287" i="2"/>
  <c r="J287" i="2"/>
  <c r="I287" i="2"/>
  <c r="AI286" i="2"/>
  <c r="AH286" i="2"/>
  <c r="AF286" i="2"/>
  <c r="AE286" i="2"/>
  <c r="AC286" i="2"/>
  <c r="AB286" i="2"/>
  <c r="AA286" i="2"/>
  <c r="Z286" i="2"/>
  <c r="Y286" i="2"/>
  <c r="X286" i="2"/>
  <c r="W286" i="2"/>
  <c r="V286" i="2"/>
  <c r="U286" i="2"/>
  <c r="T286" i="2"/>
  <c r="R286" i="2"/>
  <c r="Q286" i="2"/>
  <c r="P286" i="2"/>
  <c r="O286" i="2"/>
  <c r="N286" i="2"/>
  <c r="M286" i="2"/>
  <c r="L286" i="2"/>
  <c r="K286" i="2"/>
  <c r="J286" i="2"/>
  <c r="I286" i="2"/>
  <c r="AI285" i="2"/>
  <c r="AH285" i="2"/>
  <c r="AF285" i="2"/>
  <c r="AE285" i="2"/>
  <c r="AC285" i="2"/>
  <c r="AB285" i="2"/>
  <c r="AA285" i="2"/>
  <c r="Z285" i="2"/>
  <c r="Y285" i="2"/>
  <c r="X285" i="2"/>
  <c r="W285" i="2"/>
  <c r="V285" i="2"/>
  <c r="U285" i="2"/>
  <c r="T285" i="2"/>
  <c r="R285" i="2"/>
  <c r="Q285" i="2"/>
  <c r="P285" i="2"/>
  <c r="O285" i="2"/>
  <c r="N285" i="2"/>
  <c r="M285" i="2"/>
  <c r="L285" i="2"/>
  <c r="K285" i="2"/>
  <c r="J285" i="2"/>
  <c r="I285" i="2"/>
  <c r="AI284" i="2"/>
  <c r="AH284" i="2"/>
  <c r="AF284" i="2"/>
  <c r="AE284" i="2"/>
  <c r="AC284" i="2"/>
  <c r="AB284" i="2"/>
  <c r="AA284" i="2"/>
  <c r="Z284" i="2"/>
  <c r="Y284" i="2"/>
  <c r="X284" i="2"/>
  <c r="W284" i="2"/>
  <c r="V284" i="2"/>
  <c r="U284" i="2"/>
  <c r="T284" i="2"/>
  <c r="R284" i="2"/>
  <c r="Q284" i="2"/>
  <c r="P284" i="2"/>
  <c r="O284" i="2"/>
  <c r="N284" i="2"/>
  <c r="M284" i="2"/>
  <c r="L284" i="2"/>
  <c r="K284" i="2"/>
  <c r="J284" i="2"/>
  <c r="I284" i="2"/>
  <c r="AI283" i="2"/>
  <c r="AH283" i="2"/>
  <c r="AF283" i="2"/>
  <c r="AE283" i="2"/>
  <c r="AC283" i="2"/>
  <c r="AB283" i="2"/>
  <c r="AA283" i="2"/>
  <c r="Z283" i="2"/>
  <c r="Y283" i="2"/>
  <c r="X283" i="2"/>
  <c r="W283" i="2"/>
  <c r="V283" i="2"/>
  <c r="U283" i="2"/>
  <c r="T283" i="2"/>
  <c r="R283" i="2"/>
  <c r="Q283" i="2"/>
  <c r="P283" i="2"/>
  <c r="O283" i="2"/>
  <c r="N283" i="2"/>
  <c r="M283" i="2"/>
  <c r="L283" i="2"/>
  <c r="K283" i="2"/>
  <c r="J283" i="2"/>
  <c r="I283" i="2"/>
  <c r="AI282" i="2"/>
  <c r="AH282" i="2"/>
  <c r="AF282" i="2"/>
  <c r="AE282" i="2"/>
  <c r="AC282" i="2"/>
  <c r="AB282" i="2"/>
  <c r="AA282" i="2"/>
  <c r="Z282" i="2"/>
  <c r="Y282" i="2"/>
  <c r="X282" i="2"/>
  <c r="W282" i="2"/>
  <c r="V282" i="2"/>
  <c r="U282" i="2"/>
  <c r="T282" i="2"/>
  <c r="R282" i="2"/>
  <c r="Q282" i="2"/>
  <c r="P282" i="2"/>
  <c r="O282" i="2"/>
  <c r="N282" i="2"/>
  <c r="M282" i="2"/>
  <c r="L282" i="2"/>
  <c r="K282" i="2"/>
  <c r="J282" i="2"/>
  <c r="I282" i="2"/>
  <c r="AI281" i="2"/>
  <c r="AH281" i="2"/>
  <c r="AF281" i="2"/>
  <c r="AE281" i="2"/>
  <c r="AC281" i="2"/>
  <c r="AB281" i="2"/>
  <c r="AA281" i="2"/>
  <c r="Z281" i="2"/>
  <c r="Y281" i="2"/>
  <c r="X281" i="2"/>
  <c r="W281" i="2"/>
  <c r="V281" i="2"/>
  <c r="U281" i="2"/>
  <c r="T281" i="2"/>
  <c r="R281" i="2"/>
  <c r="Q281" i="2"/>
  <c r="P281" i="2"/>
  <c r="O281" i="2"/>
  <c r="N281" i="2"/>
  <c r="M281" i="2"/>
  <c r="L281" i="2"/>
  <c r="K281" i="2"/>
  <c r="J281" i="2"/>
  <c r="I281" i="2"/>
  <c r="AI280" i="2"/>
  <c r="AH280" i="2"/>
  <c r="AF280" i="2"/>
  <c r="AE280" i="2"/>
  <c r="AC280" i="2"/>
  <c r="AB280" i="2"/>
  <c r="AA280" i="2"/>
  <c r="Z280" i="2"/>
  <c r="Y280" i="2"/>
  <c r="X280" i="2"/>
  <c r="W280" i="2"/>
  <c r="V280" i="2"/>
  <c r="U280" i="2"/>
  <c r="T280" i="2"/>
  <c r="R280" i="2"/>
  <c r="Q280" i="2"/>
  <c r="P280" i="2"/>
  <c r="O280" i="2"/>
  <c r="N280" i="2"/>
  <c r="M280" i="2"/>
  <c r="L280" i="2"/>
  <c r="K280" i="2"/>
  <c r="J280" i="2"/>
  <c r="I280" i="2"/>
  <c r="AI279" i="2"/>
  <c r="AH279" i="2"/>
  <c r="AF279" i="2"/>
  <c r="AE279" i="2"/>
  <c r="AC279" i="2"/>
  <c r="AB279" i="2"/>
  <c r="AA279" i="2"/>
  <c r="Z279" i="2"/>
  <c r="Y279" i="2"/>
  <c r="X279" i="2"/>
  <c r="W279" i="2"/>
  <c r="V279" i="2"/>
  <c r="U279" i="2"/>
  <c r="T279" i="2"/>
  <c r="R279" i="2"/>
  <c r="Q279" i="2"/>
  <c r="P279" i="2"/>
  <c r="O279" i="2"/>
  <c r="N279" i="2"/>
  <c r="M279" i="2"/>
  <c r="L279" i="2"/>
  <c r="K279" i="2"/>
  <c r="J279" i="2"/>
  <c r="I279" i="2"/>
  <c r="AI278" i="2"/>
  <c r="AH278" i="2"/>
  <c r="AF278" i="2"/>
  <c r="AE278" i="2"/>
  <c r="AC278" i="2"/>
  <c r="AB278" i="2"/>
  <c r="AA278" i="2"/>
  <c r="Z278" i="2"/>
  <c r="Y278" i="2"/>
  <c r="X278" i="2"/>
  <c r="W278" i="2"/>
  <c r="V278" i="2"/>
  <c r="U278" i="2"/>
  <c r="T278" i="2"/>
  <c r="R278" i="2"/>
  <c r="Q278" i="2"/>
  <c r="P278" i="2"/>
  <c r="O278" i="2"/>
  <c r="N278" i="2"/>
  <c r="M278" i="2"/>
  <c r="L278" i="2"/>
  <c r="K278" i="2"/>
  <c r="J278" i="2"/>
  <c r="I278" i="2"/>
  <c r="AI277" i="2"/>
  <c r="AH277" i="2"/>
  <c r="AF277" i="2"/>
  <c r="AE277" i="2"/>
  <c r="AC277" i="2"/>
  <c r="AB277" i="2"/>
  <c r="AA277" i="2"/>
  <c r="Z277" i="2"/>
  <c r="Y277" i="2"/>
  <c r="X277" i="2"/>
  <c r="W277" i="2"/>
  <c r="V277" i="2"/>
  <c r="U277" i="2"/>
  <c r="T277" i="2"/>
  <c r="R277" i="2"/>
  <c r="Q277" i="2"/>
  <c r="P277" i="2"/>
  <c r="O277" i="2"/>
  <c r="N277" i="2"/>
  <c r="M277" i="2"/>
  <c r="L277" i="2"/>
  <c r="K277" i="2"/>
  <c r="J277" i="2"/>
  <c r="I277" i="2"/>
  <c r="AI276" i="2"/>
  <c r="AH276" i="2"/>
  <c r="AF276" i="2"/>
  <c r="AE276" i="2"/>
  <c r="AC276" i="2"/>
  <c r="AB276" i="2"/>
  <c r="AA276" i="2"/>
  <c r="Z276" i="2"/>
  <c r="Y276" i="2"/>
  <c r="X276" i="2"/>
  <c r="W276" i="2"/>
  <c r="V276" i="2"/>
  <c r="U276" i="2"/>
  <c r="T276" i="2"/>
  <c r="R276" i="2"/>
  <c r="Q276" i="2"/>
  <c r="P276" i="2"/>
  <c r="O276" i="2"/>
  <c r="N276" i="2"/>
  <c r="M276" i="2"/>
  <c r="L276" i="2"/>
  <c r="K276" i="2"/>
  <c r="J276" i="2"/>
  <c r="I276" i="2"/>
  <c r="AI275" i="2"/>
  <c r="AH275" i="2"/>
  <c r="AF275" i="2"/>
  <c r="AE275" i="2"/>
  <c r="AC275" i="2"/>
  <c r="AB275" i="2"/>
  <c r="AA275" i="2"/>
  <c r="Z275" i="2"/>
  <c r="Y275" i="2"/>
  <c r="X275" i="2"/>
  <c r="W275" i="2"/>
  <c r="V275" i="2"/>
  <c r="U275" i="2"/>
  <c r="T275" i="2"/>
  <c r="R275" i="2"/>
  <c r="Q275" i="2"/>
  <c r="P275" i="2"/>
  <c r="O275" i="2"/>
  <c r="N275" i="2"/>
  <c r="M275" i="2"/>
  <c r="L275" i="2"/>
  <c r="K275" i="2"/>
  <c r="J275" i="2"/>
  <c r="I275" i="2"/>
  <c r="AI274" i="2"/>
  <c r="AH274" i="2"/>
  <c r="AF274" i="2"/>
  <c r="AE274" i="2"/>
  <c r="AC274" i="2"/>
  <c r="AB274" i="2"/>
  <c r="AA274" i="2"/>
  <c r="Z274" i="2"/>
  <c r="Y274" i="2"/>
  <c r="X274" i="2"/>
  <c r="W274" i="2"/>
  <c r="V274" i="2"/>
  <c r="U274" i="2"/>
  <c r="T274" i="2"/>
  <c r="R274" i="2"/>
  <c r="Q274" i="2"/>
  <c r="P274" i="2"/>
  <c r="O274" i="2"/>
  <c r="N274" i="2"/>
  <c r="M274" i="2"/>
  <c r="L274" i="2"/>
  <c r="K274" i="2"/>
  <c r="J274" i="2"/>
  <c r="I274" i="2"/>
  <c r="AI273" i="2"/>
  <c r="AH273" i="2"/>
  <c r="AF273" i="2"/>
  <c r="AE273" i="2"/>
  <c r="AC273" i="2"/>
  <c r="AB273" i="2"/>
  <c r="AA273" i="2"/>
  <c r="Z273" i="2"/>
  <c r="Y273" i="2"/>
  <c r="X273" i="2"/>
  <c r="W273" i="2"/>
  <c r="V273" i="2"/>
  <c r="U273" i="2"/>
  <c r="T273" i="2"/>
  <c r="R273" i="2"/>
  <c r="Q273" i="2"/>
  <c r="P273" i="2"/>
  <c r="O273" i="2"/>
  <c r="N273" i="2"/>
  <c r="M273" i="2"/>
  <c r="L273" i="2"/>
  <c r="K273" i="2"/>
  <c r="J273" i="2"/>
  <c r="I273" i="2"/>
  <c r="AI272" i="2"/>
  <c r="AH272" i="2"/>
  <c r="AF272" i="2"/>
  <c r="AE272" i="2"/>
  <c r="AC272" i="2"/>
  <c r="AB272" i="2"/>
  <c r="AA272" i="2"/>
  <c r="Z272" i="2"/>
  <c r="Y272" i="2"/>
  <c r="X272" i="2"/>
  <c r="W272" i="2"/>
  <c r="V272" i="2"/>
  <c r="U272" i="2"/>
  <c r="T272" i="2"/>
  <c r="R272" i="2"/>
  <c r="Q272" i="2"/>
  <c r="P272" i="2"/>
  <c r="O272" i="2"/>
  <c r="N272" i="2"/>
  <c r="M272" i="2"/>
  <c r="L272" i="2"/>
  <c r="K272" i="2"/>
  <c r="J272" i="2"/>
  <c r="I272" i="2"/>
  <c r="AI271" i="2"/>
  <c r="AH271" i="2"/>
  <c r="AF271" i="2"/>
  <c r="AE271" i="2"/>
  <c r="AC271" i="2"/>
  <c r="AB271" i="2"/>
  <c r="AA271" i="2"/>
  <c r="Z271" i="2"/>
  <c r="Y271" i="2"/>
  <c r="X271" i="2"/>
  <c r="W271" i="2"/>
  <c r="V271" i="2"/>
  <c r="U271" i="2"/>
  <c r="T271" i="2"/>
  <c r="R271" i="2"/>
  <c r="Q271" i="2"/>
  <c r="P271" i="2"/>
  <c r="O271" i="2"/>
  <c r="N271" i="2"/>
  <c r="M271" i="2"/>
  <c r="L271" i="2"/>
  <c r="K271" i="2"/>
  <c r="J271" i="2"/>
  <c r="I271" i="2"/>
  <c r="AI270" i="2"/>
  <c r="AH270" i="2"/>
  <c r="AF270" i="2"/>
  <c r="AE270" i="2"/>
  <c r="AC270" i="2"/>
  <c r="AB270" i="2"/>
  <c r="AA270" i="2"/>
  <c r="Z270" i="2"/>
  <c r="Y270" i="2"/>
  <c r="X270" i="2"/>
  <c r="W270" i="2"/>
  <c r="V270" i="2"/>
  <c r="U270" i="2"/>
  <c r="T270" i="2"/>
  <c r="R270" i="2"/>
  <c r="Q270" i="2"/>
  <c r="P270" i="2"/>
  <c r="O270" i="2"/>
  <c r="N270" i="2"/>
  <c r="M270" i="2"/>
  <c r="L270" i="2"/>
  <c r="K270" i="2"/>
  <c r="J270" i="2"/>
  <c r="I270" i="2"/>
  <c r="AI269" i="2"/>
  <c r="AH269" i="2"/>
  <c r="AF269" i="2"/>
  <c r="AE269" i="2"/>
  <c r="AC269" i="2"/>
  <c r="AB269" i="2"/>
  <c r="AA269" i="2"/>
  <c r="Z269" i="2"/>
  <c r="Y269" i="2"/>
  <c r="X269" i="2"/>
  <c r="W269" i="2"/>
  <c r="V269" i="2"/>
  <c r="U269" i="2"/>
  <c r="T269" i="2"/>
  <c r="R269" i="2"/>
  <c r="Q269" i="2"/>
  <c r="P269" i="2"/>
  <c r="O269" i="2"/>
  <c r="N269" i="2"/>
  <c r="M269" i="2"/>
  <c r="L269" i="2"/>
  <c r="K269" i="2"/>
  <c r="J269" i="2"/>
  <c r="I269" i="2"/>
  <c r="AI268" i="2"/>
  <c r="AH268" i="2"/>
  <c r="AF268" i="2"/>
  <c r="AE268" i="2"/>
  <c r="AC268" i="2"/>
  <c r="AB268" i="2"/>
  <c r="AA268" i="2"/>
  <c r="Z268" i="2"/>
  <c r="Y268" i="2"/>
  <c r="X268" i="2"/>
  <c r="W268" i="2"/>
  <c r="V268" i="2"/>
  <c r="U268" i="2"/>
  <c r="T268" i="2"/>
  <c r="R268" i="2"/>
  <c r="Q268" i="2"/>
  <c r="P268" i="2"/>
  <c r="O268" i="2"/>
  <c r="N268" i="2"/>
  <c r="M268" i="2"/>
  <c r="L268" i="2"/>
  <c r="K268" i="2"/>
  <c r="J268" i="2"/>
  <c r="I268" i="2"/>
  <c r="AI267" i="2"/>
  <c r="AH267" i="2"/>
  <c r="AF267" i="2"/>
  <c r="AE267" i="2"/>
  <c r="AC267" i="2"/>
  <c r="AB267" i="2"/>
  <c r="AA267" i="2"/>
  <c r="Z267" i="2"/>
  <c r="Y267" i="2"/>
  <c r="X267" i="2"/>
  <c r="W267" i="2"/>
  <c r="V267" i="2"/>
  <c r="U267" i="2"/>
  <c r="T267" i="2"/>
  <c r="R267" i="2"/>
  <c r="Q267" i="2"/>
  <c r="P267" i="2"/>
  <c r="O267" i="2"/>
  <c r="N267" i="2"/>
  <c r="M267" i="2"/>
  <c r="L267" i="2"/>
  <c r="K267" i="2"/>
  <c r="J267" i="2"/>
  <c r="I267" i="2"/>
  <c r="AI266" i="2"/>
  <c r="AH266" i="2"/>
  <c r="AF266" i="2"/>
  <c r="AE266" i="2"/>
  <c r="AC266" i="2"/>
  <c r="AB266" i="2"/>
  <c r="AA266" i="2"/>
  <c r="Z266" i="2"/>
  <c r="Y266" i="2"/>
  <c r="X266" i="2"/>
  <c r="W266" i="2"/>
  <c r="V266" i="2"/>
  <c r="U266" i="2"/>
  <c r="T266" i="2"/>
  <c r="R266" i="2"/>
  <c r="Q266" i="2"/>
  <c r="P266" i="2"/>
  <c r="O266" i="2"/>
  <c r="N266" i="2"/>
  <c r="M266" i="2"/>
  <c r="L266" i="2"/>
  <c r="K266" i="2"/>
  <c r="J266" i="2"/>
  <c r="I266" i="2"/>
  <c r="AI265" i="2"/>
  <c r="AH265" i="2"/>
  <c r="AF265" i="2"/>
  <c r="AE265" i="2"/>
  <c r="AC265" i="2"/>
  <c r="AB265" i="2"/>
  <c r="AA265" i="2"/>
  <c r="Z265" i="2"/>
  <c r="Y265" i="2"/>
  <c r="X265" i="2"/>
  <c r="W265" i="2"/>
  <c r="V265" i="2"/>
  <c r="U265" i="2"/>
  <c r="T265" i="2"/>
  <c r="R265" i="2"/>
  <c r="Q265" i="2"/>
  <c r="P265" i="2"/>
  <c r="O265" i="2"/>
  <c r="N265" i="2"/>
  <c r="M265" i="2"/>
  <c r="L265" i="2"/>
  <c r="K265" i="2"/>
  <c r="J265" i="2"/>
  <c r="I265" i="2"/>
  <c r="AI264" i="2"/>
  <c r="AH264" i="2"/>
  <c r="AF264" i="2"/>
  <c r="AE264" i="2"/>
  <c r="AC264" i="2"/>
  <c r="AB264" i="2"/>
  <c r="AA264" i="2"/>
  <c r="Z264" i="2"/>
  <c r="Y264" i="2"/>
  <c r="X264" i="2"/>
  <c r="W264" i="2"/>
  <c r="V264" i="2"/>
  <c r="U264" i="2"/>
  <c r="T264" i="2"/>
  <c r="R264" i="2"/>
  <c r="Q264" i="2"/>
  <c r="P264" i="2"/>
  <c r="O264" i="2"/>
  <c r="N264" i="2"/>
  <c r="M264" i="2"/>
  <c r="L264" i="2"/>
  <c r="K264" i="2"/>
  <c r="J264" i="2"/>
  <c r="I264" i="2"/>
  <c r="AI263" i="2"/>
  <c r="AH263" i="2"/>
  <c r="AF263" i="2"/>
  <c r="AE263" i="2"/>
  <c r="AC263" i="2"/>
  <c r="AB263" i="2"/>
  <c r="AA263" i="2"/>
  <c r="Z263" i="2"/>
  <c r="Y263" i="2"/>
  <c r="X263" i="2"/>
  <c r="W263" i="2"/>
  <c r="V263" i="2"/>
  <c r="U263" i="2"/>
  <c r="T263" i="2"/>
  <c r="R263" i="2"/>
  <c r="Q263" i="2"/>
  <c r="P263" i="2"/>
  <c r="O263" i="2"/>
  <c r="N263" i="2"/>
  <c r="M263" i="2"/>
  <c r="L263" i="2"/>
  <c r="K263" i="2"/>
  <c r="J263" i="2"/>
  <c r="I263" i="2"/>
  <c r="AI262" i="2"/>
  <c r="AH262" i="2"/>
  <c r="AF262" i="2"/>
  <c r="AE262" i="2"/>
  <c r="AC262" i="2"/>
  <c r="AB262" i="2"/>
  <c r="AA262" i="2"/>
  <c r="Z262" i="2"/>
  <c r="Y262" i="2"/>
  <c r="X262" i="2"/>
  <c r="W262" i="2"/>
  <c r="V262" i="2"/>
  <c r="U262" i="2"/>
  <c r="T262" i="2"/>
  <c r="R262" i="2"/>
  <c r="Q262" i="2"/>
  <c r="P262" i="2"/>
  <c r="O262" i="2"/>
  <c r="N262" i="2"/>
  <c r="M262" i="2"/>
  <c r="L262" i="2"/>
  <c r="K262" i="2"/>
  <c r="J262" i="2"/>
  <c r="I262" i="2"/>
  <c r="AI261" i="2"/>
  <c r="AH261" i="2"/>
  <c r="AF261" i="2"/>
  <c r="AE261" i="2"/>
  <c r="AC261" i="2"/>
  <c r="AB261" i="2"/>
  <c r="AA261" i="2"/>
  <c r="Z261" i="2"/>
  <c r="Y261" i="2"/>
  <c r="X261" i="2"/>
  <c r="W261" i="2"/>
  <c r="V261" i="2"/>
  <c r="U261" i="2"/>
  <c r="T261" i="2"/>
  <c r="R261" i="2"/>
  <c r="Q261" i="2"/>
  <c r="P261" i="2"/>
  <c r="O261" i="2"/>
  <c r="N261" i="2"/>
  <c r="M261" i="2"/>
  <c r="L261" i="2"/>
  <c r="K261" i="2"/>
  <c r="J261" i="2"/>
  <c r="I261" i="2"/>
  <c r="AI260" i="2"/>
  <c r="AH260" i="2"/>
  <c r="AF260" i="2"/>
  <c r="AE260" i="2"/>
  <c r="AC260" i="2"/>
  <c r="AB260" i="2"/>
  <c r="AA260" i="2"/>
  <c r="Z260" i="2"/>
  <c r="Y260" i="2"/>
  <c r="X260" i="2"/>
  <c r="W260" i="2"/>
  <c r="V260" i="2"/>
  <c r="U260" i="2"/>
  <c r="T260" i="2"/>
  <c r="R260" i="2"/>
  <c r="Q260" i="2"/>
  <c r="P260" i="2"/>
  <c r="O260" i="2"/>
  <c r="N260" i="2"/>
  <c r="M260" i="2"/>
  <c r="L260" i="2"/>
  <c r="K260" i="2"/>
  <c r="J260" i="2"/>
  <c r="I260" i="2"/>
  <c r="AI259" i="2"/>
  <c r="AH259" i="2"/>
  <c r="AF259" i="2"/>
  <c r="AE259" i="2"/>
  <c r="AC259" i="2"/>
  <c r="AB259" i="2"/>
  <c r="AA259" i="2"/>
  <c r="Z259" i="2"/>
  <c r="Y259" i="2"/>
  <c r="X259" i="2"/>
  <c r="W259" i="2"/>
  <c r="V259" i="2"/>
  <c r="U259" i="2"/>
  <c r="T259" i="2"/>
  <c r="R259" i="2"/>
  <c r="Q259" i="2"/>
  <c r="P259" i="2"/>
  <c r="O259" i="2"/>
  <c r="N259" i="2"/>
  <c r="M259" i="2"/>
  <c r="L259" i="2"/>
  <c r="K259" i="2"/>
  <c r="J259" i="2"/>
  <c r="I259" i="2"/>
  <c r="AI258" i="2"/>
  <c r="AH258" i="2"/>
  <c r="AF258" i="2"/>
  <c r="AE258" i="2"/>
  <c r="AC258" i="2"/>
  <c r="AB258" i="2"/>
  <c r="AA258" i="2"/>
  <c r="Z258" i="2"/>
  <c r="Y258" i="2"/>
  <c r="X258" i="2"/>
  <c r="W258" i="2"/>
  <c r="V258" i="2"/>
  <c r="U258" i="2"/>
  <c r="T258" i="2"/>
  <c r="R258" i="2"/>
  <c r="Q258" i="2"/>
  <c r="P258" i="2"/>
  <c r="O258" i="2"/>
  <c r="N258" i="2"/>
  <c r="M258" i="2"/>
  <c r="L258" i="2"/>
  <c r="K258" i="2"/>
  <c r="J258" i="2"/>
  <c r="I258" i="2"/>
  <c r="AI257" i="2"/>
  <c r="AH257" i="2"/>
  <c r="AF257" i="2"/>
  <c r="AE257" i="2"/>
  <c r="AC257" i="2"/>
  <c r="AB257" i="2"/>
  <c r="AA257" i="2"/>
  <c r="Z257" i="2"/>
  <c r="Y257" i="2"/>
  <c r="X257" i="2"/>
  <c r="W257" i="2"/>
  <c r="V257" i="2"/>
  <c r="U257" i="2"/>
  <c r="T257" i="2"/>
  <c r="R257" i="2"/>
  <c r="Q257" i="2"/>
  <c r="P257" i="2"/>
  <c r="O257" i="2"/>
  <c r="N257" i="2"/>
  <c r="M257" i="2"/>
  <c r="L257" i="2"/>
  <c r="K257" i="2"/>
  <c r="J257" i="2"/>
  <c r="I257" i="2"/>
  <c r="AI256" i="2"/>
  <c r="AH256" i="2"/>
  <c r="AF256" i="2"/>
  <c r="AE256" i="2"/>
  <c r="AC256" i="2"/>
  <c r="AB256" i="2"/>
  <c r="AA256" i="2"/>
  <c r="Z256" i="2"/>
  <c r="Y256" i="2"/>
  <c r="X256" i="2"/>
  <c r="W256" i="2"/>
  <c r="V256" i="2"/>
  <c r="U256" i="2"/>
  <c r="T256" i="2"/>
  <c r="R256" i="2"/>
  <c r="Q256" i="2"/>
  <c r="P256" i="2"/>
  <c r="O256" i="2"/>
  <c r="N256" i="2"/>
  <c r="M256" i="2"/>
  <c r="L256" i="2"/>
  <c r="K256" i="2"/>
  <c r="J256" i="2"/>
  <c r="I256" i="2"/>
  <c r="AI255" i="2"/>
  <c r="AH255" i="2"/>
  <c r="AF255" i="2"/>
  <c r="AE255" i="2"/>
  <c r="AC255" i="2"/>
  <c r="AB255" i="2"/>
  <c r="AA255" i="2"/>
  <c r="Z255" i="2"/>
  <c r="Y255" i="2"/>
  <c r="X255" i="2"/>
  <c r="W255" i="2"/>
  <c r="V255" i="2"/>
  <c r="U255" i="2"/>
  <c r="T255" i="2"/>
  <c r="R255" i="2"/>
  <c r="Q255" i="2"/>
  <c r="P255" i="2"/>
  <c r="O255" i="2"/>
  <c r="N255" i="2"/>
  <c r="M255" i="2"/>
  <c r="L255" i="2"/>
  <c r="K255" i="2"/>
  <c r="J255" i="2"/>
  <c r="I255" i="2"/>
  <c r="AI254" i="2"/>
  <c r="AH254" i="2"/>
  <c r="AF254" i="2"/>
  <c r="AE254" i="2"/>
  <c r="AC254" i="2"/>
  <c r="AB254" i="2"/>
  <c r="AA254" i="2"/>
  <c r="Z254" i="2"/>
  <c r="Y254" i="2"/>
  <c r="X254" i="2"/>
  <c r="W254" i="2"/>
  <c r="V254" i="2"/>
  <c r="U254" i="2"/>
  <c r="T254" i="2"/>
  <c r="R254" i="2"/>
  <c r="Q254" i="2"/>
  <c r="P254" i="2"/>
  <c r="O254" i="2"/>
  <c r="N254" i="2"/>
  <c r="M254" i="2"/>
  <c r="L254" i="2"/>
  <c r="K254" i="2"/>
  <c r="J254" i="2"/>
  <c r="I254" i="2"/>
  <c r="AI253" i="2"/>
  <c r="AH253" i="2"/>
  <c r="AF253" i="2"/>
  <c r="AE253" i="2"/>
  <c r="AC253" i="2"/>
  <c r="AB253" i="2"/>
  <c r="AA253" i="2"/>
  <c r="Z253" i="2"/>
  <c r="Y253" i="2"/>
  <c r="X253" i="2"/>
  <c r="W253" i="2"/>
  <c r="V253" i="2"/>
  <c r="U253" i="2"/>
  <c r="T253" i="2"/>
  <c r="R253" i="2"/>
  <c r="Q253" i="2"/>
  <c r="P253" i="2"/>
  <c r="O253" i="2"/>
  <c r="N253" i="2"/>
  <c r="M253" i="2"/>
  <c r="L253" i="2"/>
  <c r="K253" i="2"/>
  <c r="J253" i="2"/>
  <c r="I253" i="2"/>
  <c r="AI252" i="2"/>
  <c r="AH252" i="2"/>
  <c r="AF252" i="2"/>
  <c r="AE252" i="2"/>
  <c r="AC252" i="2"/>
  <c r="AB252" i="2"/>
  <c r="AA252" i="2"/>
  <c r="Z252" i="2"/>
  <c r="Y252" i="2"/>
  <c r="X252" i="2"/>
  <c r="W252" i="2"/>
  <c r="V252" i="2"/>
  <c r="U252" i="2"/>
  <c r="T252" i="2"/>
  <c r="R252" i="2"/>
  <c r="Q252" i="2"/>
  <c r="P252" i="2"/>
  <c r="O252" i="2"/>
  <c r="N252" i="2"/>
  <c r="M252" i="2"/>
  <c r="L252" i="2"/>
  <c r="K252" i="2"/>
  <c r="J252" i="2"/>
  <c r="I252" i="2"/>
  <c r="AI251" i="2"/>
  <c r="AH251" i="2"/>
  <c r="AF251" i="2"/>
  <c r="AE251" i="2"/>
  <c r="AC251" i="2"/>
  <c r="AB251" i="2"/>
  <c r="AA251" i="2"/>
  <c r="Z251" i="2"/>
  <c r="Y251" i="2"/>
  <c r="X251" i="2"/>
  <c r="W251" i="2"/>
  <c r="V251" i="2"/>
  <c r="U251" i="2"/>
  <c r="T251" i="2"/>
  <c r="R251" i="2"/>
  <c r="Q251" i="2"/>
  <c r="P251" i="2"/>
  <c r="O251" i="2"/>
  <c r="N251" i="2"/>
  <c r="M251" i="2"/>
  <c r="L251" i="2"/>
  <c r="K251" i="2"/>
  <c r="J251" i="2"/>
  <c r="I251" i="2"/>
  <c r="AI250" i="2"/>
  <c r="AH250" i="2"/>
  <c r="AF250" i="2"/>
  <c r="AE250" i="2"/>
  <c r="AC250" i="2"/>
  <c r="AB250" i="2"/>
  <c r="AA250" i="2"/>
  <c r="Z250" i="2"/>
  <c r="Y250" i="2"/>
  <c r="X250" i="2"/>
  <c r="W250" i="2"/>
  <c r="V250" i="2"/>
  <c r="U250" i="2"/>
  <c r="T250" i="2"/>
  <c r="R250" i="2"/>
  <c r="Q250" i="2"/>
  <c r="P250" i="2"/>
  <c r="O250" i="2"/>
  <c r="N250" i="2"/>
  <c r="M250" i="2"/>
  <c r="L250" i="2"/>
  <c r="K250" i="2"/>
  <c r="J250" i="2"/>
  <c r="I250" i="2"/>
  <c r="AI249" i="2"/>
  <c r="AH249" i="2"/>
  <c r="AF249" i="2"/>
  <c r="AE249" i="2"/>
  <c r="AC249" i="2"/>
  <c r="AB249" i="2"/>
  <c r="AA249" i="2"/>
  <c r="Z249" i="2"/>
  <c r="Y249" i="2"/>
  <c r="X249" i="2"/>
  <c r="W249" i="2"/>
  <c r="V249" i="2"/>
  <c r="U249" i="2"/>
  <c r="T249" i="2"/>
  <c r="R249" i="2"/>
  <c r="Q249" i="2"/>
  <c r="P249" i="2"/>
  <c r="O249" i="2"/>
  <c r="N249" i="2"/>
  <c r="M249" i="2"/>
  <c r="L249" i="2"/>
  <c r="K249" i="2"/>
  <c r="J249" i="2"/>
  <c r="I249" i="2"/>
  <c r="AI248" i="2"/>
  <c r="AH248" i="2"/>
  <c r="AF248" i="2"/>
  <c r="AE248" i="2"/>
  <c r="AC248" i="2"/>
  <c r="AB248" i="2"/>
  <c r="AA248" i="2"/>
  <c r="Z248" i="2"/>
  <c r="Y248" i="2"/>
  <c r="X248" i="2"/>
  <c r="W248" i="2"/>
  <c r="V248" i="2"/>
  <c r="U248" i="2"/>
  <c r="T248" i="2"/>
  <c r="R248" i="2"/>
  <c r="Q248" i="2"/>
  <c r="P248" i="2"/>
  <c r="O248" i="2"/>
  <c r="N248" i="2"/>
  <c r="M248" i="2"/>
  <c r="L248" i="2"/>
  <c r="K248" i="2"/>
  <c r="J248" i="2"/>
  <c r="I248" i="2"/>
  <c r="AI247" i="2"/>
  <c r="AH247" i="2"/>
  <c r="AF247" i="2"/>
  <c r="AE247" i="2"/>
  <c r="AC247" i="2"/>
  <c r="AB247" i="2"/>
  <c r="AA247" i="2"/>
  <c r="Z247" i="2"/>
  <c r="Y247" i="2"/>
  <c r="X247" i="2"/>
  <c r="W247" i="2"/>
  <c r="V247" i="2"/>
  <c r="U247" i="2"/>
  <c r="T247" i="2"/>
  <c r="R247" i="2"/>
  <c r="Q247" i="2"/>
  <c r="P247" i="2"/>
  <c r="O247" i="2"/>
  <c r="N247" i="2"/>
  <c r="M247" i="2"/>
  <c r="L247" i="2"/>
  <c r="K247" i="2"/>
  <c r="J247" i="2"/>
  <c r="I247" i="2"/>
  <c r="AI246" i="2"/>
  <c r="AH246" i="2"/>
  <c r="AF246" i="2"/>
  <c r="AE246" i="2"/>
  <c r="AC246" i="2"/>
  <c r="AB246" i="2"/>
  <c r="AA246" i="2"/>
  <c r="Z246" i="2"/>
  <c r="Y246" i="2"/>
  <c r="X246" i="2"/>
  <c r="W246" i="2"/>
  <c r="V246" i="2"/>
  <c r="U246" i="2"/>
  <c r="T246" i="2"/>
  <c r="R246" i="2"/>
  <c r="Q246" i="2"/>
  <c r="P246" i="2"/>
  <c r="O246" i="2"/>
  <c r="N246" i="2"/>
  <c r="M246" i="2"/>
  <c r="L246" i="2"/>
  <c r="K246" i="2"/>
  <c r="J246" i="2"/>
  <c r="I246" i="2"/>
  <c r="AI245" i="2"/>
  <c r="AH245" i="2"/>
  <c r="AF245" i="2"/>
  <c r="AE245" i="2"/>
  <c r="AC245" i="2"/>
  <c r="AB245" i="2"/>
  <c r="AA245" i="2"/>
  <c r="Z245" i="2"/>
  <c r="Y245" i="2"/>
  <c r="X245" i="2"/>
  <c r="W245" i="2"/>
  <c r="V245" i="2"/>
  <c r="U245" i="2"/>
  <c r="T245" i="2"/>
  <c r="R245" i="2"/>
  <c r="Q245" i="2"/>
  <c r="P245" i="2"/>
  <c r="O245" i="2"/>
  <c r="N245" i="2"/>
  <c r="M245" i="2"/>
  <c r="L245" i="2"/>
  <c r="K245" i="2"/>
  <c r="J245" i="2"/>
  <c r="I245" i="2"/>
  <c r="AI244" i="2"/>
  <c r="AH244" i="2"/>
  <c r="AF244" i="2"/>
  <c r="AE244" i="2"/>
  <c r="AC244" i="2"/>
  <c r="AB244" i="2"/>
  <c r="AA244" i="2"/>
  <c r="Z244" i="2"/>
  <c r="Y244" i="2"/>
  <c r="X244" i="2"/>
  <c r="W244" i="2"/>
  <c r="V244" i="2"/>
  <c r="U244" i="2"/>
  <c r="T244" i="2"/>
  <c r="R244" i="2"/>
  <c r="Q244" i="2"/>
  <c r="P244" i="2"/>
  <c r="O244" i="2"/>
  <c r="N244" i="2"/>
  <c r="M244" i="2"/>
  <c r="L244" i="2"/>
  <c r="K244" i="2"/>
  <c r="J244" i="2"/>
  <c r="I244" i="2"/>
  <c r="AI243" i="2"/>
  <c r="AH243" i="2"/>
  <c r="AF243" i="2"/>
  <c r="AE243" i="2"/>
  <c r="AC243" i="2"/>
  <c r="AB243" i="2"/>
  <c r="AA243" i="2"/>
  <c r="Z243" i="2"/>
  <c r="Y243" i="2"/>
  <c r="X243" i="2"/>
  <c r="W243" i="2"/>
  <c r="V243" i="2"/>
  <c r="U243" i="2"/>
  <c r="T243" i="2"/>
  <c r="R243" i="2"/>
  <c r="Q243" i="2"/>
  <c r="P243" i="2"/>
  <c r="O243" i="2"/>
  <c r="N243" i="2"/>
  <c r="M243" i="2"/>
  <c r="L243" i="2"/>
  <c r="K243" i="2"/>
  <c r="J243" i="2"/>
  <c r="I243" i="2"/>
  <c r="AI242" i="2"/>
  <c r="AH242" i="2"/>
  <c r="AF242" i="2"/>
  <c r="AE242" i="2"/>
  <c r="AC242" i="2"/>
  <c r="AB242" i="2"/>
  <c r="AA242" i="2"/>
  <c r="Z242" i="2"/>
  <c r="Y242" i="2"/>
  <c r="X242" i="2"/>
  <c r="W242" i="2"/>
  <c r="V242" i="2"/>
  <c r="U242" i="2"/>
  <c r="T242" i="2"/>
  <c r="R242" i="2"/>
  <c r="Q242" i="2"/>
  <c r="P242" i="2"/>
  <c r="O242" i="2"/>
  <c r="N242" i="2"/>
  <c r="M242" i="2"/>
  <c r="L242" i="2"/>
  <c r="K242" i="2"/>
  <c r="J242" i="2"/>
  <c r="I242" i="2"/>
  <c r="AI241" i="2"/>
  <c r="AH241" i="2"/>
  <c r="AF241" i="2"/>
  <c r="AE241" i="2"/>
  <c r="AC241" i="2"/>
  <c r="AB241" i="2"/>
  <c r="AA241" i="2"/>
  <c r="Z241" i="2"/>
  <c r="Y241" i="2"/>
  <c r="X241" i="2"/>
  <c r="W241" i="2"/>
  <c r="V241" i="2"/>
  <c r="U241" i="2"/>
  <c r="T241" i="2"/>
  <c r="R241" i="2"/>
  <c r="Q241" i="2"/>
  <c r="P241" i="2"/>
  <c r="O241" i="2"/>
  <c r="N241" i="2"/>
  <c r="M241" i="2"/>
  <c r="L241" i="2"/>
  <c r="K241" i="2"/>
  <c r="J241" i="2"/>
  <c r="I241" i="2"/>
  <c r="AI240" i="2"/>
  <c r="AH240" i="2"/>
  <c r="AF240" i="2"/>
  <c r="AE240" i="2"/>
  <c r="AC240" i="2"/>
  <c r="AB240" i="2"/>
  <c r="AA240" i="2"/>
  <c r="Z240" i="2"/>
  <c r="Y240" i="2"/>
  <c r="X240" i="2"/>
  <c r="W240" i="2"/>
  <c r="V240" i="2"/>
  <c r="U240" i="2"/>
  <c r="T240" i="2"/>
  <c r="R240" i="2"/>
  <c r="Q240" i="2"/>
  <c r="P240" i="2"/>
  <c r="O240" i="2"/>
  <c r="N240" i="2"/>
  <c r="M240" i="2"/>
  <c r="L240" i="2"/>
  <c r="K240" i="2"/>
  <c r="J240" i="2"/>
  <c r="I240" i="2"/>
  <c r="AI239" i="2"/>
  <c r="AH239" i="2"/>
  <c r="AF239" i="2"/>
  <c r="AE239" i="2"/>
  <c r="AC239" i="2"/>
  <c r="AB239" i="2"/>
  <c r="AA239" i="2"/>
  <c r="Z239" i="2"/>
  <c r="Y239" i="2"/>
  <c r="X239" i="2"/>
  <c r="W239" i="2"/>
  <c r="V239" i="2"/>
  <c r="U239" i="2"/>
  <c r="T239" i="2"/>
  <c r="R239" i="2"/>
  <c r="Q239" i="2"/>
  <c r="P239" i="2"/>
  <c r="O239" i="2"/>
  <c r="N239" i="2"/>
  <c r="M239" i="2"/>
  <c r="L239" i="2"/>
  <c r="K239" i="2"/>
  <c r="J239" i="2"/>
  <c r="I239" i="2"/>
  <c r="AI238" i="2"/>
  <c r="AH238" i="2"/>
  <c r="AF238" i="2"/>
  <c r="AE238" i="2"/>
  <c r="AC238" i="2"/>
  <c r="AB238" i="2"/>
  <c r="AA238" i="2"/>
  <c r="Z238" i="2"/>
  <c r="Y238" i="2"/>
  <c r="X238" i="2"/>
  <c r="W238" i="2"/>
  <c r="V238" i="2"/>
  <c r="U238" i="2"/>
  <c r="T238" i="2"/>
  <c r="R238" i="2"/>
  <c r="Q238" i="2"/>
  <c r="P238" i="2"/>
  <c r="O238" i="2"/>
  <c r="N238" i="2"/>
  <c r="M238" i="2"/>
  <c r="L238" i="2"/>
  <c r="K238" i="2"/>
  <c r="J238" i="2"/>
  <c r="I238" i="2"/>
  <c r="AI237" i="2"/>
  <c r="AH237" i="2"/>
  <c r="AF237" i="2"/>
  <c r="AE237" i="2"/>
  <c r="AC237" i="2"/>
  <c r="AB237" i="2"/>
  <c r="AA237" i="2"/>
  <c r="Z237" i="2"/>
  <c r="Y237" i="2"/>
  <c r="X237" i="2"/>
  <c r="W237" i="2"/>
  <c r="V237" i="2"/>
  <c r="U237" i="2"/>
  <c r="T237" i="2"/>
  <c r="R237" i="2"/>
  <c r="Q237" i="2"/>
  <c r="P237" i="2"/>
  <c r="O237" i="2"/>
  <c r="N237" i="2"/>
  <c r="M237" i="2"/>
  <c r="L237" i="2"/>
  <c r="K237" i="2"/>
  <c r="J237" i="2"/>
  <c r="I237" i="2"/>
  <c r="AI236" i="2"/>
  <c r="AH236" i="2"/>
  <c r="AF236" i="2"/>
  <c r="AE236" i="2"/>
  <c r="AC236" i="2"/>
  <c r="AB236" i="2"/>
  <c r="AA236" i="2"/>
  <c r="Z236" i="2"/>
  <c r="Y236" i="2"/>
  <c r="X236" i="2"/>
  <c r="W236" i="2"/>
  <c r="V236" i="2"/>
  <c r="U236" i="2"/>
  <c r="T236" i="2"/>
  <c r="R236" i="2"/>
  <c r="Q236" i="2"/>
  <c r="P236" i="2"/>
  <c r="O236" i="2"/>
  <c r="N236" i="2"/>
  <c r="M236" i="2"/>
  <c r="L236" i="2"/>
  <c r="K236" i="2"/>
  <c r="J236" i="2"/>
  <c r="I236" i="2"/>
  <c r="AI235" i="2"/>
  <c r="AH235" i="2"/>
  <c r="AF235" i="2"/>
  <c r="AE235" i="2"/>
  <c r="AC235" i="2"/>
  <c r="AB235" i="2"/>
  <c r="AA235" i="2"/>
  <c r="Z235" i="2"/>
  <c r="Y235" i="2"/>
  <c r="X235" i="2"/>
  <c r="W235" i="2"/>
  <c r="V235" i="2"/>
  <c r="U235" i="2"/>
  <c r="T235" i="2"/>
  <c r="R235" i="2"/>
  <c r="Q235" i="2"/>
  <c r="P235" i="2"/>
  <c r="O235" i="2"/>
  <c r="N235" i="2"/>
  <c r="M235" i="2"/>
  <c r="L235" i="2"/>
  <c r="K235" i="2"/>
  <c r="J235" i="2"/>
  <c r="I235" i="2"/>
  <c r="AI234" i="2"/>
  <c r="AH234" i="2"/>
  <c r="AF234" i="2"/>
  <c r="AE234" i="2"/>
  <c r="AC234" i="2"/>
  <c r="AB234" i="2"/>
  <c r="AA234" i="2"/>
  <c r="Z234" i="2"/>
  <c r="Y234" i="2"/>
  <c r="X234" i="2"/>
  <c r="W234" i="2"/>
  <c r="V234" i="2"/>
  <c r="U234" i="2"/>
  <c r="T234" i="2"/>
  <c r="R234" i="2"/>
  <c r="Q234" i="2"/>
  <c r="P234" i="2"/>
  <c r="O234" i="2"/>
  <c r="N234" i="2"/>
  <c r="M234" i="2"/>
  <c r="L234" i="2"/>
  <c r="K234" i="2"/>
  <c r="J234" i="2"/>
  <c r="I234" i="2"/>
  <c r="AI233" i="2"/>
  <c r="AH233" i="2"/>
  <c r="AF233" i="2"/>
  <c r="AE233" i="2"/>
  <c r="AC233" i="2"/>
  <c r="AB233" i="2"/>
  <c r="AA233" i="2"/>
  <c r="Z233" i="2"/>
  <c r="Y233" i="2"/>
  <c r="X233" i="2"/>
  <c r="W233" i="2"/>
  <c r="V233" i="2"/>
  <c r="U233" i="2"/>
  <c r="T233" i="2"/>
  <c r="R233" i="2"/>
  <c r="Q233" i="2"/>
  <c r="P233" i="2"/>
  <c r="O233" i="2"/>
  <c r="N233" i="2"/>
  <c r="M233" i="2"/>
  <c r="L233" i="2"/>
  <c r="K233" i="2"/>
  <c r="J233" i="2"/>
  <c r="I233" i="2"/>
  <c r="AI232" i="2"/>
  <c r="AH232" i="2"/>
  <c r="AF232" i="2"/>
  <c r="AE232" i="2"/>
  <c r="AC232" i="2"/>
  <c r="AB232" i="2"/>
  <c r="AA232" i="2"/>
  <c r="Z232" i="2"/>
  <c r="Y232" i="2"/>
  <c r="X232" i="2"/>
  <c r="W232" i="2"/>
  <c r="V232" i="2"/>
  <c r="U232" i="2"/>
  <c r="T232" i="2"/>
  <c r="R232" i="2"/>
  <c r="Q232" i="2"/>
  <c r="P232" i="2"/>
  <c r="O232" i="2"/>
  <c r="N232" i="2"/>
  <c r="M232" i="2"/>
  <c r="L232" i="2"/>
  <c r="K232" i="2"/>
  <c r="J232" i="2"/>
  <c r="I232" i="2"/>
  <c r="AI231" i="2"/>
  <c r="AH231" i="2"/>
  <c r="AF231" i="2"/>
  <c r="AE231" i="2"/>
  <c r="AC231" i="2"/>
  <c r="AB231" i="2"/>
  <c r="AA231" i="2"/>
  <c r="Z231" i="2"/>
  <c r="Y231" i="2"/>
  <c r="X231" i="2"/>
  <c r="W231" i="2"/>
  <c r="V231" i="2"/>
  <c r="U231" i="2"/>
  <c r="T231" i="2"/>
  <c r="R231" i="2"/>
  <c r="Q231" i="2"/>
  <c r="P231" i="2"/>
  <c r="O231" i="2"/>
  <c r="N231" i="2"/>
  <c r="M231" i="2"/>
  <c r="L231" i="2"/>
  <c r="K231" i="2"/>
  <c r="J231" i="2"/>
  <c r="I231" i="2"/>
  <c r="AI230" i="2"/>
  <c r="AH230" i="2"/>
  <c r="AF230" i="2"/>
  <c r="AE230" i="2"/>
  <c r="AC230" i="2"/>
  <c r="AB230" i="2"/>
  <c r="AA230" i="2"/>
  <c r="Z230" i="2"/>
  <c r="Y230" i="2"/>
  <c r="X230" i="2"/>
  <c r="W230" i="2"/>
  <c r="V230" i="2"/>
  <c r="U230" i="2"/>
  <c r="T230" i="2"/>
  <c r="R230" i="2"/>
  <c r="Q230" i="2"/>
  <c r="P230" i="2"/>
  <c r="O230" i="2"/>
  <c r="N230" i="2"/>
  <c r="M230" i="2"/>
  <c r="L230" i="2"/>
  <c r="K230" i="2"/>
  <c r="J230" i="2"/>
  <c r="I230" i="2"/>
  <c r="AI229" i="2"/>
  <c r="AH229" i="2"/>
  <c r="AF229" i="2"/>
  <c r="AE229" i="2"/>
  <c r="AC229" i="2"/>
  <c r="AB229" i="2"/>
  <c r="AA229" i="2"/>
  <c r="Z229" i="2"/>
  <c r="Y229" i="2"/>
  <c r="X229" i="2"/>
  <c r="W229" i="2"/>
  <c r="V229" i="2"/>
  <c r="U229" i="2"/>
  <c r="T229" i="2"/>
  <c r="R229" i="2"/>
  <c r="Q229" i="2"/>
  <c r="P229" i="2"/>
  <c r="O229" i="2"/>
  <c r="N229" i="2"/>
  <c r="M229" i="2"/>
  <c r="L229" i="2"/>
  <c r="K229" i="2"/>
  <c r="J229" i="2"/>
  <c r="I229" i="2"/>
  <c r="AI228" i="2"/>
  <c r="AH228" i="2"/>
  <c r="AF228" i="2"/>
  <c r="AE228" i="2"/>
  <c r="AC228" i="2"/>
  <c r="AB228" i="2"/>
  <c r="AA228" i="2"/>
  <c r="Z228" i="2"/>
  <c r="Y228" i="2"/>
  <c r="X228" i="2"/>
  <c r="W228" i="2"/>
  <c r="V228" i="2"/>
  <c r="U228" i="2"/>
  <c r="T228" i="2"/>
  <c r="R228" i="2"/>
  <c r="Q228" i="2"/>
  <c r="P228" i="2"/>
  <c r="O228" i="2"/>
  <c r="N228" i="2"/>
  <c r="M228" i="2"/>
  <c r="L228" i="2"/>
  <c r="K228" i="2"/>
  <c r="J228" i="2"/>
  <c r="I228" i="2"/>
  <c r="AI227" i="2"/>
  <c r="AH227" i="2"/>
  <c r="AF227" i="2"/>
  <c r="AE227" i="2"/>
  <c r="AC227" i="2"/>
  <c r="AB227" i="2"/>
  <c r="AA227" i="2"/>
  <c r="Z227" i="2"/>
  <c r="Y227" i="2"/>
  <c r="X227" i="2"/>
  <c r="W227" i="2"/>
  <c r="V227" i="2"/>
  <c r="U227" i="2"/>
  <c r="T227" i="2"/>
  <c r="R227" i="2"/>
  <c r="Q227" i="2"/>
  <c r="P227" i="2"/>
  <c r="O227" i="2"/>
  <c r="N227" i="2"/>
  <c r="M227" i="2"/>
  <c r="L227" i="2"/>
  <c r="K227" i="2"/>
  <c r="J227" i="2"/>
  <c r="I227" i="2"/>
  <c r="AI226" i="2"/>
  <c r="AH226" i="2"/>
  <c r="AF226" i="2"/>
  <c r="AE226" i="2"/>
  <c r="AC226" i="2"/>
  <c r="AB226" i="2"/>
  <c r="AA226" i="2"/>
  <c r="Z226" i="2"/>
  <c r="Y226" i="2"/>
  <c r="X226" i="2"/>
  <c r="W226" i="2"/>
  <c r="V226" i="2"/>
  <c r="U226" i="2"/>
  <c r="T226" i="2"/>
  <c r="R226" i="2"/>
  <c r="Q226" i="2"/>
  <c r="P226" i="2"/>
  <c r="O226" i="2"/>
  <c r="N226" i="2"/>
  <c r="M226" i="2"/>
  <c r="L226" i="2"/>
  <c r="K226" i="2"/>
  <c r="J226" i="2"/>
  <c r="I226" i="2"/>
  <c r="AI225" i="2"/>
  <c r="AH225" i="2"/>
  <c r="AF225" i="2"/>
  <c r="AE225" i="2"/>
  <c r="AC225" i="2"/>
  <c r="AB225" i="2"/>
  <c r="AA225" i="2"/>
  <c r="Z225" i="2"/>
  <c r="Y225" i="2"/>
  <c r="X225" i="2"/>
  <c r="W225" i="2"/>
  <c r="V225" i="2"/>
  <c r="U225" i="2"/>
  <c r="T225" i="2"/>
  <c r="R225" i="2"/>
  <c r="Q225" i="2"/>
  <c r="P225" i="2"/>
  <c r="O225" i="2"/>
  <c r="N225" i="2"/>
  <c r="M225" i="2"/>
  <c r="L225" i="2"/>
  <c r="K225" i="2"/>
  <c r="J225" i="2"/>
  <c r="I225" i="2"/>
  <c r="AI224" i="2"/>
  <c r="AH224" i="2"/>
  <c r="AF224" i="2"/>
  <c r="AE224" i="2"/>
  <c r="AC224" i="2"/>
  <c r="AB224" i="2"/>
  <c r="AA224" i="2"/>
  <c r="Z224" i="2"/>
  <c r="Y224" i="2"/>
  <c r="X224" i="2"/>
  <c r="W224" i="2"/>
  <c r="V224" i="2"/>
  <c r="U224" i="2"/>
  <c r="T224" i="2"/>
  <c r="R224" i="2"/>
  <c r="Q224" i="2"/>
  <c r="P224" i="2"/>
  <c r="O224" i="2"/>
  <c r="N224" i="2"/>
  <c r="M224" i="2"/>
  <c r="L224" i="2"/>
  <c r="K224" i="2"/>
  <c r="J224" i="2"/>
  <c r="I224" i="2"/>
  <c r="AI223" i="2"/>
  <c r="AH223" i="2"/>
  <c r="AF223" i="2"/>
  <c r="AE223" i="2"/>
  <c r="AC223" i="2"/>
  <c r="AB223" i="2"/>
  <c r="AA223" i="2"/>
  <c r="Z223" i="2"/>
  <c r="Y223" i="2"/>
  <c r="X223" i="2"/>
  <c r="W223" i="2"/>
  <c r="V223" i="2"/>
  <c r="U223" i="2"/>
  <c r="T223" i="2"/>
  <c r="R223" i="2"/>
  <c r="Q223" i="2"/>
  <c r="P223" i="2"/>
  <c r="O223" i="2"/>
  <c r="N223" i="2"/>
  <c r="M223" i="2"/>
  <c r="L223" i="2"/>
  <c r="K223" i="2"/>
  <c r="J223" i="2"/>
  <c r="I223" i="2"/>
  <c r="AI222" i="2"/>
  <c r="AH222" i="2"/>
  <c r="AF222" i="2"/>
  <c r="AE222" i="2"/>
  <c r="AC222" i="2"/>
  <c r="AB222" i="2"/>
  <c r="AA222" i="2"/>
  <c r="Z222" i="2"/>
  <c r="Y222" i="2"/>
  <c r="X222" i="2"/>
  <c r="W222" i="2"/>
  <c r="V222" i="2"/>
  <c r="U222" i="2"/>
  <c r="T222" i="2"/>
  <c r="R222" i="2"/>
  <c r="Q222" i="2"/>
  <c r="P222" i="2"/>
  <c r="O222" i="2"/>
  <c r="N222" i="2"/>
  <c r="M222" i="2"/>
  <c r="L222" i="2"/>
  <c r="K222" i="2"/>
  <c r="J222" i="2"/>
  <c r="I222" i="2"/>
  <c r="AI221" i="2"/>
  <c r="AH221" i="2"/>
  <c r="AF221" i="2"/>
  <c r="AE221" i="2"/>
  <c r="AC221" i="2"/>
  <c r="AB221" i="2"/>
  <c r="AA221" i="2"/>
  <c r="Z221" i="2"/>
  <c r="Y221" i="2"/>
  <c r="X221" i="2"/>
  <c r="W221" i="2"/>
  <c r="V221" i="2"/>
  <c r="U221" i="2"/>
  <c r="T221" i="2"/>
  <c r="R221" i="2"/>
  <c r="Q221" i="2"/>
  <c r="P221" i="2"/>
  <c r="O221" i="2"/>
  <c r="N221" i="2"/>
  <c r="M221" i="2"/>
  <c r="L221" i="2"/>
  <c r="K221" i="2"/>
  <c r="J221" i="2"/>
  <c r="I221" i="2"/>
  <c r="AI220" i="2"/>
  <c r="AH220" i="2"/>
  <c r="AF220" i="2"/>
  <c r="AE220" i="2"/>
  <c r="AC220" i="2"/>
  <c r="AB220" i="2"/>
  <c r="AA220" i="2"/>
  <c r="Z220" i="2"/>
  <c r="Y220" i="2"/>
  <c r="X220" i="2"/>
  <c r="W220" i="2"/>
  <c r="V220" i="2"/>
  <c r="U220" i="2"/>
  <c r="T220" i="2"/>
  <c r="R220" i="2"/>
  <c r="Q220" i="2"/>
  <c r="P220" i="2"/>
  <c r="O220" i="2"/>
  <c r="N220" i="2"/>
  <c r="M220" i="2"/>
  <c r="L220" i="2"/>
  <c r="K220" i="2"/>
  <c r="J220" i="2"/>
  <c r="I220" i="2"/>
  <c r="AI219" i="2"/>
  <c r="AH219" i="2"/>
  <c r="AF219" i="2"/>
  <c r="AE219" i="2"/>
  <c r="AC219" i="2"/>
  <c r="AB219" i="2"/>
  <c r="AA219" i="2"/>
  <c r="Z219" i="2"/>
  <c r="Y219" i="2"/>
  <c r="X219" i="2"/>
  <c r="W219" i="2"/>
  <c r="V219" i="2"/>
  <c r="U219" i="2"/>
  <c r="T219" i="2"/>
  <c r="R219" i="2"/>
  <c r="Q219" i="2"/>
  <c r="P219" i="2"/>
  <c r="O219" i="2"/>
  <c r="N219" i="2"/>
  <c r="M219" i="2"/>
  <c r="L219" i="2"/>
  <c r="K219" i="2"/>
  <c r="J219" i="2"/>
  <c r="I219" i="2"/>
  <c r="AI218" i="2"/>
  <c r="AH218" i="2"/>
  <c r="AF218" i="2"/>
  <c r="AE218" i="2"/>
  <c r="AC218" i="2"/>
  <c r="AB218" i="2"/>
  <c r="AA218" i="2"/>
  <c r="Z218" i="2"/>
  <c r="Y218" i="2"/>
  <c r="X218" i="2"/>
  <c r="W218" i="2"/>
  <c r="V218" i="2"/>
  <c r="U218" i="2"/>
  <c r="T218" i="2"/>
  <c r="R218" i="2"/>
  <c r="Q218" i="2"/>
  <c r="P218" i="2"/>
  <c r="O218" i="2"/>
  <c r="N218" i="2"/>
  <c r="M218" i="2"/>
  <c r="L218" i="2"/>
  <c r="K218" i="2"/>
  <c r="J218" i="2"/>
  <c r="I218" i="2"/>
  <c r="AI217" i="2"/>
  <c r="AH217" i="2"/>
  <c r="AF217" i="2"/>
  <c r="AE217" i="2"/>
  <c r="AC217" i="2"/>
  <c r="AB217" i="2"/>
  <c r="AA217" i="2"/>
  <c r="Z217" i="2"/>
  <c r="Y217" i="2"/>
  <c r="X217" i="2"/>
  <c r="W217" i="2"/>
  <c r="V217" i="2"/>
  <c r="U217" i="2"/>
  <c r="T217" i="2"/>
  <c r="R217" i="2"/>
  <c r="Q217" i="2"/>
  <c r="P217" i="2"/>
  <c r="O217" i="2"/>
  <c r="N217" i="2"/>
  <c r="M217" i="2"/>
  <c r="L217" i="2"/>
  <c r="K217" i="2"/>
  <c r="J217" i="2"/>
  <c r="I217" i="2"/>
  <c r="AI216" i="2"/>
  <c r="AH216" i="2"/>
  <c r="AF216" i="2"/>
  <c r="AE216" i="2"/>
  <c r="AC216" i="2"/>
  <c r="AB216" i="2"/>
  <c r="AA216" i="2"/>
  <c r="Z216" i="2"/>
  <c r="Y216" i="2"/>
  <c r="X216" i="2"/>
  <c r="W216" i="2"/>
  <c r="V216" i="2"/>
  <c r="U216" i="2"/>
  <c r="T216" i="2"/>
  <c r="R216" i="2"/>
  <c r="Q216" i="2"/>
  <c r="P216" i="2"/>
  <c r="O216" i="2"/>
  <c r="N216" i="2"/>
  <c r="M216" i="2"/>
  <c r="L216" i="2"/>
  <c r="K216" i="2"/>
  <c r="J216" i="2"/>
  <c r="I216" i="2"/>
  <c r="AI215" i="2"/>
  <c r="AH215" i="2"/>
  <c r="AF215" i="2"/>
  <c r="AE215" i="2"/>
  <c r="AC215" i="2"/>
  <c r="AB215" i="2"/>
  <c r="AA215" i="2"/>
  <c r="Z215" i="2"/>
  <c r="Y215" i="2"/>
  <c r="X215" i="2"/>
  <c r="W215" i="2"/>
  <c r="V215" i="2"/>
  <c r="U215" i="2"/>
  <c r="T215" i="2"/>
  <c r="R215" i="2"/>
  <c r="Q215" i="2"/>
  <c r="P215" i="2"/>
  <c r="O215" i="2"/>
  <c r="N215" i="2"/>
  <c r="M215" i="2"/>
  <c r="L215" i="2"/>
  <c r="K215" i="2"/>
  <c r="J215" i="2"/>
  <c r="I215" i="2"/>
  <c r="AI214" i="2"/>
  <c r="AH214" i="2"/>
  <c r="AF214" i="2"/>
  <c r="AE214" i="2"/>
  <c r="AC214" i="2"/>
  <c r="AB214" i="2"/>
  <c r="AA214" i="2"/>
  <c r="Z214" i="2"/>
  <c r="Y214" i="2"/>
  <c r="X214" i="2"/>
  <c r="W214" i="2"/>
  <c r="V214" i="2"/>
  <c r="U214" i="2"/>
  <c r="T214" i="2"/>
  <c r="R214" i="2"/>
  <c r="Q214" i="2"/>
  <c r="P214" i="2"/>
  <c r="O214" i="2"/>
  <c r="N214" i="2"/>
  <c r="M214" i="2"/>
  <c r="L214" i="2"/>
  <c r="K214" i="2"/>
  <c r="J214" i="2"/>
  <c r="I214" i="2"/>
  <c r="AI213" i="2"/>
  <c r="AH213" i="2"/>
  <c r="AF213" i="2"/>
  <c r="AE213" i="2"/>
  <c r="AC213" i="2"/>
  <c r="AB213" i="2"/>
  <c r="AA213" i="2"/>
  <c r="Z213" i="2"/>
  <c r="Y213" i="2"/>
  <c r="X213" i="2"/>
  <c r="W213" i="2"/>
  <c r="V213" i="2"/>
  <c r="U213" i="2"/>
  <c r="T213" i="2"/>
  <c r="R213" i="2"/>
  <c r="Q213" i="2"/>
  <c r="P213" i="2"/>
  <c r="O213" i="2"/>
  <c r="N213" i="2"/>
  <c r="M213" i="2"/>
  <c r="L213" i="2"/>
  <c r="K213" i="2"/>
  <c r="J213" i="2"/>
  <c r="I213" i="2"/>
  <c r="AI212" i="2"/>
  <c r="AH212" i="2"/>
  <c r="AF212" i="2"/>
  <c r="AE212" i="2"/>
  <c r="AC212" i="2"/>
  <c r="AB212" i="2"/>
  <c r="AA212" i="2"/>
  <c r="Z212" i="2"/>
  <c r="Y212" i="2"/>
  <c r="X212" i="2"/>
  <c r="W212" i="2"/>
  <c r="V212" i="2"/>
  <c r="U212" i="2"/>
  <c r="T212" i="2"/>
  <c r="R212" i="2"/>
  <c r="Q212" i="2"/>
  <c r="P212" i="2"/>
  <c r="O212" i="2"/>
  <c r="N212" i="2"/>
  <c r="M212" i="2"/>
  <c r="L212" i="2"/>
  <c r="K212" i="2"/>
  <c r="J212" i="2"/>
  <c r="I212" i="2"/>
  <c r="AI211" i="2"/>
  <c r="AH211" i="2"/>
  <c r="AF211" i="2"/>
  <c r="AE211" i="2"/>
  <c r="AC211" i="2"/>
  <c r="AB211" i="2"/>
  <c r="AA211" i="2"/>
  <c r="Z211" i="2"/>
  <c r="Y211" i="2"/>
  <c r="X211" i="2"/>
  <c r="W211" i="2"/>
  <c r="V211" i="2"/>
  <c r="U211" i="2"/>
  <c r="T211" i="2"/>
  <c r="R211" i="2"/>
  <c r="Q211" i="2"/>
  <c r="P211" i="2"/>
  <c r="O211" i="2"/>
  <c r="N211" i="2"/>
  <c r="M211" i="2"/>
  <c r="L211" i="2"/>
  <c r="K211" i="2"/>
  <c r="J211" i="2"/>
  <c r="I211" i="2"/>
  <c r="AI210" i="2"/>
  <c r="AH210" i="2"/>
  <c r="AF210" i="2"/>
  <c r="AE210" i="2"/>
  <c r="AC210" i="2"/>
  <c r="AB210" i="2"/>
  <c r="AA210" i="2"/>
  <c r="Z210" i="2"/>
  <c r="Y210" i="2"/>
  <c r="X210" i="2"/>
  <c r="W210" i="2"/>
  <c r="V210" i="2"/>
  <c r="U210" i="2"/>
  <c r="T210" i="2"/>
  <c r="R210" i="2"/>
  <c r="Q210" i="2"/>
  <c r="P210" i="2"/>
  <c r="O210" i="2"/>
  <c r="N210" i="2"/>
  <c r="M210" i="2"/>
  <c r="L210" i="2"/>
  <c r="K210" i="2"/>
  <c r="J210" i="2"/>
  <c r="I210" i="2"/>
  <c r="AI209" i="2"/>
  <c r="AH209" i="2"/>
  <c r="AF209" i="2"/>
  <c r="AE209" i="2"/>
  <c r="AC209" i="2"/>
  <c r="AB209" i="2"/>
  <c r="AA209" i="2"/>
  <c r="Z209" i="2"/>
  <c r="Y209" i="2"/>
  <c r="X209" i="2"/>
  <c r="W209" i="2"/>
  <c r="V209" i="2"/>
  <c r="U209" i="2"/>
  <c r="T209" i="2"/>
  <c r="R209" i="2"/>
  <c r="Q209" i="2"/>
  <c r="P209" i="2"/>
  <c r="O209" i="2"/>
  <c r="N209" i="2"/>
  <c r="M209" i="2"/>
  <c r="L209" i="2"/>
  <c r="K209" i="2"/>
  <c r="J209" i="2"/>
  <c r="I209" i="2"/>
  <c r="AI208" i="2"/>
  <c r="AH208" i="2"/>
  <c r="AF208" i="2"/>
  <c r="AE208" i="2"/>
  <c r="AC208" i="2"/>
  <c r="AB208" i="2"/>
  <c r="AA208" i="2"/>
  <c r="Z208" i="2"/>
  <c r="Y208" i="2"/>
  <c r="X208" i="2"/>
  <c r="W208" i="2"/>
  <c r="V208" i="2"/>
  <c r="U208" i="2"/>
  <c r="T208" i="2"/>
  <c r="R208" i="2"/>
  <c r="Q208" i="2"/>
  <c r="P208" i="2"/>
  <c r="O208" i="2"/>
  <c r="N208" i="2"/>
  <c r="M208" i="2"/>
  <c r="L208" i="2"/>
  <c r="K208" i="2"/>
  <c r="J208" i="2"/>
  <c r="I208" i="2"/>
  <c r="AI207" i="2"/>
  <c r="AH207" i="2"/>
  <c r="AF207" i="2"/>
  <c r="AE207" i="2"/>
  <c r="AC207" i="2"/>
  <c r="AB207" i="2"/>
  <c r="AA207" i="2"/>
  <c r="Z207" i="2"/>
  <c r="Y207" i="2"/>
  <c r="X207" i="2"/>
  <c r="W207" i="2"/>
  <c r="V207" i="2"/>
  <c r="U207" i="2"/>
  <c r="T207" i="2"/>
  <c r="R207" i="2"/>
  <c r="Q207" i="2"/>
  <c r="P207" i="2"/>
  <c r="O207" i="2"/>
  <c r="N207" i="2"/>
  <c r="M207" i="2"/>
  <c r="L207" i="2"/>
  <c r="K207" i="2"/>
  <c r="J207" i="2"/>
  <c r="I207" i="2"/>
  <c r="AI206" i="2"/>
  <c r="AH206" i="2"/>
  <c r="AF206" i="2"/>
  <c r="AE206" i="2"/>
  <c r="AC206" i="2"/>
  <c r="AB206" i="2"/>
  <c r="AA206" i="2"/>
  <c r="Z206" i="2"/>
  <c r="Y206" i="2"/>
  <c r="X206" i="2"/>
  <c r="W206" i="2"/>
  <c r="V206" i="2"/>
  <c r="U206" i="2"/>
  <c r="T206" i="2"/>
  <c r="R206" i="2"/>
  <c r="Q206" i="2"/>
  <c r="P206" i="2"/>
  <c r="O206" i="2"/>
  <c r="N206" i="2"/>
  <c r="M206" i="2"/>
  <c r="L206" i="2"/>
  <c r="K206" i="2"/>
  <c r="J206" i="2"/>
  <c r="I206" i="2"/>
  <c r="AI205" i="2"/>
  <c r="AH205" i="2"/>
  <c r="AF205" i="2"/>
  <c r="AE205" i="2"/>
  <c r="AC205" i="2"/>
  <c r="AB205" i="2"/>
  <c r="AA205" i="2"/>
  <c r="Z205" i="2"/>
  <c r="Y205" i="2"/>
  <c r="X205" i="2"/>
  <c r="W205" i="2"/>
  <c r="V205" i="2"/>
  <c r="U205" i="2"/>
  <c r="T205" i="2"/>
  <c r="R205" i="2"/>
  <c r="Q205" i="2"/>
  <c r="P205" i="2"/>
  <c r="O205" i="2"/>
  <c r="N205" i="2"/>
  <c r="M205" i="2"/>
  <c r="L205" i="2"/>
  <c r="K205" i="2"/>
  <c r="J205" i="2"/>
  <c r="I205" i="2"/>
  <c r="AI204" i="2"/>
  <c r="AH204" i="2"/>
  <c r="AF204" i="2"/>
  <c r="AE204" i="2"/>
  <c r="AC204" i="2"/>
  <c r="AB204" i="2"/>
  <c r="AA204" i="2"/>
  <c r="Z204" i="2"/>
  <c r="Y204" i="2"/>
  <c r="X204" i="2"/>
  <c r="W204" i="2"/>
  <c r="V204" i="2"/>
  <c r="U204" i="2"/>
  <c r="T204" i="2"/>
  <c r="R204" i="2"/>
  <c r="Q204" i="2"/>
  <c r="P204" i="2"/>
  <c r="O204" i="2"/>
  <c r="N204" i="2"/>
  <c r="M204" i="2"/>
  <c r="L204" i="2"/>
  <c r="K204" i="2"/>
  <c r="J204" i="2"/>
  <c r="I204" i="2"/>
  <c r="AI203" i="2"/>
  <c r="AH203" i="2"/>
  <c r="AF203" i="2"/>
  <c r="AE203" i="2"/>
  <c r="AC203" i="2"/>
  <c r="AB203" i="2"/>
  <c r="AA203" i="2"/>
  <c r="Z203" i="2"/>
  <c r="Y203" i="2"/>
  <c r="X203" i="2"/>
  <c r="W203" i="2"/>
  <c r="V203" i="2"/>
  <c r="U203" i="2"/>
  <c r="T203" i="2"/>
  <c r="R203" i="2"/>
  <c r="Q203" i="2"/>
  <c r="P203" i="2"/>
  <c r="O203" i="2"/>
  <c r="N203" i="2"/>
  <c r="M203" i="2"/>
  <c r="L203" i="2"/>
  <c r="K203" i="2"/>
  <c r="J203" i="2"/>
  <c r="I203" i="2"/>
  <c r="AI202" i="2"/>
  <c r="AH202" i="2"/>
  <c r="AF202" i="2"/>
  <c r="AE202" i="2"/>
  <c r="AC202" i="2"/>
  <c r="AB202" i="2"/>
  <c r="AA202" i="2"/>
  <c r="Z202" i="2"/>
  <c r="Y202" i="2"/>
  <c r="X202" i="2"/>
  <c r="W202" i="2"/>
  <c r="V202" i="2"/>
  <c r="U202" i="2"/>
  <c r="T202" i="2"/>
  <c r="R202" i="2"/>
  <c r="Q202" i="2"/>
  <c r="P202" i="2"/>
  <c r="O202" i="2"/>
  <c r="N202" i="2"/>
  <c r="M202" i="2"/>
  <c r="L202" i="2"/>
  <c r="K202" i="2"/>
  <c r="J202" i="2"/>
  <c r="I202" i="2"/>
  <c r="AI201" i="2"/>
  <c r="AH201" i="2"/>
  <c r="AF201" i="2"/>
  <c r="AE201" i="2"/>
  <c r="AC201" i="2"/>
  <c r="AB201" i="2"/>
  <c r="AA201" i="2"/>
  <c r="Z201" i="2"/>
  <c r="Y201" i="2"/>
  <c r="X201" i="2"/>
  <c r="W201" i="2"/>
  <c r="V201" i="2"/>
  <c r="U201" i="2"/>
  <c r="T201" i="2"/>
  <c r="R201" i="2"/>
  <c r="Q201" i="2"/>
  <c r="P201" i="2"/>
  <c r="O201" i="2"/>
  <c r="N201" i="2"/>
  <c r="M201" i="2"/>
  <c r="L201" i="2"/>
  <c r="K201" i="2"/>
  <c r="J201" i="2"/>
  <c r="I201" i="2"/>
  <c r="AI200" i="2"/>
  <c r="AH200" i="2"/>
  <c r="AF200" i="2"/>
  <c r="AE200" i="2"/>
  <c r="AC200" i="2"/>
  <c r="AB200" i="2"/>
  <c r="AA200" i="2"/>
  <c r="Z200" i="2"/>
  <c r="Y200" i="2"/>
  <c r="X200" i="2"/>
  <c r="W200" i="2"/>
  <c r="V200" i="2"/>
  <c r="U200" i="2"/>
  <c r="T200" i="2"/>
  <c r="R200" i="2"/>
  <c r="Q200" i="2"/>
  <c r="P200" i="2"/>
  <c r="O200" i="2"/>
  <c r="N200" i="2"/>
  <c r="M200" i="2"/>
  <c r="L200" i="2"/>
  <c r="K200" i="2"/>
  <c r="J200" i="2"/>
  <c r="I200" i="2"/>
  <c r="AI199" i="2"/>
  <c r="AH199" i="2"/>
  <c r="AF199" i="2"/>
  <c r="AE199" i="2"/>
  <c r="AC199" i="2"/>
  <c r="AB199" i="2"/>
  <c r="AA199" i="2"/>
  <c r="Z199" i="2"/>
  <c r="Y199" i="2"/>
  <c r="X199" i="2"/>
  <c r="W199" i="2"/>
  <c r="V199" i="2"/>
  <c r="U199" i="2"/>
  <c r="T199" i="2"/>
  <c r="R199" i="2"/>
  <c r="Q199" i="2"/>
  <c r="P199" i="2"/>
  <c r="O199" i="2"/>
  <c r="N199" i="2"/>
  <c r="M199" i="2"/>
  <c r="L199" i="2"/>
  <c r="K199" i="2"/>
  <c r="J199" i="2"/>
  <c r="I199" i="2"/>
  <c r="AI198" i="2"/>
  <c r="AH198" i="2"/>
  <c r="AF198" i="2"/>
  <c r="AE198" i="2"/>
  <c r="AC198" i="2"/>
  <c r="AB198" i="2"/>
  <c r="AA198" i="2"/>
  <c r="Z198" i="2"/>
  <c r="Y198" i="2"/>
  <c r="X198" i="2"/>
  <c r="W198" i="2"/>
  <c r="V198" i="2"/>
  <c r="U198" i="2"/>
  <c r="T198" i="2"/>
  <c r="R198" i="2"/>
  <c r="Q198" i="2"/>
  <c r="P198" i="2"/>
  <c r="O198" i="2"/>
  <c r="N198" i="2"/>
  <c r="M198" i="2"/>
  <c r="L198" i="2"/>
  <c r="K198" i="2"/>
  <c r="J198" i="2"/>
  <c r="I198" i="2"/>
  <c r="AI197" i="2"/>
  <c r="AH197" i="2"/>
  <c r="AF197" i="2"/>
  <c r="AE197" i="2"/>
  <c r="AC197" i="2"/>
  <c r="AB197" i="2"/>
  <c r="AA197" i="2"/>
  <c r="Z197" i="2"/>
  <c r="Y197" i="2"/>
  <c r="X197" i="2"/>
  <c r="W197" i="2"/>
  <c r="V197" i="2"/>
  <c r="U197" i="2"/>
  <c r="T197" i="2"/>
  <c r="R197" i="2"/>
  <c r="Q197" i="2"/>
  <c r="P197" i="2"/>
  <c r="O197" i="2"/>
  <c r="N197" i="2"/>
  <c r="M197" i="2"/>
  <c r="L197" i="2"/>
  <c r="K197" i="2"/>
  <c r="J197" i="2"/>
  <c r="I197" i="2"/>
  <c r="AI196" i="2"/>
  <c r="AH196" i="2"/>
  <c r="AF196" i="2"/>
  <c r="AE196" i="2"/>
  <c r="AC196" i="2"/>
  <c r="AB196" i="2"/>
  <c r="AA196" i="2"/>
  <c r="Z196" i="2"/>
  <c r="Y196" i="2"/>
  <c r="X196" i="2"/>
  <c r="W196" i="2"/>
  <c r="V196" i="2"/>
  <c r="U196" i="2"/>
  <c r="T196" i="2"/>
  <c r="R196" i="2"/>
  <c r="Q196" i="2"/>
  <c r="P196" i="2"/>
  <c r="O196" i="2"/>
  <c r="N196" i="2"/>
  <c r="M196" i="2"/>
  <c r="L196" i="2"/>
  <c r="K196" i="2"/>
  <c r="J196" i="2"/>
  <c r="I196" i="2"/>
  <c r="AI195" i="2"/>
  <c r="AH195" i="2"/>
  <c r="AF195" i="2"/>
  <c r="AE195" i="2"/>
  <c r="AC195" i="2"/>
  <c r="AB195" i="2"/>
  <c r="AA195" i="2"/>
  <c r="Z195" i="2"/>
  <c r="Y195" i="2"/>
  <c r="X195" i="2"/>
  <c r="W195" i="2"/>
  <c r="V195" i="2"/>
  <c r="U195" i="2"/>
  <c r="T195" i="2"/>
  <c r="R195" i="2"/>
  <c r="Q195" i="2"/>
  <c r="P195" i="2"/>
  <c r="O195" i="2"/>
  <c r="N195" i="2"/>
  <c r="M195" i="2"/>
  <c r="L195" i="2"/>
  <c r="K195" i="2"/>
  <c r="J195" i="2"/>
  <c r="I195" i="2"/>
  <c r="AI194" i="2"/>
  <c r="AH194" i="2"/>
  <c r="AF194" i="2"/>
  <c r="AE194" i="2"/>
  <c r="AC194" i="2"/>
  <c r="AB194" i="2"/>
  <c r="AA194" i="2"/>
  <c r="Z194" i="2"/>
  <c r="Y194" i="2"/>
  <c r="X194" i="2"/>
  <c r="W194" i="2"/>
  <c r="V194" i="2"/>
  <c r="U194" i="2"/>
  <c r="T194" i="2"/>
  <c r="R194" i="2"/>
  <c r="Q194" i="2"/>
  <c r="P194" i="2"/>
  <c r="O194" i="2"/>
  <c r="N194" i="2"/>
  <c r="M194" i="2"/>
  <c r="L194" i="2"/>
  <c r="K194" i="2"/>
  <c r="J194" i="2"/>
  <c r="I194" i="2"/>
  <c r="AI193" i="2"/>
  <c r="AH193" i="2"/>
  <c r="AF193" i="2"/>
  <c r="AE193" i="2"/>
  <c r="AC193" i="2"/>
  <c r="AB193" i="2"/>
  <c r="AA193" i="2"/>
  <c r="Z193" i="2"/>
  <c r="Y193" i="2"/>
  <c r="X193" i="2"/>
  <c r="W193" i="2"/>
  <c r="V193" i="2"/>
  <c r="U193" i="2"/>
  <c r="T193" i="2"/>
  <c r="R193" i="2"/>
  <c r="Q193" i="2"/>
  <c r="P193" i="2"/>
  <c r="O193" i="2"/>
  <c r="N193" i="2"/>
  <c r="M193" i="2"/>
  <c r="L193" i="2"/>
  <c r="K193" i="2"/>
  <c r="J193" i="2"/>
  <c r="I193" i="2"/>
  <c r="AI192" i="2"/>
  <c r="AH192" i="2"/>
  <c r="AF192" i="2"/>
  <c r="AE192" i="2"/>
  <c r="AC192" i="2"/>
  <c r="AB192" i="2"/>
  <c r="AA192" i="2"/>
  <c r="Z192" i="2"/>
  <c r="Y192" i="2"/>
  <c r="X192" i="2"/>
  <c r="W192" i="2"/>
  <c r="V192" i="2"/>
  <c r="U192" i="2"/>
  <c r="T192" i="2"/>
  <c r="R192" i="2"/>
  <c r="Q192" i="2"/>
  <c r="P192" i="2"/>
  <c r="O192" i="2"/>
  <c r="N192" i="2"/>
  <c r="M192" i="2"/>
  <c r="L192" i="2"/>
  <c r="K192" i="2"/>
  <c r="J192" i="2"/>
  <c r="I192" i="2"/>
  <c r="AI191" i="2"/>
  <c r="AH191" i="2"/>
  <c r="AF191" i="2"/>
  <c r="AE191" i="2"/>
  <c r="AC191" i="2"/>
  <c r="AB191" i="2"/>
  <c r="AA191" i="2"/>
  <c r="Z191" i="2"/>
  <c r="Y191" i="2"/>
  <c r="X191" i="2"/>
  <c r="W191" i="2"/>
  <c r="V191" i="2"/>
  <c r="U191" i="2"/>
  <c r="T191" i="2"/>
  <c r="R191" i="2"/>
  <c r="Q191" i="2"/>
  <c r="P191" i="2"/>
  <c r="O191" i="2"/>
  <c r="N191" i="2"/>
  <c r="M191" i="2"/>
  <c r="L191" i="2"/>
  <c r="K191" i="2"/>
  <c r="J191" i="2"/>
  <c r="I191" i="2"/>
  <c r="AI190" i="2"/>
  <c r="AH190" i="2"/>
  <c r="AF190" i="2"/>
  <c r="AE190" i="2"/>
  <c r="AC190" i="2"/>
  <c r="AB190" i="2"/>
  <c r="AA190" i="2"/>
  <c r="Z190" i="2"/>
  <c r="Y190" i="2"/>
  <c r="X190" i="2"/>
  <c r="W190" i="2"/>
  <c r="V190" i="2"/>
  <c r="U190" i="2"/>
  <c r="T190" i="2"/>
  <c r="R190" i="2"/>
  <c r="Q190" i="2"/>
  <c r="P190" i="2"/>
  <c r="O190" i="2"/>
  <c r="N190" i="2"/>
  <c r="M190" i="2"/>
  <c r="L190" i="2"/>
  <c r="K190" i="2"/>
  <c r="J190" i="2"/>
  <c r="I190" i="2"/>
  <c r="AI189" i="2"/>
  <c r="AH189" i="2"/>
  <c r="AF189" i="2"/>
  <c r="AE189" i="2"/>
  <c r="AC189" i="2"/>
  <c r="AB189" i="2"/>
  <c r="AA189" i="2"/>
  <c r="Z189" i="2"/>
  <c r="Y189" i="2"/>
  <c r="X189" i="2"/>
  <c r="W189" i="2"/>
  <c r="V189" i="2"/>
  <c r="U189" i="2"/>
  <c r="T189" i="2"/>
  <c r="R189" i="2"/>
  <c r="Q189" i="2"/>
  <c r="P189" i="2"/>
  <c r="O189" i="2"/>
  <c r="N189" i="2"/>
  <c r="M189" i="2"/>
  <c r="L189" i="2"/>
  <c r="K189" i="2"/>
  <c r="J189" i="2"/>
  <c r="I189" i="2"/>
  <c r="AI188" i="2"/>
  <c r="AH188" i="2"/>
  <c r="AF188" i="2"/>
  <c r="AE188" i="2"/>
  <c r="AC188" i="2"/>
  <c r="AB188" i="2"/>
  <c r="AA188" i="2"/>
  <c r="Z188" i="2"/>
  <c r="Y188" i="2"/>
  <c r="X188" i="2"/>
  <c r="W188" i="2"/>
  <c r="V188" i="2"/>
  <c r="U188" i="2"/>
  <c r="T188" i="2"/>
  <c r="R188" i="2"/>
  <c r="Q188" i="2"/>
  <c r="P188" i="2"/>
  <c r="O188" i="2"/>
  <c r="N188" i="2"/>
  <c r="M188" i="2"/>
  <c r="L188" i="2"/>
  <c r="K188" i="2"/>
  <c r="J188" i="2"/>
  <c r="I188" i="2"/>
  <c r="AI187" i="2"/>
  <c r="AH187" i="2"/>
  <c r="AF187" i="2"/>
  <c r="AE187" i="2"/>
  <c r="AC187" i="2"/>
  <c r="AB187" i="2"/>
  <c r="AA187" i="2"/>
  <c r="Z187" i="2"/>
  <c r="Y187" i="2"/>
  <c r="X187" i="2"/>
  <c r="W187" i="2"/>
  <c r="V187" i="2"/>
  <c r="U187" i="2"/>
  <c r="T187" i="2"/>
  <c r="R187" i="2"/>
  <c r="Q187" i="2"/>
  <c r="P187" i="2"/>
  <c r="O187" i="2"/>
  <c r="N187" i="2"/>
  <c r="M187" i="2"/>
  <c r="L187" i="2"/>
  <c r="K187" i="2"/>
  <c r="J187" i="2"/>
  <c r="I187" i="2"/>
  <c r="AI186" i="2"/>
  <c r="AH186" i="2"/>
  <c r="AF186" i="2"/>
  <c r="AE186" i="2"/>
  <c r="AC186" i="2"/>
  <c r="AB186" i="2"/>
  <c r="AA186" i="2"/>
  <c r="Z186" i="2"/>
  <c r="Y186" i="2"/>
  <c r="X186" i="2"/>
  <c r="W186" i="2"/>
  <c r="V186" i="2"/>
  <c r="U186" i="2"/>
  <c r="T186" i="2"/>
  <c r="R186" i="2"/>
  <c r="Q186" i="2"/>
  <c r="P186" i="2"/>
  <c r="O186" i="2"/>
  <c r="N186" i="2"/>
  <c r="M186" i="2"/>
  <c r="L186" i="2"/>
  <c r="K186" i="2"/>
  <c r="J186" i="2"/>
  <c r="I186" i="2"/>
  <c r="AI185" i="2"/>
  <c r="AH185" i="2"/>
  <c r="AF185" i="2"/>
  <c r="AE185" i="2"/>
  <c r="AC185" i="2"/>
  <c r="AB185" i="2"/>
  <c r="AA185" i="2"/>
  <c r="Z185" i="2"/>
  <c r="Y185" i="2"/>
  <c r="X185" i="2"/>
  <c r="W185" i="2"/>
  <c r="V185" i="2"/>
  <c r="U185" i="2"/>
  <c r="T185" i="2"/>
  <c r="R185" i="2"/>
  <c r="Q185" i="2"/>
  <c r="P185" i="2"/>
  <c r="O185" i="2"/>
  <c r="N185" i="2"/>
  <c r="M185" i="2"/>
  <c r="L185" i="2"/>
  <c r="K185" i="2"/>
  <c r="J185" i="2"/>
  <c r="I185" i="2"/>
  <c r="AI184" i="2"/>
  <c r="AH184" i="2"/>
  <c r="AF184" i="2"/>
  <c r="AE184" i="2"/>
  <c r="AC184" i="2"/>
  <c r="AB184" i="2"/>
  <c r="AA184" i="2"/>
  <c r="Z184" i="2"/>
  <c r="Y184" i="2"/>
  <c r="X184" i="2"/>
  <c r="W184" i="2"/>
  <c r="V184" i="2"/>
  <c r="U184" i="2"/>
  <c r="T184" i="2"/>
  <c r="R184" i="2"/>
  <c r="Q184" i="2"/>
  <c r="P184" i="2"/>
  <c r="O184" i="2"/>
  <c r="N184" i="2"/>
  <c r="M184" i="2"/>
  <c r="L184" i="2"/>
  <c r="K184" i="2"/>
  <c r="J184" i="2"/>
  <c r="I184" i="2"/>
  <c r="AI183" i="2"/>
  <c r="AH183" i="2"/>
  <c r="AF183" i="2"/>
  <c r="AE183" i="2"/>
  <c r="AC183" i="2"/>
  <c r="AB183" i="2"/>
  <c r="AA183" i="2"/>
  <c r="Z183" i="2"/>
  <c r="Y183" i="2"/>
  <c r="X183" i="2"/>
  <c r="W183" i="2"/>
  <c r="V183" i="2"/>
  <c r="U183" i="2"/>
  <c r="T183" i="2"/>
  <c r="R183" i="2"/>
  <c r="Q183" i="2"/>
  <c r="P183" i="2"/>
  <c r="O183" i="2"/>
  <c r="N183" i="2"/>
  <c r="M183" i="2"/>
  <c r="L183" i="2"/>
  <c r="K183" i="2"/>
  <c r="J183" i="2"/>
  <c r="I183" i="2"/>
  <c r="AI182" i="2"/>
  <c r="AH182" i="2"/>
  <c r="AF182" i="2"/>
  <c r="AE182" i="2"/>
  <c r="AC182" i="2"/>
  <c r="AB182" i="2"/>
  <c r="AA182" i="2"/>
  <c r="Z182" i="2"/>
  <c r="Y182" i="2"/>
  <c r="X182" i="2"/>
  <c r="W182" i="2"/>
  <c r="V182" i="2"/>
  <c r="U182" i="2"/>
  <c r="T182" i="2"/>
  <c r="R182" i="2"/>
  <c r="Q182" i="2"/>
  <c r="P182" i="2"/>
  <c r="O182" i="2"/>
  <c r="N182" i="2"/>
  <c r="M182" i="2"/>
  <c r="L182" i="2"/>
  <c r="K182" i="2"/>
  <c r="J182" i="2"/>
  <c r="I182" i="2"/>
  <c r="AI181" i="2"/>
  <c r="AH181" i="2"/>
  <c r="AF181" i="2"/>
  <c r="AE181" i="2"/>
  <c r="AC181" i="2"/>
  <c r="AB181" i="2"/>
  <c r="AA181" i="2"/>
  <c r="Z181" i="2"/>
  <c r="Y181" i="2"/>
  <c r="X181" i="2"/>
  <c r="W181" i="2"/>
  <c r="V181" i="2"/>
  <c r="U181" i="2"/>
  <c r="T181" i="2"/>
  <c r="R181" i="2"/>
  <c r="Q181" i="2"/>
  <c r="P181" i="2"/>
  <c r="O181" i="2"/>
  <c r="N181" i="2"/>
  <c r="M181" i="2"/>
  <c r="L181" i="2"/>
  <c r="K181" i="2"/>
  <c r="J181" i="2"/>
  <c r="I181" i="2"/>
  <c r="AI180" i="2"/>
  <c r="AH180" i="2"/>
  <c r="AF180" i="2"/>
  <c r="AE180" i="2"/>
  <c r="AC180" i="2"/>
  <c r="AB180" i="2"/>
  <c r="AA180" i="2"/>
  <c r="Z180" i="2"/>
  <c r="Y180" i="2"/>
  <c r="X180" i="2"/>
  <c r="W180" i="2"/>
  <c r="V180" i="2"/>
  <c r="U180" i="2"/>
  <c r="T180" i="2"/>
  <c r="R180" i="2"/>
  <c r="Q180" i="2"/>
  <c r="P180" i="2"/>
  <c r="O180" i="2"/>
  <c r="N180" i="2"/>
  <c r="M180" i="2"/>
  <c r="L180" i="2"/>
  <c r="K180" i="2"/>
  <c r="J180" i="2"/>
  <c r="I180" i="2"/>
  <c r="AI179" i="2"/>
  <c r="AH179" i="2"/>
  <c r="AF179" i="2"/>
  <c r="AE179" i="2"/>
  <c r="AC179" i="2"/>
  <c r="AB179" i="2"/>
  <c r="AA179" i="2"/>
  <c r="Z179" i="2"/>
  <c r="Y179" i="2"/>
  <c r="X179" i="2"/>
  <c r="W179" i="2"/>
  <c r="V179" i="2"/>
  <c r="U179" i="2"/>
  <c r="T179" i="2"/>
  <c r="R179" i="2"/>
  <c r="Q179" i="2"/>
  <c r="P179" i="2"/>
  <c r="O179" i="2"/>
  <c r="N179" i="2"/>
  <c r="M179" i="2"/>
  <c r="L179" i="2"/>
  <c r="K179" i="2"/>
  <c r="J179" i="2"/>
  <c r="I179" i="2"/>
  <c r="AI178" i="2"/>
  <c r="AH178" i="2"/>
  <c r="AF178" i="2"/>
  <c r="AE178" i="2"/>
  <c r="AC178" i="2"/>
  <c r="AB178" i="2"/>
  <c r="AA178" i="2"/>
  <c r="Z178" i="2"/>
  <c r="Y178" i="2"/>
  <c r="X178" i="2"/>
  <c r="W178" i="2"/>
  <c r="V178" i="2"/>
  <c r="U178" i="2"/>
  <c r="T178" i="2"/>
  <c r="R178" i="2"/>
  <c r="Q178" i="2"/>
  <c r="P178" i="2"/>
  <c r="O178" i="2"/>
  <c r="N178" i="2"/>
  <c r="M178" i="2"/>
  <c r="L178" i="2"/>
  <c r="K178" i="2"/>
  <c r="J178" i="2"/>
  <c r="I178" i="2"/>
  <c r="AI177" i="2"/>
  <c r="AH177" i="2"/>
  <c r="AF177" i="2"/>
  <c r="AE177" i="2"/>
  <c r="AC177" i="2"/>
  <c r="AB177" i="2"/>
  <c r="AA177" i="2"/>
  <c r="Z177" i="2"/>
  <c r="Y177" i="2"/>
  <c r="X177" i="2"/>
  <c r="W177" i="2"/>
  <c r="V177" i="2"/>
  <c r="U177" i="2"/>
  <c r="T177" i="2"/>
  <c r="R177" i="2"/>
  <c r="Q177" i="2"/>
  <c r="P177" i="2"/>
  <c r="O177" i="2"/>
  <c r="N177" i="2"/>
  <c r="M177" i="2"/>
  <c r="L177" i="2"/>
  <c r="K177" i="2"/>
  <c r="J177" i="2"/>
  <c r="I177" i="2"/>
  <c r="AI176" i="2"/>
  <c r="AH176" i="2"/>
  <c r="AF176" i="2"/>
  <c r="AE176" i="2"/>
  <c r="AC176" i="2"/>
  <c r="AB176" i="2"/>
  <c r="AA176" i="2"/>
  <c r="Z176" i="2"/>
  <c r="Y176" i="2"/>
  <c r="X176" i="2"/>
  <c r="W176" i="2"/>
  <c r="V176" i="2"/>
  <c r="U176" i="2"/>
  <c r="T176" i="2"/>
  <c r="R176" i="2"/>
  <c r="Q176" i="2"/>
  <c r="P176" i="2"/>
  <c r="O176" i="2"/>
  <c r="N176" i="2"/>
  <c r="M176" i="2"/>
  <c r="L176" i="2"/>
  <c r="K176" i="2"/>
  <c r="J176" i="2"/>
  <c r="I176" i="2"/>
  <c r="AI175" i="2"/>
  <c r="AH175" i="2"/>
  <c r="AF175" i="2"/>
  <c r="AE175" i="2"/>
  <c r="AC175" i="2"/>
  <c r="AB175" i="2"/>
  <c r="AA175" i="2"/>
  <c r="Z175" i="2"/>
  <c r="Y175" i="2"/>
  <c r="X175" i="2"/>
  <c r="W175" i="2"/>
  <c r="V175" i="2"/>
  <c r="U175" i="2"/>
  <c r="T175" i="2"/>
  <c r="R175" i="2"/>
  <c r="Q175" i="2"/>
  <c r="P175" i="2"/>
  <c r="O175" i="2"/>
  <c r="N175" i="2"/>
  <c r="M175" i="2"/>
  <c r="L175" i="2"/>
  <c r="K175" i="2"/>
  <c r="J175" i="2"/>
  <c r="I175" i="2"/>
  <c r="AI174" i="2"/>
  <c r="AH174" i="2"/>
  <c r="AF174" i="2"/>
  <c r="AE174" i="2"/>
  <c r="AC174" i="2"/>
  <c r="AB174" i="2"/>
  <c r="AA174" i="2"/>
  <c r="Z174" i="2"/>
  <c r="Y174" i="2"/>
  <c r="X174" i="2"/>
  <c r="W174" i="2"/>
  <c r="V174" i="2"/>
  <c r="U174" i="2"/>
  <c r="T174" i="2"/>
  <c r="R174" i="2"/>
  <c r="Q174" i="2"/>
  <c r="P174" i="2"/>
  <c r="O174" i="2"/>
  <c r="N174" i="2"/>
  <c r="M174" i="2"/>
  <c r="L174" i="2"/>
  <c r="K174" i="2"/>
  <c r="J174" i="2"/>
  <c r="I174" i="2"/>
  <c r="AI173" i="2"/>
  <c r="AH173" i="2"/>
  <c r="AF173" i="2"/>
  <c r="AE173" i="2"/>
  <c r="AC173" i="2"/>
  <c r="AB173" i="2"/>
  <c r="AA173" i="2"/>
  <c r="Z173" i="2"/>
  <c r="Y173" i="2"/>
  <c r="X173" i="2"/>
  <c r="W173" i="2"/>
  <c r="V173" i="2"/>
  <c r="U173" i="2"/>
  <c r="T173" i="2"/>
  <c r="R173" i="2"/>
  <c r="Q173" i="2"/>
  <c r="P173" i="2"/>
  <c r="O173" i="2"/>
  <c r="N173" i="2"/>
  <c r="M173" i="2"/>
  <c r="L173" i="2"/>
  <c r="K173" i="2"/>
  <c r="J173" i="2"/>
  <c r="I173" i="2"/>
  <c r="AI172" i="2"/>
  <c r="AH172" i="2"/>
  <c r="AF172" i="2"/>
  <c r="AE172" i="2"/>
  <c r="AC172" i="2"/>
  <c r="AB172" i="2"/>
  <c r="AA172" i="2"/>
  <c r="Z172" i="2"/>
  <c r="Y172" i="2"/>
  <c r="X172" i="2"/>
  <c r="W172" i="2"/>
  <c r="V172" i="2"/>
  <c r="U172" i="2"/>
  <c r="T172" i="2"/>
  <c r="R172" i="2"/>
  <c r="Q172" i="2"/>
  <c r="P172" i="2"/>
  <c r="O172" i="2"/>
  <c r="N172" i="2"/>
  <c r="M172" i="2"/>
  <c r="L172" i="2"/>
  <c r="K172" i="2"/>
  <c r="J172" i="2"/>
  <c r="I172" i="2"/>
  <c r="AI171" i="2"/>
  <c r="AH171" i="2"/>
  <c r="AF171" i="2"/>
  <c r="AE171" i="2"/>
  <c r="AC171" i="2"/>
  <c r="AB171" i="2"/>
  <c r="AA171" i="2"/>
  <c r="Z171" i="2"/>
  <c r="Y171" i="2"/>
  <c r="X171" i="2"/>
  <c r="W171" i="2"/>
  <c r="V171" i="2"/>
  <c r="U171" i="2"/>
  <c r="T171" i="2"/>
  <c r="R171" i="2"/>
  <c r="Q171" i="2"/>
  <c r="P171" i="2"/>
  <c r="O171" i="2"/>
  <c r="N171" i="2"/>
  <c r="M171" i="2"/>
  <c r="L171" i="2"/>
  <c r="K171" i="2"/>
  <c r="J171" i="2"/>
  <c r="I171" i="2"/>
  <c r="AI170" i="2"/>
  <c r="AH170" i="2"/>
  <c r="AF170" i="2"/>
  <c r="AE170" i="2"/>
  <c r="AC170" i="2"/>
  <c r="AB170" i="2"/>
  <c r="AA170" i="2"/>
  <c r="Z170" i="2"/>
  <c r="Y170" i="2"/>
  <c r="X170" i="2"/>
  <c r="W170" i="2"/>
  <c r="V170" i="2"/>
  <c r="U170" i="2"/>
  <c r="T170" i="2"/>
  <c r="R170" i="2"/>
  <c r="Q170" i="2"/>
  <c r="P170" i="2"/>
  <c r="O170" i="2"/>
  <c r="N170" i="2"/>
  <c r="M170" i="2"/>
  <c r="L170" i="2"/>
  <c r="K170" i="2"/>
  <c r="J170" i="2"/>
  <c r="I170" i="2"/>
  <c r="AI169" i="2"/>
  <c r="AH169" i="2"/>
  <c r="AF169" i="2"/>
  <c r="AE169" i="2"/>
  <c r="AC169" i="2"/>
  <c r="AB169" i="2"/>
  <c r="AA169" i="2"/>
  <c r="Z169" i="2"/>
  <c r="Y169" i="2"/>
  <c r="X169" i="2"/>
  <c r="W169" i="2"/>
  <c r="V169" i="2"/>
  <c r="U169" i="2"/>
  <c r="T169" i="2"/>
  <c r="R169" i="2"/>
  <c r="Q169" i="2"/>
  <c r="P169" i="2"/>
  <c r="O169" i="2"/>
  <c r="N169" i="2"/>
  <c r="M169" i="2"/>
  <c r="L169" i="2"/>
  <c r="K169" i="2"/>
  <c r="J169" i="2"/>
  <c r="I169" i="2"/>
  <c r="AI168" i="2"/>
  <c r="AH168" i="2"/>
  <c r="AF168" i="2"/>
  <c r="AE168" i="2"/>
  <c r="AC168" i="2"/>
  <c r="AB168" i="2"/>
  <c r="AA168" i="2"/>
  <c r="Z168" i="2"/>
  <c r="Y168" i="2"/>
  <c r="X168" i="2"/>
  <c r="W168" i="2"/>
  <c r="V168" i="2"/>
  <c r="U168" i="2"/>
  <c r="T168" i="2"/>
  <c r="R168" i="2"/>
  <c r="Q168" i="2"/>
  <c r="P168" i="2"/>
  <c r="O168" i="2"/>
  <c r="N168" i="2"/>
  <c r="M168" i="2"/>
  <c r="L168" i="2"/>
  <c r="K168" i="2"/>
  <c r="J168" i="2"/>
  <c r="I168" i="2"/>
  <c r="AI167" i="2"/>
  <c r="AH167" i="2"/>
  <c r="AF167" i="2"/>
  <c r="AE167" i="2"/>
  <c r="AC167" i="2"/>
  <c r="AB167" i="2"/>
  <c r="AA167" i="2"/>
  <c r="Z167" i="2"/>
  <c r="Y167" i="2"/>
  <c r="X167" i="2"/>
  <c r="W167" i="2"/>
  <c r="V167" i="2"/>
  <c r="U167" i="2"/>
  <c r="T167" i="2"/>
  <c r="R167" i="2"/>
  <c r="Q167" i="2"/>
  <c r="P167" i="2"/>
  <c r="O167" i="2"/>
  <c r="N167" i="2"/>
  <c r="M167" i="2"/>
  <c r="L167" i="2"/>
  <c r="K167" i="2"/>
  <c r="J167" i="2"/>
  <c r="I167" i="2"/>
  <c r="AI166" i="2"/>
  <c r="AH166" i="2"/>
  <c r="AF166" i="2"/>
  <c r="AE166" i="2"/>
  <c r="AC166" i="2"/>
  <c r="AB166" i="2"/>
  <c r="AA166" i="2"/>
  <c r="Z166" i="2"/>
  <c r="Y166" i="2"/>
  <c r="X166" i="2"/>
  <c r="W166" i="2"/>
  <c r="V166" i="2"/>
  <c r="U166" i="2"/>
  <c r="T166" i="2"/>
  <c r="R166" i="2"/>
  <c r="Q166" i="2"/>
  <c r="P166" i="2"/>
  <c r="O166" i="2"/>
  <c r="N166" i="2"/>
  <c r="M166" i="2"/>
  <c r="L166" i="2"/>
  <c r="K166" i="2"/>
  <c r="J166" i="2"/>
  <c r="I166" i="2"/>
  <c r="AI165" i="2"/>
  <c r="AH165" i="2"/>
  <c r="AF165" i="2"/>
  <c r="AE165" i="2"/>
  <c r="AC165" i="2"/>
  <c r="AB165" i="2"/>
  <c r="AA165" i="2"/>
  <c r="Z165" i="2"/>
  <c r="Y165" i="2"/>
  <c r="X165" i="2"/>
  <c r="W165" i="2"/>
  <c r="V165" i="2"/>
  <c r="U165" i="2"/>
  <c r="T165" i="2"/>
  <c r="R165" i="2"/>
  <c r="Q165" i="2"/>
  <c r="P165" i="2"/>
  <c r="O165" i="2"/>
  <c r="N165" i="2"/>
  <c r="M165" i="2"/>
  <c r="L165" i="2"/>
  <c r="K165" i="2"/>
  <c r="J165" i="2"/>
  <c r="I165" i="2"/>
  <c r="AI164" i="2"/>
  <c r="AH164" i="2"/>
  <c r="AF164" i="2"/>
  <c r="AE164" i="2"/>
  <c r="AC164" i="2"/>
  <c r="AB164" i="2"/>
  <c r="AA164" i="2"/>
  <c r="Z164" i="2"/>
  <c r="Y164" i="2"/>
  <c r="X164" i="2"/>
  <c r="W164" i="2"/>
  <c r="V164" i="2"/>
  <c r="U164" i="2"/>
  <c r="T164" i="2"/>
  <c r="R164" i="2"/>
  <c r="Q164" i="2"/>
  <c r="P164" i="2"/>
  <c r="O164" i="2"/>
  <c r="N164" i="2"/>
  <c r="M164" i="2"/>
  <c r="L164" i="2"/>
  <c r="K164" i="2"/>
  <c r="J164" i="2"/>
  <c r="I164" i="2"/>
  <c r="AI163" i="2"/>
  <c r="AH163" i="2"/>
  <c r="AF163" i="2"/>
  <c r="AE163" i="2"/>
  <c r="AC163" i="2"/>
  <c r="AB163" i="2"/>
  <c r="AA163" i="2"/>
  <c r="Z163" i="2"/>
  <c r="Y163" i="2"/>
  <c r="X163" i="2"/>
  <c r="W163" i="2"/>
  <c r="V163" i="2"/>
  <c r="U163" i="2"/>
  <c r="T163" i="2"/>
  <c r="R163" i="2"/>
  <c r="Q163" i="2"/>
  <c r="P163" i="2"/>
  <c r="O163" i="2"/>
  <c r="N163" i="2"/>
  <c r="M163" i="2"/>
  <c r="L163" i="2"/>
  <c r="K163" i="2"/>
  <c r="J163" i="2"/>
  <c r="I163" i="2"/>
  <c r="AI162" i="2"/>
  <c r="AH162" i="2"/>
  <c r="AF162" i="2"/>
  <c r="AE162" i="2"/>
  <c r="AC162" i="2"/>
  <c r="AB162" i="2"/>
  <c r="AA162" i="2"/>
  <c r="Z162" i="2"/>
  <c r="Y162" i="2"/>
  <c r="X162" i="2"/>
  <c r="W162" i="2"/>
  <c r="V162" i="2"/>
  <c r="U162" i="2"/>
  <c r="T162" i="2"/>
  <c r="R162" i="2"/>
  <c r="Q162" i="2"/>
  <c r="P162" i="2"/>
  <c r="O162" i="2"/>
  <c r="N162" i="2"/>
  <c r="M162" i="2"/>
  <c r="L162" i="2"/>
  <c r="K162" i="2"/>
  <c r="J162" i="2"/>
  <c r="I162" i="2"/>
  <c r="AI161" i="2"/>
  <c r="AH161" i="2"/>
  <c r="AF161" i="2"/>
  <c r="AE161" i="2"/>
  <c r="AC161" i="2"/>
  <c r="AB161" i="2"/>
  <c r="AA161" i="2"/>
  <c r="Z161" i="2"/>
  <c r="Y161" i="2"/>
  <c r="X161" i="2"/>
  <c r="W161" i="2"/>
  <c r="V161" i="2"/>
  <c r="U161" i="2"/>
  <c r="T161" i="2"/>
  <c r="R161" i="2"/>
  <c r="Q161" i="2"/>
  <c r="P161" i="2"/>
  <c r="O161" i="2"/>
  <c r="N161" i="2"/>
  <c r="M161" i="2"/>
  <c r="L161" i="2"/>
  <c r="K161" i="2"/>
  <c r="J161" i="2"/>
  <c r="I161" i="2"/>
  <c r="AI160" i="2"/>
  <c r="AH160" i="2"/>
  <c r="AF160" i="2"/>
  <c r="AE160" i="2"/>
  <c r="AC160" i="2"/>
  <c r="AB160" i="2"/>
  <c r="AA160" i="2"/>
  <c r="Z160" i="2"/>
  <c r="Y160" i="2"/>
  <c r="X160" i="2"/>
  <c r="W160" i="2"/>
  <c r="V160" i="2"/>
  <c r="U160" i="2"/>
  <c r="T160" i="2"/>
  <c r="R160" i="2"/>
  <c r="Q160" i="2"/>
  <c r="P160" i="2"/>
  <c r="O160" i="2"/>
  <c r="N160" i="2"/>
  <c r="M160" i="2"/>
  <c r="L160" i="2"/>
  <c r="K160" i="2"/>
  <c r="J160" i="2"/>
  <c r="I160" i="2"/>
  <c r="AI159" i="2"/>
  <c r="AH159" i="2"/>
  <c r="AF159" i="2"/>
  <c r="AE159" i="2"/>
  <c r="AC159" i="2"/>
  <c r="AB159" i="2"/>
  <c r="AA159" i="2"/>
  <c r="Z159" i="2"/>
  <c r="Y159" i="2"/>
  <c r="X159" i="2"/>
  <c r="W159" i="2"/>
  <c r="V159" i="2"/>
  <c r="U159" i="2"/>
  <c r="T159" i="2"/>
  <c r="R159" i="2"/>
  <c r="Q159" i="2"/>
  <c r="P159" i="2"/>
  <c r="O159" i="2"/>
  <c r="N159" i="2"/>
  <c r="M159" i="2"/>
  <c r="L159" i="2"/>
  <c r="K159" i="2"/>
  <c r="J159" i="2"/>
  <c r="I159" i="2"/>
  <c r="AI158" i="2"/>
  <c r="AH158" i="2"/>
  <c r="AF158" i="2"/>
  <c r="AE158" i="2"/>
  <c r="AC158" i="2"/>
  <c r="AB158" i="2"/>
  <c r="AA158" i="2"/>
  <c r="Z158" i="2"/>
  <c r="Y158" i="2"/>
  <c r="X158" i="2"/>
  <c r="W158" i="2"/>
  <c r="V158" i="2"/>
  <c r="U158" i="2"/>
  <c r="T158" i="2"/>
  <c r="R158" i="2"/>
  <c r="Q158" i="2"/>
  <c r="P158" i="2"/>
  <c r="O158" i="2"/>
  <c r="N158" i="2"/>
  <c r="M158" i="2"/>
  <c r="L158" i="2"/>
  <c r="K158" i="2"/>
  <c r="J158" i="2"/>
  <c r="I158" i="2"/>
  <c r="AI157" i="2"/>
  <c r="AH157" i="2"/>
  <c r="AF157" i="2"/>
  <c r="AE157" i="2"/>
  <c r="AC157" i="2"/>
  <c r="AB157" i="2"/>
  <c r="AA157" i="2"/>
  <c r="Z157" i="2"/>
  <c r="Y157" i="2"/>
  <c r="X157" i="2"/>
  <c r="W157" i="2"/>
  <c r="V157" i="2"/>
  <c r="U157" i="2"/>
  <c r="T157" i="2"/>
  <c r="R157" i="2"/>
  <c r="Q157" i="2"/>
  <c r="P157" i="2"/>
  <c r="O157" i="2"/>
  <c r="N157" i="2"/>
  <c r="M157" i="2"/>
  <c r="L157" i="2"/>
  <c r="K157" i="2"/>
  <c r="J157" i="2"/>
  <c r="I157" i="2"/>
  <c r="AI156" i="2"/>
  <c r="AH156" i="2"/>
  <c r="AF156" i="2"/>
  <c r="AE156" i="2"/>
  <c r="AC156" i="2"/>
  <c r="AB156" i="2"/>
  <c r="AA156" i="2"/>
  <c r="Z156" i="2"/>
  <c r="Y156" i="2"/>
  <c r="X156" i="2"/>
  <c r="W156" i="2"/>
  <c r="V156" i="2"/>
  <c r="U156" i="2"/>
  <c r="T156" i="2"/>
  <c r="R156" i="2"/>
  <c r="Q156" i="2"/>
  <c r="P156" i="2"/>
  <c r="O156" i="2"/>
  <c r="N156" i="2"/>
  <c r="M156" i="2"/>
  <c r="L156" i="2"/>
  <c r="K156" i="2"/>
  <c r="J156" i="2"/>
  <c r="I156" i="2"/>
  <c r="AI155" i="2"/>
  <c r="AH155" i="2"/>
  <c r="AF155" i="2"/>
  <c r="AE155" i="2"/>
  <c r="AC155" i="2"/>
  <c r="AB155" i="2"/>
  <c r="AA155" i="2"/>
  <c r="Z155" i="2"/>
  <c r="Y155" i="2"/>
  <c r="X155" i="2"/>
  <c r="W155" i="2"/>
  <c r="V155" i="2"/>
  <c r="U155" i="2"/>
  <c r="T155" i="2"/>
  <c r="R155" i="2"/>
  <c r="Q155" i="2"/>
  <c r="P155" i="2"/>
  <c r="O155" i="2"/>
  <c r="N155" i="2"/>
  <c r="M155" i="2"/>
  <c r="L155" i="2"/>
  <c r="K155" i="2"/>
  <c r="J155" i="2"/>
  <c r="I155" i="2"/>
  <c r="AI154" i="2"/>
  <c r="AH154" i="2"/>
  <c r="AF154" i="2"/>
  <c r="AE154" i="2"/>
  <c r="AC154" i="2"/>
  <c r="AB154" i="2"/>
  <c r="AA154" i="2"/>
  <c r="Z154" i="2"/>
  <c r="Y154" i="2"/>
  <c r="X154" i="2"/>
  <c r="W154" i="2"/>
  <c r="V154" i="2"/>
  <c r="U154" i="2"/>
  <c r="T154" i="2"/>
  <c r="R154" i="2"/>
  <c r="Q154" i="2"/>
  <c r="P154" i="2"/>
  <c r="O154" i="2"/>
  <c r="N154" i="2"/>
  <c r="M154" i="2"/>
  <c r="L154" i="2"/>
  <c r="K154" i="2"/>
  <c r="J154" i="2"/>
  <c r="I154" i="2"/>
  <c r="AI153" i="2"/>
  <c r="AH153" i="2"/>
  <c r="AF153" i="2"/>
  <c r="AE153" i="2"/>
  <c r="AC153" i="2"/>
  <c r="AB153" i="2"/>
  <c r="AA153" i="2"/>
  <c r="Z153" i="2"/>
  <c r="Y153" i="2"/>
  <c r="X153" i="2"/>
  <c r="W153" i="2"/>
  <c r="V153" i="2"/>
  <c r="U153" i="2"/>
  <c r="T153" i="2"/>
  <c r="R153" i="2"/>
  <c r="Q153" i="2"/>
  <c r="P153" i="2"/>
  <c r="O153" i="2"/>
  <c r="N153" i="2"/>
  <c r="M153" i="2"/>
  <c r="L153" i="2"/>
  <c r="K153" i="2"/>
  <c r="J153" i="2"/>
  <c r="I153" i="2"/>
  <c r="AI152" i="2"/>
  <c r="AH152" i="2"/>
  <c r="AF152" i="2"/>
  <c r="AE152" i="2"/>
  <c r="AC152" i="2"/>
  <c r="AB152" i="2"/>
  <c r="AA152" i="2"/>
  <c r="Z152" i="2"/>
  <c r="Y152" i="2"/>
  <c r="X152" i="2"/>
  <c r="W152" i="2"/>
  <c r="V152" i="2"/>
  <c r="U152" i="2"/>
  <c r="T152" i="2"/>
  <c r="R152" i="2"/>
  <c r="Q152" i="2"/>
  <c r="P152" i="2"/>
  <c r="O152" i="2"/>
  <c r="N152" i="2"/>
  <c r="M152" i="2"/>
  <c r="L152" i="2"/>
  <c r="K152" i="2"/>
  <c r="J152" i="2"/>
  <c r="I152" i="2"/>
  <c r="AI151" i="2"/>
  <c r="AH151" i="2"/>
  <c r="AF151" i="2"/>
  <c r="AE151" i="2"/>
  <c r="AC151" i="2"/>
  <c r="AB151" i="2"/>
  <c r="AA151" i="2"/>
  <c r="Z151" i="2"/>
  <c r="Y151" i="2"/>
  <c r="X151" i="2"/>
  <c r="W151" i="2"/>
  <c r="V151" i="2"/>
  <c r="U151" i="2"/>
  <c r="T151" i="2"/>
  <c r="R151" i="2"/>
  <c r="Q151" i="2"/>
  <c r="P151" i="2"/>
  <c r="O151" i="2"/>
  <c r="N151" i="2"/>
  <c r="M151" i="2"/>
  <c r="L151" i="2"/>
  <c r="K151" i="2"/>
  <c r="J151" i="2"/>
  <c r="I151" i="2"/>
  <c r="AI150" i="2"/>
  <c r="AH150" i="2"/>
  <c r="AF150" i="2"/>
  <c r="AE150" i="2"/>
  <c r="AC150" i="2"/>
  <c r="AB150" i="2"/>
  <c r="AA150" i="2"/>
  <c r="Z150" i="2"/>
  <c r="Y150" i="2"/>
  <c r="X150" i="2"/>
  <c r="W150" i="2"/>
  <c r="V150" i="2"/>
  <c r="U150" i="2"/>
  <c r="T150" i="2"/>
  <c r="R150" i="2"/>
  <c r="Q150" i="2"/>
  <c r="P150" i="2"/>
  <c r="O150" i="2"/>
  <c r="N150" i="2"/>
  <c r="M150" i="2"/>
  <c r="L150" i="2"/>
  <c r="K150" i="2"/>
  <c r="J150" i="2"/>
  <c r="I150" i="2"/>
  <c r="AI149" i="2"/>
  <c r="AH149" i="2"/>
  <c r="AF149" i="2"/>
  <c r="AE149" i="2"/>
  <c r="AC149" i="2"/>
  <c r="AB149" i="2"/>
  <c r="AA149" i="2"/>
  <c r="Z149" i="2"/>
  <c r="Y149" i="2"/>
  <c r="X149" i="2"/>
  <c r="W149" i="2"/>
  <c r="V149" i="2"/>
  <c r="U149" i="2"/>
  <c r="T149" i="2"/>
  <c r="R149" i="2"/>
  <c r="Q149" i="2"/>
  <c r="P149" i="2"/>
  <c r="O149" i="2"/>
  <c r="N149" i="2"/>
  <c r="M149" i="2"/>
  <c r="L149" i="2"/>
  <c r="K149" i="2"/>
  <c r="J149" i="2"/>
  <c r="I149" i="2"/>
  <c r="AI148" i="2"/>
  <c r="AH148" i="2"/>
  <c r="AF148" i="2"/>
  <c r="AE148" i="2"/>
  <c r="AC148" i="2"/>
  <c r="AB148" i="2"/>
  <c r="AA148" i="2"/>
  <c r="Z148" i="2"/>
  <c r="Y148" i="2"/>
  <c r="X148" i="2"/>
  <c r="W148" i="2"/>
  <c r="V148" i="2"/>
  <c r="U148" i="2"/>
  <c r="T148" i="2"/>
  <c r="R148" i="2"/>
  <c r="Q148" i="2"/>
  <c r="P148" i="2"/>
  <c r="O148" i="2"/>
  <c r="N148" i="2"/>
  <c r="M148" i="2"/>
  <c r="L148" i="2"/>
  <c r="K148" i="2"/>
  <c r="J148" i="2"/>
  <c r="I148" i="2"/>
  <c r="AI147" i="2"/>
  <c r="AH147" i="2"/>
  <c r="AF147" i="2"/>
  <c r="AE147" i="2"/>
  <c r="AC147" i="2"/>
  <c r="AB147" i="2"/>
  <c r="AA147" i="2"/>
  <c r="Z147" i="2"/>
  <c r="Y147" i="2"/>
  <c r="X147" i="2"/>
  <c r="W147" i="2"/>
  <c r="V147" i="2"/>
  <c r="U147" i="2"/>
  <c r="T147" i="2"/>
  <c r="R147" i="2"/>
  <c r="Q147" i="2"/>
  <c r="P147" i="2"/>
  <c r="O147" i="2"/>
  <c r="N147" i="2"/>
  <c r="M147" i="2"/>
  <c r="L147" i="2"/>
  <c r="K147" i="2"/>
  <c r="J147" i="2"/>
  <c r="I147" i="2"/>
  <c r="AI146" i="2"/>
  <c r="AH146" i="2"/>
  <c r="AF146" i="2"/>
  <c r="AE146" i="2"/>
  <c r="AC146" i="2"/>
  <c r="AB146" i="2"/>
  <c r="AA146" i="2"/>
  <c r="Z146" i="2"/>
  <c r="Y146" i="2"/>
  <c r="X146" i="2"/>
  <c r="W146" i="2"/>
  <c r="V146" i="2"/>
  <c r="U146" i="2"/>
  <c r="T146" i="2"/>
  <c r="R146" i="2"/>
  <c r="Q146" i="2"/>
  <c r="P146" i="2"/>
  <c r="O146" i="2"/>
  <c r="N146" i="2"/>
  <c r="M146" i="2"/>
  <c r="L146" i="2"/>
  <c r="K146" i="2"/>
  <c r="J146" i="2"/>
  <c r="I146" i="2"/>
  <c r="AI145" i="2"/>
  <c r="AH145" i="2"/>
  <c r="AF145" i="2"/>
  <c r="AE145" i="2"/>
  <c r="AC145" i="2"/>
  <c r="AB145" i="2"/>
  <c r="AA145" i="2"/>
  <c r="Z145" i="2"/>
  <c r="Y145" i="2"/>
  <c r="X145" i="2"/>
  <c r="W145" i="2"/>
  <c r="V145" i="2"/>
  <c r="U145" i="2"/>
  <c r="T145" i="2"/>
  <c r="R145" i="2"/>
  <c r="Q145" i="2"/>
  <c r="P145" i="2"/>
  <c r="O145" i="2"/>
  <c r="N145" i="2"/>
  <c r="M145" i="2"/>
  <c r="L145" i="2"/>
  <c r="K145" i="2"/>
  <c r="J145" i="2"/>
  <c r="I145" i="2"/>
  <c r="AI144" i="2"/>
  <c r="AH144" i="2"/>
  <c r="AF144" i="2"/>
  <c r="AE144" i="2"/>
  <c r="AC144" i="2"/>
  <c r="AB144" i="2"/>
  <c r="AA144" i="2"/>
  <c r="Z144" i="2"/>
  <c r="Y144" i="2"/>
  <c r="X144" i="2"/>
  <c r="W144" i="2"/>
  <c r="V144" i="2"/>
  <c r="U144" i="2"/>
  <c r="T144" i="2"/>
  <c r="R144" i="2"/>
  <c r="Q144" i="2"/>
  <c r="P144" i="2"/>
  <c r="O144" i="2"/>
  <c r="N144" i="2"/>
  <c r="M144" i="2"/>
  <c r="L144" i="2"/>
  <c r="K144" i="2"/>
  <c r="J144" i="2"/>
  <c r="I144" i="2"/>
  <c r="AI143" i="2"/>
  <c r="AH143" i="2"/>
  <c r="AF143" i="2"/>
  <c r="AE143" i="2"/>
  <c r="AC143" i="2"/>
  <c r="AB143" i="2"/>
  <c r="AA143" i="2"/>
  <c r="Z143" i="2"/>
  <c r="Y143" i="2"/>
  <c r="X143" i="2"/>
  <c r="W143" i="2"/>
  <c r="V143" i="2"/>
  <c r="U143" i="2"/>
  <c r="T143" i="2"/>
  <c r="R143" i="2"/>
  <c r="Q143" i="2"/>
  <c r="P143" i="2"/>
  <c r="O143" i="2"/>
  <c r="N143" i="2"/>
  <c r="M143" i="2"/>
  <c r="L143" i="2"/>
  <c r="K143" i="2"/>
  <c r="J143" i="2"/>
  <c r="I143" i="2"/>
  <c r="AI142" i="2"/>
  <c r="AH142" i="2"/>
  <c r="AF142" i="2"/>
  <c r="AE142" i="2"/>
  <c r="AC142" i="2"/>
  <c r="AB142" i="2"/>
  <c r="AA142" i="2"/>
  <c r="Z142" i="2"/>
  <c r="Y142" i="2"/>
  <c r="X142" i="2"/>
  <c r="W142" i="2"/>
  <c r="V142" i="2"/>
  <c r="U142" i="2"/>
  <c r="T142" i="2"/>
  <c r="R142" i="2"/>
  <c r="Q142" i="2"/>
  <c r="P142" i="2"/>
  <c r="O142" i="2"/>
  <c r="N142" i="2"/>
  <c r="M142" i="2"/>
  <c r="L142" i="2"/>
  <c r="K142" i="2"/>
  <c r="J142" i="2"/>
  <c r="I142" i="2"/>
  <c r="AI141" i="2"/>
  <c r="AH141" i="2"/>
  <c r="AF141" i="2"/>
  <c r="AE141" i="2"/>
  <c r="AC141" i="2"/>
  <c r="AB141" i="2"/>
  <c r="AA141" i="2"/>
  <c r="Z141" i="2"/>
  <c r="Y141" i="2"/>
  <c r="X141" i="2"/>
  <c r="W141" i="2"/>
  <c r="V141" i="2"/>
  <c r="U141" i="2"/>
  <c r="T141" i="2"/>
  <c r="R141" i="2"/>
  <c r="Q141" i="2"/>
  <c r="P141" i="2"/>
  <c r="O141" i="2"/>
  <c r="N141" i="2"/>
  <c r="M141" i="2"/>
  <c r="L141" i="2"/>
  <c r="K141" i="2"/>
  <c r="J141" i="2"/>
  <c r="I141" i="2"/>
  <c r="AI140" i="2"/>
  <c r="AH140" i="2"/>
  <c r="AF140" i="2"/>
  <c r="AE140" i="2"/>
  <c r="AC140" i="2"/>
  <c r="AB140" i="2"/>
  <c r="AA140" i="2"/>
  <c r="Z140" i="2"/>
  <c r="Y140" i="2"/>
  <c r="X140" i="2"/>
  <c r="W140" i="2"/>
  <c r="V140" i="2"/>
  <c r="U140" i="2"/>
  <c r="T140" i="2"/>
  <c r="R140" i="2"/>
  <c r="Q140" i="2"/>
  <c r="P140" i="2"/>
  <c r="O140" i="2"/>
  <c r="N140" i="2"/>
  <c r="M140" i="2"/>
  <c r="L140" i="2"/>
  <c r="K140" i="2"/>
  <c r="J140" i="2"/>
  <c r="I140" i="2"/>
  <c r="AI139" i="2"/>
  <c r="AH139" i="2"/>
  <c r="AF139" i="2"/>
  <c r="AE139" i="2"/>
  <c r="AC139" i="2"/>
  <c r="AB139" i="2"/>
  <c r="AA139" i="2"/>
  <c r="Z139" i="2"/>
  <c r="Y139" i="2"/>
  <c r="X139" i="2"/>
  <c r="W139" i="2"/>
  <c r="V139" i="2"/>
  <c r="U139" i="2"/>
  <c r="T139" i="2"/>
  <c r="R139" i="2"/>
  <c r="Q139" i="2"/>
  <c r="P139" i="2"/>
  <c r="O139" i="2"/>
  <c r="N139" i="2"/>
  <c r="M139" i="2"/>
  <c r="L139" i="2"/>
  <c r="K139" i="2"/>
  <c r="J139" i="2"/>
  <c r="I139" i="2"/>
  <c r="AI138" i="2"/>
  <c r="AH138" i="2"/>
  <c r="AF138" i="2"/>
  <c r="AE138" i="2"/>
  <c r="AC138" i="2"/>
  <c r="AB138" i="2"/>
  <c r="AA138" i="2"/>
  <c r="Z138" i="2"/>
  <c r="Y138" i="2"/>
  <c r="X138" i="2"/>
  <c r="W138" i="2"/>
  <c r="V138" i="2"/>
  <c r="U138" i="2"/>
  <c r="T138" i="2"/>
  <c r="R138" i="2"/>
  <c r="Q138" i="2"/>
  <c r="P138" i="2"/>
  <c r="O138" i="2"/>
  <c r="N138" i="2"/>
  <c r="M138" i="2"/>
  <c r="L138" i="2"/>
  <c r="K138" i="2"/>
  <c r="J138" i="2"/>
  <c r="I138" i="2"/>
  <c r="AI137" i="2"/>
  <c r="AH137" i="2"/>
  <c r="AF137" i="2"/>
  <c r="AE137" i="2"/>
  <c r="AC137" i="2"/>
  <c r="AB137" i="2"/>
  <c r="AA137" i="2"/>
  <c r="Z137" i="2"/>
  <c r="Y137" i="2"/>
  <c r="X137" i="2"/>
  <c r="W137" i="2"/>
  <c r="V137" i="2"/>
  <c r="U137" i="2"/>
  <c r="T137" i="2"/>
  <c r="R137" i="2"/>
  <c r="Q137" i="2"/>
  <c r="P137" i="2"/>
  <c r="O137" i="2"/>
  <c r="N137" i="2"/>
  <c r="M137" i="2"/>
  <c r="L137" i="2"/>
  <c r="K137" i="2"/>
  <c r="J137" i="2"/>
  <c r="I137" i="2"/>
  <c r="AI136" i="2"/>
  <c r="AH136" i="2"/>
  <c r="AF136" i="2"/>
  <c r="AE136" i="2"/>
  <c r="AC136" i="2"/>
  <c r="AB136" i="2"/>
  <c r="AA136" i="2"/>
  <c r="Z136" i="2"/>
  <c r="Y136" i="2"/>
  <c r="X136" i="2"/>
  <c r="W136" i="2"/>
  <c r="V136" i="2"/>
  <c r="U136" i="2"/>
  <c r="T136" i="2"/>
  <c r="R136" i="2"/>
  <c r="Q136" i="2"/>
  <c r="P136" i="2"/>
  <c r="O136" i="2"/>
  <c r="N136" i="2"/>
  <c r="M136" i="2"/>
  <c r="L136" i="2"/>
  <c r="K136" i="2"/>
  <c r="J136" i="2"/>
  <c r="I136" i="2"/>
  <c r="AI135" i="2"/>
  <c r="AH135" i="2"/>
  <c r="AF135" i="2"/>
  <c r="AE135" i="2"/>
  <c r="AC135" i="2"/>
  <c r="AB135" i="2"/>
  <c r="AA135" i="2"/>
  <c r="Z135" i="2"/>
  <c r="Y135" i="2"/>
  <c r="X135" i="2"/>
  <c r="W135" i="2"/>
  <c r="V135" i="2"/>
  <c r="U135" i="2"/>
  <c r="T135" i="2"/>
  <c r="R135" i="2"/>
  <c r="Q135" i="2"/>
  <c r="P135" i="2"/>
  <c r="O135" i="2"/>
  <c r="N135" i="2"/>
  <c r="M135" i="2"/>
  <c r="L135" i="2"/>
  <c r="K135" i="2"/>
  <c r="J135" i="2"/>
  <c r="I135" i="2"/>
  <c r="AI134" i="2"/>
  <c r="AH134" i="2"/>
  <c r="AF134" i="2"/>
  <c r="AE134" i="2"/>
  <c r="AC134" i="2"/>
  <c r="AB134" i="2"/>
  <c r="AA134" i="2"/>
  <c r="Z134" i="2"/>
  <c r="Y134" i="2"/>
  <c r="X134" i="2"/>
  <c r="W134" i="2"/>
  <c r="V134" i="2"/>
  <c r="U134" i="2"/>
  <c r="T134" i="2"/>
  <c r="R134" i="2"/>
  <c r="Q134" i="2"/>
  <c r="P134" i="2"/>
  <c r="O134" i="2"/>
  <c r="N134" i="2"/>
  <c r="M134" i="2"/>
  <c r="L134" i="2"/>
  <c r="K134" i="2"/>
  <c r="J134" i="2"/>
  <c r="I134" i="2"/>
  <c r="AI133" i="2"/>
  <c r="AH133" i="2"/>
  <c r="AF133" i="2"/>
  <c r="AE133" i="2"/>
  <c r="AC133" i="2"/>
  <c r="AB133" i="2"/>
  <c r="AA133" i="2"/>
  <c r="Z133" i="2"/>
  <c r="Y133" i="2"/>
  <c r="X133" i="2"/>
  <c r="W133" i="2"/>
  <c r="V133" i="2"/>
  <c r="U133" i="2"/>
  <c r="T133" i="2"/>
  <c r="R133" i="2"/>
  <c r="Q133" i="2"/>
  <c r="P133" i="2"/>
  <c r="O133" i="2"/>
  <c r="N133" i="2"/>
  <c r="M133" i="2"/>
  <c r="L133" i="2"/>
  <c r="K133" i="2"/>
  <c r="J133" i="2"/>
  <c r="I133" i="2"/>
  <c r="AI132" i="2"/>
  <c r="AH132" i="2"/>
  <c r="AF132" i="2"/>
  <c r="AE132" i="2"/>
  <c r="AC132" i="2"/>
  <c r="AB132" i="2"/>
  <c r="AA132" i="2"/>
  <c r="Z132" i="2"/>
  <c r="Y132" i="2"/>
  <c r="X132" i="2"/>
  <c r="W132" i="2"/>
  <c r="V132" i="2"/>
  <c r="U132" i="2"/>
  <c r="T132" i="2"/>
  <c r="R132" i="2"/>
  <c r="Q132" i="2"/>
  <c r="P132" i="2"/>
  <c r="O132" i="2"/>
  <c r="N132" i="2"/>
  <c r="M132" i="2"/>
  <c r="L132" i="2"/>
  <c r="K132" i="2"/>
  <c r="J132" i="2"/>
  <c r="I132" i="2"/>
  <c r="AI131" i="2"/>
  <c r="AH131" i="2"/>
  <c r="AF131" i="2"/>
  <c r="AE131" i="2"/>
  <c r="AC131" i="2"/>
  <c r="AB131" i="2"/>
  <c r="AA131" i="2"/>
  <c r="Z131" i="2"/>
  <c r="Y131" i="2"/>
  <c r="X131" i="2"/>
  <c r="W131" i="2"/>
  <c r="V131" i="2"/>
  <c r="U131" i="2"/>
  <c r="T131" i="2"/>
  <c r="R131" i="2"/>
  <c r="Q131" i="2"/>
  <c r="P131" i="2"/>
  <c r="O131" i="2"/>
  <c r="N131" i="2"/>
  <c r="M131" i="2"/>
  <c r="L131" i="2"/>
  <c r="K131" i="2"/>
  <c r="J131" i="2"/>
  <c r="I131" i="2"/>
  <c r="AI130" i="2"/>
  <c r="AH130" i="2"/>
  <c r="AF130" i="2"/>
  <c r="AE130" i="2"/>
  <c r="AC130" i="2"/>
  <c r="AB130" i="2"/>
  <c r="AA130" i="2"/>
  <c r="Z130" i="2"/>
  <c r="Y130" i="2"/>
  <c r="X130" i="2"/>
  <c r="W130" i="2"/>
  <c r="V130" i="2"/>
  <c r="U130" i="2"/>
  <c r="T130" i="2"/>
  <c r="R130" i="2"/>
  <c r="Q130" i="2"/>
  <c r="P130" i="2"/>
  <c r="O130" i="2"/>
  <c r="N130" i="2"/>
  <c r="M130" i="2"/>
  <c r="L130" i="2"/>
  <c r="K130" i="2"/>
  <c r="J130" i="2"/>
  <c r="I130" i="2"/>
  <c r="AI129" i="2"/>
  <c r="AH129" i="2"/>
  <c r="AF129" i="2"/>
  <c r="AE129" i="2"/>
  <c r="AC129" i="2"/>
  <c r="AB129" i="2"/>
  <c r="AA129" i="2"/>
  <c r="Z129" i="2"/>
  <c r="Y129" i="2"/>
  <c r="X129" i="2"/>
  <c r="W129" i="2"/>
  <c r="V129" i="2"/>
  <c r="U129" i="2"/>
  <c r="T129" i="2"/>
  <c r="R129" i="2"/>
  <c r="Q129" i="2"/>
  <c r="P129" i="2"/>
  <c r="O129" i="2"/>
  <c r="N129" i="2"/>
  <c r="M129" i="2"/>
  <c r="L129" i="2"/>
  <c r="K129" i="2"/>
  <c r="J129" i="2"/>
  <c r="I129" i="2"/>
  <c r="AI128" i="2"/>
  <c r="AH128" i="2"/>
  <c r="AF128" i="2"/>
  <c r="AE128" i="2"/>
  <c r="AC128" i="2"/>
  <c r="AB128" i="2"/>
  <c r="AA128" i="2"/>
  <c r="Z128" i="2"/>
  <c r="Y128" i="2"/>
  <c r="X128" i="2"/>
  <c r="W128" i="2"/>
  <c r="V128" i="2"/>
  <c r="U128" i="2"/>
  <c r="T128" i="2"/>
  <c r="R128" i="2"/>
  <c r="Q128" i="2"/>
  <c r="P128" i="2"/>
  <c r="O128" i="2"/>
  <c r="N128" i="2"/>
  <c r="M128" i="2"/>
  <c r="L128" i="2"/>
  <c r="K128" i="2"/>
  <c r="J128" i="2"/>
  <c r="I128" i="2"/>
  <c r="AI127" i="2"/>
  <c r="AH127" i="2"/>
  <c r="AF127" i="2"/>
  <c r="AE127" i="2"/>
  <c r="AC127" i="2"/>
  <c r="AB127" i="2"/>
  <c r="AA127" i="2"/>
  <c r="Z127" i="2"/>
  <c r="Y127" i="2"/>
  <c r="X127" i="2"/>
  <c r="W127" i="2"/>
  <c r="V127" i="2"/>
  <c r="U127" i="2"/>
  <c r="T127" i="2"/>
  <c r="R127" i="2"/>
  <c r="Q127" i="2"/>
  <c r="P127" i="2"/>
  <c r="O127" i="2"/>
  <c r="N127" i="2"/>
  <c r="M127" i="2"/>
  <c r="L127" i="2"/>
  <c r="K127" i="2"/>
  <c r="J127" i="2"/>
  <c r="I127" i="2"/>
  <c r="AI126" i="2"/>
  <c r="AH126" i="2"/>
  <c r="AF126" i="2"/>
  <c r="AE126" i="2"/>
  <c r="AC126" i="2"/>
  <c r="AB126" i="2"/>
  <c r="AA126" i="2"/>
  <c r="Z126" i="2"/>
  <c r="Y126" i="2"/>
  <c r="X126" i="2"/>
  <c r="W126" i="2"/>
  <c r="V126" i="2"/>
  <c r="U126" i="2"/>
  <c r="T126" i="2"/>
  <c r="R126" i="2"/>
  <c r="Q126" i="2"/>
  <c r="P126" i="2"/>
  <c r="O126" i="2"/>
  <c r="N126" i="2"/>
  <c r="M126" i="2"/>
  <c r="L126" i="2"/>
  <c r="K126" i="2"/>
  <c r="J126" i="2"/>
  <c r="I126" i="2"/>
  <c r="AI125" i="2"/>
  <c r="AH125" i="2"/>
  <c r="AF125" i="2"/>
  <c r="AE125" i="2"/>
  <c r="AC125" i="2"/>
  <c r="AB125" i="2"/>
  <c r="AA125" i="2"/>
  <c r="Z125" i="2"/>
  <c r="Y125" i="2"/>
  <c r="X125" i="2"/>
  <c r="W125" i="2"/>
  <c r="V125" i="2"/>
  <c r="U125" i="2"/>
  <c r="T125" i="2"/>
  <c r="R125" i="2"/>
  <c r="Q125" i="2"/>
  <c r="P125" i="2"/>
  <c r="O125" i="2"/>
  <c r="N125" i="2"/>
  <c r="M125" i="2"/>
  <c r="L125" i="2"/>
  <c r="K125" i="2"/>
  <c r="J125" i="2"/>
  <c r="I125" i="2"/>
  <c r="AI124" i="2"/>
  <c r="AH124" i="2"/>
  <c r="AF124" i="2"/>
  <c r="AE124" i="2"/>
  <c r="AC124" i="2"/>
  <c r="AB124" i="2"/>
  <c r="AA124" i="2"/>
  <c r="Z124" i="2"/>
  <c r="Y124" i="2"/>
  <c r="X124" i="2"/>
  <c r="W124" i="2"/>
  <c r="V124" i="2"/>
  <c r="U124" i="2"/>
  <c r="T124" i="2"/>
  <c r="R124" i="2"/>
  <c r="Q124" i="2"/>
  <c r="P124" i="2"/>
  <c r="O124" i="2"/>
  <c r="N124" i="2"/>
  <c r="M124" i="2"/>
  <c r="L124" i="2"/>
  <c r="K124" i="2"/>
  <c r="J124" i="2"/>
  <c r="I124" i="2"/>
  <c r="AI123" i="2"/>
  <c r="AH123" i="2"/>
  <c r="AF123" i="2"/>
  <c r="AE123" i="2"/>
  <c r="AC123" i="2"/>
  <c r="AB123" i="2"/>
  <c r="AA123" i="2"/>
  <c r="Z123" i="2"/>
  <c r="Y123" i="2"/>
  <c r="X123" i="2"/>
  <c r="W123" i="2"/>
  <c r="V123" i="2"/>
  <c r="U123" i="2"/>
  <c r="T123" i="2"/>
  <c r="R123" i="2"/>
  <c r="Q123" i="2"/>
  <c r="P123" i="2"/>
  <c r="O123" i="2"/>
  <c r="N123" i="2"/>
  <c r="M123" i="2"/>
  <c r="L123" i="2"/>
  <c r="K123" i="2"/>
  <c r="J123" i="2"/>
  <c r="I123" i="2"/>
  <c r="AI122" i="2"/>
  <c r="AH122" i="2"/>
  <c r="AF122" i="2"/>
  <c r="AE122" i="2"/>
  <c r="AC122" i="2"/>
  <c r="AB122" i="2"/>
  <c r="AA122" i="2"/>
  <c r="Z122" i="2"/>
  <c r="Y122" i="2"/>
  <c r="X122" i="2"/>
  <c r="W122" i="2"/>
  <c r="V122" i="2"/>
  <c r="U122" i="2"/>
  <c r="T122" i="2"/>
  <c r="R122" i="2"/>
  <c r="Q122" i="2"/>
  <c r="P122" i="2"/>
  <c r="O122" i="2"/>
  <c r="N122" i="2"/>
  <c r="M122" i="2"/>
  <c r="L122" i="2"/>
  <c r="K122" i="2"/>
  <c r="J122" i="2"/>
  <c r="I122" i="2"/>
  <c r="AI121" i="2"/>
  <c r="AH121" i="2"/>
  <c r="AF121" i="2"/>
  <c r="AE121" i="2"/>
  <c r="AC121" i="2"/>
  <c r="AB121" i="2"/>
  <c r="AA121" i="2"/>
  <c r="Z121" i="2"/>
  <c r="Y121" i="2"/>
  <c r="X121" i="2"/>
  <c r="W121" i="2"/>
  <c r="V121" i="2"/>
  <c r="U121" i="2"/>
  <c r="T121" i="2"/>
  <c r="R121" i="2"/>
  <c r="Q121" i="2"/>
  <c r="P121" i="2"/>
  <c r="O121" i="2"/>
  <c r="N121" i="2"/>
  <c r="M121" i="2"/>
  <c r="L121" i="2"/>
  <c r="K121" i="2"/>
  <c r="J121" i="2"/>
  <c r="I121" i="2"/>
  <c r="AI120" i="2"/>
  <c r="AH120" i="2"/>
  <c r="AF120" i="2"/>
  <c r="AE120" i="2"/>
  <c r="AC120" i="2"/>
  <c r="AB120" i="2"/>
  <c r="AA120" i="2"/>
  <c r="Z120" i="2"/>
  <c r="Y120" i="2"/>
  <c r="X120" i="2"/>
  <c r="W120" i="2"/>
  <c r="V120" i="2"/>
  <c r="U120" i="2"/>
  <c r="T120" i="2"/>
  <c r="R120" i="2"/>
  <c r="Q120" i="2"/>
  <c r="P120" i="2"/>
  <c r="O120" i="2"/>
  <c r="N120" i="2"/>
  <c r="M120" i="2"/>
  <c r="L120" i="2"/>
  <c r="K120" i="2"/>
  <c r="J120" i="2"/>
  <c r="I120" i="2"/>
  <c r="AI119" i="2"/>
  <c r="AH119" i="2"/>
  <c r="AF119" i="2"/>
  <c r="AE119" i="2"/>
  <c r="AC119" i="2"/>
  <c r="AB119" i="2"/>
  <c r="AA119" i="2"/>
  <c r="Z119" i="2"/>
  <c r="Y119" i="2"/>
  <c r="X119" i="2"/>
  <c r="W119" i="2"/>
  <c r="V119" i="2"/>
  <c r="U119" i="2"/>
  <c r="T119" i="2"/>
  <c r="R119" i="2"/>
  <c r="Q119" i="2"/>
  <c r="P119" i="2"/>
  <c r="O119" i="2"/>
  <c r="N119" i="2"/>
  <c r="M119" i="2"/>
  <c r="L119" i="2"/>
  <c r="K119" i="2"/>
  <c r="J119" i="2"/>
  <c r="I119" i="2"/>
  <c r="AI118" i="2"/>
  <c r="AH118" i="2"/>
  <c r="AF118" i="2"/>
  <c r="AE118" i="2"/>
  <c r="AC118" i="2"/>
  <c r="AB118" i="2"/>
  <c r="AA118" i="2"/>
  <c r="Z118" i="2"/>
  <c r="Y118" i="2"/>
  <c r="X118" i="2"/>
  <c r="W118" i="2"/>
  <c r="V118" i="2"/>
  <c r="U118" i="2"/>
  <c r="T118" i="2"/>
  <c r="R118" i="2"/>
  <c r="Q118" i="2"/>
  <c r="P118" i="2"/>
  <c r="O118" i="2"/>
  <c r="N118" i="2"/>
  <c r="M118" i="2"/>
  <c r="L118" i="2"/>
  <c r="K118" i="2"/>
  <c r="J118" i="2"/>
  <c r="I118" i="2"/>
  <c r="AI117" i="2"/>
  <c r="AH117" i="2"/>
  <c r="AF117" i="2"/>
  <c r="AE117" i="2"/>
  <c r="AC117" i="2"/>
  <c r="AB117" i="2"/>
  <c r="AA117" i="2"/>
  <c r="Z117" i="2"/>
  <c r="Y117" i="2"/>
  <c r="X117" i="2"/>
  <c r="W117" i="2"/>
  <c r="V117" i="2"/>
  <c r="U117" i="2"/>
  <c r="T117" i="2"/>
  <c r="R117" i="2"/>
  <c r="Q117" i="2"/>
  <c r="P117" i="2"/>
  <c r="O117" i="2"/>
  <c r="N117" i="2"/>
  <c r="M117" i="2"/>
  <c r="L117" i="2"/>
  <c r="K117" i="2"/>
  <c r="J117" i="2"/>
  <c r="I117" i="2"/>
  <c r="AI116" i="2"/>
  <c r="AH116" i="2"/>
  <c r="AF116" i="2"/>
  <c r="AE116" i="2"/>
  <c r="AC116" i="2"/>
  <c r="AB116" i="2"/>
  <c r="AA116" i="2"/>
  <c r="Z116" i="2"/>
  <c r="Y116" i="2"/>
  <c r="X116" i="2"/>
  <c r="W116" i="2"/>
  <c r="V116" i="2"/>
  <c r="U116" i="2"/>
  <c r="T116" i="2"/>
  <c r="R116" i="2"/>
  <c r="Q116" i="2"/>
  <c r="P116" i="2"/>
  <c r="O116" i="2"/>
  <c r="N116" i="2"/>
  <c r="M116" i="2"/>
  <c r="L116" i="2"/>
  <c r="K116" i="2"/>
  <c r="J116" i="2"/>
  <c r="I116" i="2"/>
  <c r="AI115" i="2"/>
  <c r="AH115" i="2"/>
  <c r="AF115" i="2"/>
  <c r="AE115" i="2"/>
  <c r="AC115" i="2"/>
  <c r="AB115" i="2"/>
  <c r="AA115" i="2"/>
  <c r="Z115" i="2"/>
  <c r="Y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I115" i="2"/>
  <c r="AI114" i="2"/>
  <c r="AH114" i="2"/>
  <c r="AF114" i="2"/>
  <c r="AE114" i="2"/>
  <c r="AC114" i="2"/>
  <c r="AB114" i="2"/>
  <c r="AA114" i="2"/>
  <c r="Z114" i="2"/>
  <c r="Y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I114" i="2"/>
  <c r="AI113" i="2"/>
  <c r="AH113" i="2"/>
  <c r="AF113" i="2"/>
  <c r="AE113" i="2"/>
  <c r="AC113" i="2"/>
  <c r="AB113" i="2"/>
  <c r="AA113" i="2"/>
  <c r="Z113" i="2"/>
  <c r="Y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I113" i="2"/>
  <c r="AI112" i="2"/>
  <c r="AH112" i="2"/>
  <c r="AF112" i="2"/>
  <c r="AE112" i="2"/>
  <c r="AC112" i="2"/>
  <c r="AB112" i="2"/>
  <c r="AA112" i="2"/>
  <c r="Z112" i="2"/>
  <c r="Y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I112" i="2"/>
  <c r="AI111" i="2"/>
  <c r="AH111" i="2"/>
  <c r="AF111" i="2"/>
  <c r="AE111" i="2"/>
  <c r="AC111" i="2"/>
  <c r="AB111" i="2"/>
  <c r="AA111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I111" i="2"/>
  <c r="AI110" i="2"/>
  <c r="AH110" i="2"/>
  <c r="AF110" i="2"/>
  <c r="AE110" i="2"/>
  <c r="AC110" i="2"/>
  <c r="AB110" i="2"/>
  <c r="AA110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I110" i="2"/>
  <c r="AI109" i="2"/>
  <c r="AH109" i="2"/>
  <c r="AF109" i="2"/>
  <c r="AE109" i="2"/>
  <c r="AC109" i="2"/>
  <c r="AB109" i="2"/>
  <c r="AA109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I109" i="2"/>
  <c r="AI108" i="2"/>
  <c r="AH108" i="2"/>
  <c r="AF108" i="2"/>
  <c r="AE108" i="2"/>
  <c r="AC108" i="2"/>
  <c r="AB108" i="2"/>
  <c r="AA108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I108" i="2"/>
  <c r="AI107" i="2"/>
  <c r="AH107" i="2"/>
  <c r="AF107" i="2"/>
  <c r="AE107" i="2"/>
  <c r="AC107" i="2"/>
  <c r="AB107" i="2"/>
  <c r="AA107" i="2"/>
  <c r="Z107" i="2"/>
  <c r="Y107" i="2"/>
  <c r="X107" i="2"/>
  <c r="W107" i="2"/>
  <c r="V107" i="2"/>
  <c r="U107" i="2"/>
  <c r="T107" i="2"/>
  <c r="R107" i="2"/>
  <c r="Q107" i="2"/>
  <c r="P107" i="2"/>
  <c r="O107" i="2"/>
  <c r="N107" i="2"/>
  <c r="M107" i="2"/>
  <c r="L107" i="2"/>
  <c r="K107" i="2"/>
  <c r="J107" i="2"/>
  <c r="I107" i="2"/>
  <c r="AI106" i="2"/>
  <c r="AH106" i="2"/>
  <c r="AF106" i="2"/>
  <c r="AE106" i="2"/>
  <c r="AC106" i="2"/>
  <c r="AB106" i="2"/>
  <c r="AA106" i="2"/>
  <c r="Z106" i="2"/>
  <c r="Y106" i="2"/>
  <c r="X106" i="2"/>
  <c r="W106" i="2"/>
  <c r="V106" i="2"/>
  <c r="U106" i="2"/>
  <c r="T106" i="2"/>
  <c r="R106" i="2"/>
  <c r="Q106" i="2"/>
  <c r="P106" i="2"/>
  <c r="O106" i="2"/>
  <c r="N106" i="2"/>
  <c r="M106" i="2"/>
  <c r="L106" i="2"/>
  <c r="K106" i="2"/>
  <c r="J106" i="2"/>
  <c r="I106" i="2"/>
  <c r="AI105" i="2"/>
  <c r="AH105" i="2"/>
  <c r="AF105" i="2"/>
  <c r="AE105" i="2"/>
  <c r="AC105" i="2"/>
  <c r="AB105" i="2"/>
  <c r="AA105" i="2"/>
  <c r="Z105" i="2"/>
  <c r="Y105" i="2"/>
  <c r="X105" i="2"/>
  <c r="W105" i="2"/>
  <c r="V105" i="2"/>
  <c r="U105" i="2"/>
  <c r="T105" i="2"/>
  <c r="R105" i="2"/>
  <c r="Q105" i="2"/>
  <c r="P105" i="2"/>
  <c r="O105" i="2"/>
  <c r="N105" i="2"/>
  <c r="M105" i="2"/>
  <c r="L105" i="2"/>
  <c r="K105" i="2"/>
  <c r="J105" i="2"/>
  <c r="I105" i="2"/>
  <c r="AI104" i="2"/>
  <c r="AH104" i="2"/>
  <c r="AF104" i="2"/>
  <c r="AE104" i="2"/>
  <c r="AC104" i="2"/>
  <c r="AB104" i="2"/>
  <c r="AA104" i="2"/>
  <c r="Z104" i="2"/>
  <c r="Y104" i="2"/>
  <c r="X104" i="2"/>
  <c r="W104" i="2"/>
  <c r="V104" i="2"/>
  <c r="U104" i="2"/>
  <c r="T104" i="2"/>
  <c r="R104" i="2"/>
  <c r="Q104" i="2"/>
  <c r="P104" i="2"/>
  <c r="O104" i="2"/>
  <c r="N104" i="2"/>
  <c r="M104" i="2"/>
  <c r="L104" i="2"/>
  <c r="K104" i="2"/>
  <c r="J104" i="2"/>
  <c r="I104" i="2"/>
  <c r="AI103" i="2"/>
  <c r="AH103" i="2"/>
  <c r="AF103" i="2"/>
  <c r="AE103" i="2"/>
  <c r="AC103" i="2"/>
  <c r="AB103" i="2"/>
  <c r="AA103" i="2"/>
  <c r="Z103" i="2"/>
  <c r="Y103" i="2"/>
  <c r="X103" i="2"/>
  <c r="W103" i="2"/>
  <c r="V103" i="2"/>
  <c r="U103" i="2"/>
  <c r="T103" i="2"/>
  <c r="R103" i="2"/>
  <c r="Q103" i="2"/>
  <c r="P103" i="2"/>
  <c r="O103" i="2"/>
  <c r="N103" i="2"/>
  <c r="M103" i="2"/>
  <c r="L103" i="2"/>
  <c r="K103" i="2"/>
  <c r="J103" i="2"/>
  <c r="I103" i="2"/>
  <c r="AI102" i="2"/>
  <c r="AH102" i="2"/>
  <c r="AF102" i="2"/>
  <c r="AE102" i="2"/>
  <c r="AC102" i="2"/>
  <c r="AB102" i="2"/>
  <c r="AA102" i="2"/>
  <c r="Z102" i="2"/>
  <c r="Y102" i="2"/>
  <c r="X102" i="2"/>
  <c r="W102" i="2"/>
  <c r="V102" i="2"/>
  <c r="U102" i="2"/>
  <c r="T102" i="2"/>
  <c r="R102" i="2"/>
  <c r="Q102" i="2"/>
  <c r="P102" i="2"/>
  <c r="O102" i="2"/>
  <c r="N102" i="2"/>
  <c r="M102" i="2"/>
  <c r="L102" i="2"/>
  <c r="K102" i="2"/>
  <c r="J102" i="2"/>
  <c r="I102" i="2"/>
  <c r="AI101" i="2"/>
  <c r="AH101" i="2"/>
  <c r="AF101" i="2"/>
  <c r="AE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AI100" i="2"/>
  <c r="AH100" i="2"/>
  <c r="AF100" i="2"/>
  <c r="AE100" i="2"/>
  <c r="AC100" i="2"/>
  <c r="AB100" i="2"/>
  <c r="AA100" i="2"/>
  <c r="Z100" i="2"/>
  <c r="Y100" i="2"/>
  <c r="X100" i="2"/>
  <c r="W100" i="2"/>
  <c r="V100" i="2"/>
  <c r="U100" i="2"/>
  <c r="T100" i="2"/>
  <c r="R100" i="2"/>
  <c r="Q100" i="2"/>
  <c r="P100" i="2"/>
  <c r="O100" i="2"/>
  <c r="N100" i="2"/>
  <c r="M100" i="2"/>
  <c r="L100" i="2"/>
  <c r="K100" i="2"/>
  <c r="J100" i="2"/>
  <c r="I100" i="2"/>
  <c r="AI99" i="2"/>
  <c r="AH99" i="2"/>
  <c r="AF99" i="2"/>
  <c r="AE99" i="2"/>
  <c r="AC99" i="2"/>
  <c r="AB99" i="2"/>
  <c r="AA99" i="2"/>
  <c r="Z99" i="2"/>
  <c r="Y99" i="2"/>
  <c r="X99" i="2"/>
  <c r="W99" i="2"/>
  <c r="V99" i="2"/>
  <c r="U99" i="2"/>
  <c r="T99" i="2"/>
  <c r="R99" i="2"/>
  <c r="Q99" i="2"/>
  <c r="P99" i="2"/>
  <c r="O99" i="2"/>
  <c r="N99" i="2"/>
  <c r="M99" i="2"/>
  <c r="L99" i="2"/>
  <c r="K99" i="2"/>
  <c r="J99" i="2"/>
  <c r="I99" i="2"/>
  <c r="AI98" i="2"/>
  <c r="AH98" i="2"/>
  <c r="AF98" i="2"/>
  <c r="AE98" i="2"/>
  <c r="AC98" i="2"/>
  <c r="AB98" i="2"/>
  <c r="AA98" i="2"/>
  <c r="Z98" i="2"/>
  <c r="Y98" i="2"/>
  <c r="X98" i="2"/>
  <c r="W98" i="2"/>
  <c r="V98" i="2"/>
  <c r="U98" i="2"/>
  <c r="T98" i="2"/>
  <c r="R98" i="2"/>
  <c r="Q98" i="2"/>
  <c r="P98" i="2"/>
  <c r="O98" i="2"/>
  <c r="N98" i="2"/>
  <c r="M98" i="2"/>
  <c r="L98" i="2"/>
  <c r="K98" i="2"/>
  <c r="J98" i="2"/>
  <c r="I98" i="2"/>
  <c r="AI97" i="2"/>
  <c r="AH97" i="2"/>
  <c r="AF97" i="2"/>
  <c r="AE97" i="2"/>
  <c r="AC97" i="2"/>
  <c r="AB97" i="2"/>
  <c r="AA97" i="2"/>
  <c r="Z97" i="2"/>
  <c r="Y97" i="2"/>
  <c r="X97" i="2"/>
  <c r="W97" i="2"/>
  <c r="V97" i="2"/>
  <c r="U97" i="2"/>
  <c r="T97" i="2"/>
  <c r="R97" i="2"/>
  <c r="Q97" i="2"/>
  <c r="P97" i="2"/>
  <c r="O97" i="2"/>
  <c r="N97" i="2"/>
  <c r="M97" i="2"/>
  <c r="L97" i="2"/>
  <c r="K97" i="2"/>
  <c r="J97" i="2"/>
  <c r="I97" i="2"/>
  <c r="AI96" i="2"/>
  <c r="AH96" i="2"/>
  <c r="AF96" i="2"/>
  <c r="AE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AI95" i="2"/>
  <c r="AH95" i="2"/>
  <c r="AF95" i="2"/>
  <c r="AE95" i="2"/>
  <c r="AC95" i="2"/>
  <c r="AB95" i="2"/>
  <c r="AA95" i="2"/>
  <c r="Z95" i="2"/>
  <c r="Y95" i="2"/>
  <c r="X95" i="2"/>
  <c r="W95" i="2"/>
  <c r="V95" i="2"/>
  <c r="U95" i="2"/>
  <c r="T95" i="2"/>
  <c r="R95" i="2"/>
  <c r="Q95" i="2"/>
  <c r="P95" i="2"/>
  <c r="O95" i="2"/>
  <c r="N95" i="2"/>
  <c r="M95" i="2"/>
  <c r="L95" i="2"/>
  <c r="K95" i="2"/>
  <c r="J95" i="2"/>
  <c r="I95" i="2"/>
  <c r="AI94" i="2"/>
  <c r="AH94" i="2"/>
  <c r="AF94" i="2"/>
  <c r="AE94" i="2"/>
  <c r="AC94" i="2"/>
  <c r="AB94" i="2"/>
  <c r="AA94" i="2"/>
  <c r="Z94" i="2"/>
  <c r="Y94" i="2"/>
  <c r="X94" i="2"/>
  <c r="W94" i="2"/>
  <c r="V94" i="2"/>
  <c r="U94" i="2"/>
  <c r="T94" i="2"/>
  <c r="R94" i="2"/>
  <c r="Q94" i="2"/>
  <c r="P94" i="2"/>
  <c r="O94" i="2"/>
  <c r="N94" i="2"/>
  <c r="M94" i="2"/>
  <c r="L94" i="2"/>
  <c r="K94" i="2"/>
  <c r="J94" i="2"/>
  <c r="I94" i="2"/>
  <c r="AI93" i="2"/>
  <c r="AH93" i="2"/>
  <c r="AF93" i="2"/>
  <c r="AE93" i="2"/>
  <c r="AC93" i="2"/>
  <c r="AB93" i="2"/>
  <c r="AA93" i="2"/>
  <c r="Z93" i="2"/>
  <c r="Y93" i="2"/>
  <c r="X93" i="2"/>
  <c r="W93" i="2"/>
  <c r="V93" i="2"/>
  <c r="U93" i="2"/>
  <c r="T93" i="2"/>
  <c r="R93" i="2"/>
  <c r="Q93" i="2"/>
  <c r="P93" i="2"/>
  <c r="O93" i="2"/>
  <c r="N93" i="2"/>
  <c r="M93" i="2"/>
  <c r="L93" i="2"/>
  <c r="K93" i="2"/>
  <c r="J93" i="2"/>
  <c r="I93" i="2"/>
  <c r="AI92" i="2"/>
  <c r="AH92" i="2"/>
  <c r="AF92" i="2"/>
  <c r="AE92" i="2"/>
  <c r="AC92" i="2"/>
  <c r="AB92" i="2"/>
  <c r="AA92" i="2"/>
  <c r="Z92" i="2"/>
  <c r="Y92" i="2"/>
  <c r="X92" i="2"/>
  <c r="W92" i="2"/>
  <c r="V92" i="2"/>
  <c r="U92" i="2"/>
  <c r="T92" i="2"/>
  <c r="R92" i="2"/>
  <c r="Q92" i="2"/>
  <c r="P92" i="2"/>
  <c r="O92" i="2"/>
  <c r="N92" i="2"/>
  <c r="M92" i="2"/>
  <c r="L92" i="2"/>
  <c r="K92" i="2"/>
  <c r="J92" i="2"/>
  <c r="I92" i="2"/>
  <c r="AI91" i="2"/>
  <c r="AH91" i="2"/>
  <c r="AF91" i="2"/>
  <c r="AE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AI90" i="2"/>
  <c r="AH90" i="2"/>
  <c r="AF90" i="2"/>
  <c r="AE90" i="2"/>
  <c r="AC90" i="2"/>
  <c r="AB90" i="2"/>
  <c r="AA90" i="2"/>
  <c r="Z90" i="2"/>
  <c r="Y90" i="2"/>
  <c r="X90" i="2"/>
  <c r="W90" i="2"/>
  <c r="V90" i="2"/>
  <c r="U90" i="2"/>
  <c r="T90" i="2"/>
  <c r="R90" i="2"/>
  <c r="Q90" i="2"/>
  <c r="P90" i="2"/>
  <c r="O90" i="2"/>
  <c r="N90" i="2"/>
  <c r="M90" i="2"/>
  <c r="L90" i="2"/>
  <c r="K90" i="2"/>
  <c r="J90" i="2"/>
  <c r="I90" i="2"/>
  <c r="AI89" i="2"/>
  <c r="AH89" i="2"/>
  <c r="AF89" i="2"/>
  <c r="AE89" i="2"/>
  <c r="AC89" i="2"/>
  <c r="AB89" i="2"/>
  <c r="AA89" i="2"/>
  <c r="Z89" i="2"/>
  <c r="Y89" i="2"/>
  <c r="X89" i="2"/>
  <c r="W89" i="2"/>
  <c r="V89" i="2"/>
  <c r="U89" i="2"/>
  <c r="T89" i="2"/>
  <c r="R89" i="2"/>
  <c r="Q89" i="2"/>
  <c r="P89" i="2"/>
  <c r="O89" i="2"/>
  <c r="N89" i="2"/>
  <c r="M89" i="2"/>
  <c r="L89" i="2"/>
  <c r="K89" i="2"/>
  <c r="J89" i="2"/>
  <c r="I89" i="2"/>
  <c r="AI88" i="2"/>
  <c r="AH88" i="2"/>
  <c r="AF88" i="2"/>
  <c r="AE88" i="2"/>
  <c r="AC88" i="2"/>
  <c r="AB88" i="2"/>
  <c r="AA88" i="2"/>
  <c r="Z88" i="2"/>
  <c r="Y88" i="2"/>
  <c r="X88" i="2"/>
  <c r="W88" i="2"/>
  <c r="V88" i="2"/>
  <c r="U88" i="2"/>
  <c r="T88" i="2"/>
  <c r="R88" i="2"/>
  <c r="Q88" i="2"/>
  <c r="P88" i="2"/>
  <c r="O88" i="2"/>
  <c r="N88" i="2"/>
  <c r="M88" i="2"/>
  <c r="L88" i="2"/>
  <c r="K88" i="2"/>
  <c r="J88" i="2"/>
  <c r="I88" i="2"/>
  <c r="AI87" i="2"/>
  <c r="AH87" i="2"/>
  <c r="AF87" i="2"/>
  <c r="AE87" i="2"/>
  <c r="AC87" i="2"/>
  <c r="AB87" i="2"/>
  <c r="AA87" i="2"/>
  <c r="Z87" i="2"/>
  <c r="Y87" i="2"/>
  <c r="X87" i="2"/>
  <c r="W87" i="2"/>
  <c r="V87" i="2"/>
  <c r="U87" i="2"/>
  <c r="T87" i="2"/>
  <c r="R87" i="2"/>
  <c r="Q87" i="2"/>
  <c r="P87" i="2"/>
  <c r="O87" i="2"/>
  <c r="N87" i="2"/>
  <c r="M87" i="2"/>
  <c r="L87" i="2"/>
  <c r="K87" i="2"/>
  <c r="J87" i="2"/>
  <c r="I87" i="2"/>
  <c r="AI86" i="2"/>
  <c r="AH86" i="2"/>
  <c r="AF86" i="2"/>
  <c r="AE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AI85" i="2"/>
  <c r="AH85" i="2"/>
  <c r="AF85" i="2"/>
  <c r="AE85" i="2"/>
  <c r="AC85" i="2"/>
  <c r="AB85" i="2"/>
  <c r="AA85" i="2"/>
  <c r="Z85" i="2"/>
  <c r="Y85" i="2"/>
  <c r="X85" i="2"/>
  <c r="W85" i="2"/>
  <c r="V85" i="2"/>
  <c r="U85" i="2"/>
  <c r="T85" i="2"/>
  <c r="R85" i="2"/>
  <c r="Q85" i="2"/>
  <c r="P85" i="2"/>
  <c r="O85" i="2"/>
  <c r="N85" i="2"/>
  <c r="M85" i="2"/>
  <c r="L85" i="2"/>
  <c r="K85" i="2"/>
  <c r="J85" i="2"/>
  <c r="I85" i="2"/>
  <c r="AI84" i="2"/>
  <c r="AH84" i="2"/>
  <c r="AF84" i="2"/>
  <c r="AE84" i="2"/>
  <c r="AC84" i="2"/>
  <c r="AB84" i="2"/>
  <c r="AA84" i="2"/>
  <c r="Z84" i="2"/>
  <c r="Y84" i="2"/>
  <c r="X84" i="2"/>
  <c r="W84" i="2"/>
  <c r="V84" i="2"/>
  <c r="U84" i="2"/>
  <c r="T84" i="2"/>
  <c r="R84" i="2"/>
  <c r="Q84" i="2"/>
  <c r="P84" i="2"/>
  <c r="O84" i="2"/>
  <c r="N84" i="2"/>
  <c r="M84" i="2"/>
  <c r="L84" i="2"/>
  <c r="K84" i="2"/>
  <c r="J84" i="2"/>
  <c r="I84" i="2"/>
  <c r="AI83" i="2"/>
  <c r="AH83" i="2"/>
  <c r="AF83" i="2"/>
  <c r="AE83" i="2"/>
  <c r="AC83" i="2"/>
  <c r="AB83" i="2"/>
  <c r="AA83" i="2"/>
  <c r="Z83" i="2"/>
  <c r="Y83" i="2"/>
  <c r="X83" i="2"/>
  <c r="W83" i="2"/>
  <c r="V83" i="2"/>
  <c r="U83" i="2"/>
  <c r="T83" i="2"/>
  <c r="R83" i="2"/>
  <c r="Q83" i="2"/>
  <c r="P83" i="2"/>
  <c r="O83" i="2"/>
  <c r="N83" i="2"/>
  <c r="M83" i="2"/>
  <c r="L83" i="2"/>
  <c r="K83" i="2"/>
  <c r="J83" i="2"/>
  <c r="I83" i="2"/>
  <c r="AI82" i="2"/>
  <c r="AH82" i="2"/>
  <c r="AF82" i="2"/>
  <c r="AE82" i="2"/>
  <c r="AC82" i="2"/>
  <c r="AB82" i="2"/>
  <c r="AA82" i="2"/>
  <c r="Z82" i="2"/>
  <c r="Y82" i="2"/>
  <c r="X82" i="2"/>
  <c r="W82" i="2"/>
  <c r="V82" i="2"/>
  <c r="U82" i="2"/>
  <c r="T82" i="2"/>
  <c r="R82" i="2"/>
  <c r="Q82" i="2"/>
  <c r="P82" i="2"/>
  <c r="O82" i="2"/>
  <c r="N82" i="2"/>
  <c r="M82" i="2"/>
  <c r="L82" i="2"/>
  <c r="K82" i="2"/>
  <c r="J82" i="2"/>
  <c r="I82" i="2"/>
  <c r="AI81" i="2"/>
  <c r="AH81" i="2"/>
  <c r="AF81" i="2"/>
  <c r="AE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AI80" i="2"/>
  <c r="AH80" i="2"/>
  <c r="AF80" i="2"/>
  <c r="AE80" i="2"/>
  <c r="AC80" i="2"/>
  <c r="AB80" i="2"/>
  <c r="AA80" i="2"/>
  <c r="Z80" i="2"/>
  <c r="Y80" i="2"/>
  <c r="X80" i="2"/>
  <c r="W80" i="2"/>
  <c r="V80" i="2"/>
  <c r="U80" i="2"/>
  <c r="T80" i="2"/>
  <c r="R80" i="2"/>
  <c r="Q80" i="2"/>
  <c r="P80" i="2"/>
  <c r="O80" i="2"/>
  <c r="N80" i="2"/>
  <c r="M80" i="2"/>
  <c r="L80" i="2"/>
  <c r="K80" i="2"/>
  <c r="J80" i="2"/>
  <c r="I80" i="2"/>
  <c r="AI79" i="2"/>
  <c r="AH79" i="2"/>
  <c r="AF79" i="2"/>
  <c r="AE79" i="2"/>
  <c r="AC79" i="2"/>
  <c r="AB79" i="2"/>
  <c r="AA79" i="2"/>
  <c r="Z79" i="2"/>
  <c r="Y79" i="2"/>
  <c r="X79" i="2"/>
  <c r="W79" i="2"/>
  <c r="V79" i="2"/>
  <c r="U79" i="2"/>
  <c r="T79" i="2"/>
  <c r="R79" i="2"/>
  <c r="Q79" i="2"/>
  <c r="P79" i="2"/>
  <c r="O79" i="2"/>
  <c r="N79" i="2"/>
  <c r="M79" i="2"/>
  <c r="L79" i="2"/>
  <c r="K79" i="2"/>
  <c r="J79" i="2"/>
  <c r="I79" i="2"/>
  <c r="AI78" i="2"/>
  <c r="AH78" i="2"/>
  <c r="AF78" i="2"/>
  <c r="AE78" i="2"/>
  <c r="AC78" i="2"/>
  <c r="AB78" i="2"/>
  <c r="AA78" i="2"/>
  <c r="Z78" i="2"/>
  <c r="Y78" i="2"/>
  <c r="X78" i="2"/>
  <c r="W78" i="2"/>
  <c r="V78" i="2"/>
  <c r="U78" i="2"/>
  <c r="T78" i="2"/>
  <c r="R78" i="2"/>
  <c r="Q78" i="2"/>
  <c r="P78" i="2"/>
  <c r="O78" i="2"/>
  <c r="N78" i="2"/>
  <c r="M78" i="2"/>
  <c r="L78" i="2"/>
  <c r="K78" i="2"/>
  <c r="J78" i="2"/>
  <c r="I78" i="2"/>
  <c r="AI77" i="2"/>
  <c r="AH77" i="2"/>
  <c r="AF77" i="2"/>
  <c r="AE77" i="2"/>
  <c r="AC77" i="2"/>
  <c r="AB77" i="2"/>
  <c r="AA77" i="2"/>
  <c r="Z77" i="2"/>
  <c r="Y77" i="2"/>
  <c r="X77" i="2"/>
  <c r="W77" i="2"/>
  <c r="V77" i="2"/>
  <c r="U77" i="2"/>
  <c r="T77" i="2"/>
  <c r="R77" i="2"/>
  <c r="Q77" i="2"/>
  <c r="P77" i="2"/>
  <c r="O77" i="2"/>
  <c r="N77" i="2"/>
  <c r="M77" i="2"/>
  <c r="L77" i="2"/>
  <c r="K77" i="2"/>
  <c r="J77" i="2"/>
  <c r="I77" i="2"/>
  <c r="AI76" i="2"/>
  <c r="AH76" i="2"/>
  <c r="AF76" i="2"/>
  <c r="AE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AI75" i="2"/>
  <c r="AH75" i="2"/>
  <c r="AF75" i="2"/>
  <c r="AE75" i="2"/>
  <c r="AC75" i="2"/>
  <c r="AB75" i="2"/>
  <c r="AA75" i="2"/>
  <c r="Z75" i="2"/>
  <c r="Y75" i="2"/>
  <c r="X75" i="2"/>
  <c r="W75" i="2"/>
  <c r="V75" i="2"/>
  <c r="U75" i="2"/>
  <c r="T75" i="2"/>
  <c r="R75" i="2"/>
  <c r="Q75" i="2"/>
  <c r="P75" i="2"/>
  <c r="O75" i="2"/>
  <c r="N75" i="2"/>
  <c r="M75" i="2"/>
  <c r="L75" i="2"/>
  <c r="K75" i="2"/>
  <c r="J75" i="2"/>
  <c r="I75" i="2"/>
  <c r="AI74" i="2"/>
  <c r="AH74" i="2"/>
  <c r="AF74" i="2"/>
  <c r="AE74" i="2"/>
  <c r="AC74" i="2"/>
  <c r="AB74" i="2"/>
  <c r="AA74" i="2"/>
  <c r="Z74" i="2"/>
  <c r="Y74" i="2"/>
  <c r="X74" i="2"/>
  <c r="W74" i="2"/>
  <c r="V74" i="2"/>
  <c r="U74" i="2"/>
  <c r="T74" i="2"/>
  <c r="R74" i="2"/>
  <c r="Q74" i="2"/>
  <c r="P74" i="2"/>
  <c r="O74" i="2"/>
  <c r="N74" i="2"/>
  <c r="M74" i="2"/>
  <c r="L74" i="2"/>
  <c r="K74" i="2"/>
  <c r="J74" i="2"/>
  <c r="I74" i="2"/>
  <c r="AI73" i="2"/>
  <c r="AH73" i="2"/>
  <c r="AF73" i="2"/>
  <c r="AE73" i="2"/>
  <c r="AC73" i="2"/>
  <c r="AB73" i="2"/>
  <c r="AA73" i="2"/>
  <c r="Z73" i="2"/>
  <c r="Y73" i="2"/>
  <c r="X73" i="2"/>
  <c r="W73" i="2"/>
  <c r="V73" i="2"/>
  <c r="U73" i="2"/>
  <c r="T73" i="2"/>
  <c r="R73" i="2"/>
  <c r="Q73" i="2"/>
  <c r="P73" i="2"/>
  <c r="O73" i="2"/>
  <c r="N73" i="2"/>
  <c r="M73" i="2"/>
  <c r="L73" i="2"/>
  <c r="K73" i="2"/>
  <c r="J73" i="2"/>
  <c r="I73" i="2"/>
  <c r="AI72" i="2"/>
  <c r="AH72" i="2"/>
  <c r="AF72" i="2"/>
  <c r="AE72" i="2"/>
  <c r="AC72" i="2"/>
  <c r="AB72" i="2"/>
  <c r="AA72" i="2"/>
  <c r="Z72" i="2"/>
  <c r="Y72" i="2"/>
  <c r="X72" i="2"/>
  <c r="W72" i="2"/>
  <c r="V72" i="2"/>
  <c r="U72" i="2"/>
  <c r="T72" i="2"/>
  <c r="R72" i="2"/>
  <c r="Q72" i="2"/>
  <c r="P72" i="2"/>
  <c r="O72" i="2"/>
  <c r="N72" i="2"/>
  <c r="M72" i="2"/>
  <c r="L72" i="2"/>
  <c r="K72" i="2"/>
  <c r="J72" i="2"/>
  <c r="I72" i="2"/>
  <c r="AI71" i="2"/>
  <c r="AH71" i="2"/>
  <c r="AF71" i="2"/>
  <c r="AE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AI70" i="2"/>
  <c r="AH70" i="2"/>
  <c r="AF70" i="2"/>
  <c r="AE70" i="2"/>
  <c r="AC70" i="2"/>
  <c r="AB70" i="2"/>
  <c r="AA70" i="2"/>
  <c r="Z70" i="2"/>
  <c r="Y70" i="2"/>
  <c r="X70" i="2"/>
  <c r="W70" i="2"/>
  <c r="V70" i="2"/>
  <c r="U70" i="2"/>
  <c r="T70" i="2"/>
  <c r="R70" i="2"/>
  <c r="Q70" i="2"/>
  <c r="P70" i="2"/>
  <c r="O70" i="2"/>
  <c r="N70" i="2"/>
  <c r="M70" i="2"/>
  <c r="L70" i="2"/>
  <c r="K70" i="2"/>
  <c r="J70" i="2"/>
  <c r="I70" i="2"/>
  <c r="AI69" i="2"/>
  <c r="AH69" i="2"/>
  <c r="AF69" i="2"/>
  <c r="AE69" i="2"/>
  <c r="AC69" i="2"/>
  <c r="AB69" i="2"/>
  <c r="AA69" i="2"/>
  <c r="Z69" i="2"/>
  <c r="Y69" i="2"/>
  <c r="X69" i="2"/>
  <c r="W69" i="2"/>
  <c r="V69" i="2"/>
  <c r="U69" i="2"/>
  <c r="T69" i="2"/>
  <c r="R69" i="2"/>
  <c r="Q69" i="2"/>
  <c r="P69" i="2"/>
  <c r="O69" i="2"/>
  <c r="N69" i="2"/>
  <c r="M69" i="2"/>
  <c r="L69" i="2"/>
  <c r="K69" i="2"/>
  <c r="J69" i="2"/>
  <c r="I69" i="2"/>
  <c r="AI68" i="2"/>
  <c r="AH68" i="2"/>
  <c r="AF68" i="2"/>
  <c r="AE68" i="2"/>
  <c r="AC68" i="2"/>
  <c r="AB68" i="2"/>
  <c r="AA68" i="2"/>
  <c r="Z68" i="2"/>
  <c r="Y68" i="2"/>
  <c r="X68" i="2"/>
  <c r="W68" i="2"/>
  <c r="V68" i="2"/>
  <c r="U68" i="2"/>
  <c r="T68" i="2"/>
  <c r="R68" i="2"/>
  <c r="Q68" i="2"/>
  <c r="P68" i="2"/>
  <c r="O68" i="2"/>
  <c r="N68" i="2"/>
  <c r="M68" i="2"/>
  <c r="L68" i="2"/>
  <c r="K68" i="2"/>
  <c r="J68" i="2"/>
  <c r="I68" i="2"/>
  <c r="AI67" i="2"/>
  <c r="AH67" i="2"/>
  <c r="AF67" i="2"/>
  <c r="AE67" i="2"/>
  <c r="AC67" i="2"/>
  <c r="AB67" i="2"/>
  <c r="AA67" i="2"/>
  <c r="Z67" i="2"/>
  <c r="Y67" i="2"/>
  <c r="X67" i="2"/>
  <c r="W67" i="2"/>
  <c r="V67" i="2"/>
  <c r="U67" i="2"/>
  <c r="T67" i="2"/>
  <c r="R67" i="2"/>
  <c r="Q67" i="2"/>
  <c r="P67" i="2"/>
  <c r="O67" i="2"/>
  <c r="N67" i="2"/>
  <c r="M67" i="2"/>
  <c r="L67" i="2"/>
  <c r="K67" i="2"/>
  <c r="J67" i="2"/>
  <c r="I67" i="2"/>
  <c r="AI66" i="2"/>
  <c r="AH66" i="2"/>
  <c r="AF66" i="2"/>
  <c r="AE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AI65" i="2"/>
  <c r="AH65" i="2"/>
  <c r="AF65" i="2"/>
  <c r="AE65" i="2"/>
  <c r="AC65" i="2"/>
  <c r="AB65" i="2"/>
  <c r="AA65" i="2"/>
  <c r="Z65" i="2"/>
  <c r="Y65" i="2"/>
  <c r="X65" i="2"/>
  <c r="W65" i="2"/>
  <c r="V65" i="2"/>
  <c r="U65" i="2"/>
  <c r="T65" i="2"/>
  <c r="R65" i="2"/>
  <c r="Q65" i="2"/>
  <c r="P65" i="2"/>
  <c r="O65" i="2"/>
  <c r="N65" i="2"/>
  <c r="M65" i="2"/>
  <c r="L65" i="2"/>
  <c r="K65" i="2"/>
  <c r="J65" i="2"/>
  <c r="I65" i="2"/>
  <c r="AI64" i="2"/>
  <c r="AH64" i="2"/>
  <c r="AF64" i="2"/>
  <c r="AE64" i="2"/>
  <c r="AC64" i="2"/>
  <c r="AB64" i="2"/>
  <c r="AA64" i="2"/>
  <c r="Z64" i="2"/>
  <c r="Y64" i="2"/>
  <c r="X64" i="2"/>
  <c r="W64" i="2"/>
  <c r="V64" i="2"/>
  <c r="U64" i="2"/>
  <c r="T64" i="2"/>
  <c r="R64" i="2"/>
  <c r="Q64" i="2"/>
  <c r="P64" i="2"/>
  <c r="O64" i="2"/>
  <c r="N64" i="2"/>
  <c r="M64" i="2"/>
  <c r="L64" i="2"/>
  <c r="K64" i="2"/>
  <c r="J64" i="2"/>
  <c r="I64" i="2"/>
  <c r="AI63" i="2"/>
  <c r="AH63" i="2"/>
  <c r="AF63" i="2"/>
  <c r="AE63" i="2"/>
  <c r="AC63" i="2"/>
  <c r="AB63" i="2"/>
  <c r="AA63" i="2"/>
  <c r="Z63" i="2"/>
  <c r="Y63" i="2"/>
  <c r="X63" i="2"/>
  <c r="W63" i="2"/>
  <c r="V63" i="2"/>
  <c r="U63" i="2"/>
  <c r="T63" i="2"/>
  <c r="R63" i="2"/>
  <c r="Q63" i="2"/>
  <c r="P63" i="2"/>
  <c r="O63" i="2"/>
  <c r="N63" i="2"/>
  <c r="M63" i="2"/>
  <c r="L63" i="2"/>
  <c r="K63" i="2"/>
  <c r="J63" i="2"/>
  <c r="I63" i="2"/>
  <c r="AI62" i="2"/>
  <c r="AH62" i="2"/>
  <c r="AF62" i="2"/>
  <c r="AE62" i="2"/>
  <c r="AC62" i="2"/>
  <c r="AB62" i="2"/>
  <c r="AA62" i="2"/>
  <c r="Z62" i="2"/>
  <c r="Y62" i="2"/>
  <c r="X62" i="2"/>
  <c r="W62" i="2"/>
  <c r="V62" i="2"/>
  <c r="U62" i="2"/>
  <c r="T62" i="2"/>
  <c r="R62" i="2"/>
  <c r="Q62" i="2"/>
  <c r="P62" i="2"/>
  <c r="O62" i="2"/>
  <c r="N62" i="2"/>
  <c r="M62" i="2"/>
  <c r="L62" i="2"/>
  <c r="K62" i="2"/>
  <c r="J62" i="2"/>
  <c r="I62" i="2"/>
  <c r="AI61" i="2"/>
  <c r="AH61" i="2"/>
  <c r="AF61" i="2"/>
  <c r="AE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AI60" i="2"/>
  <c r="AH60" i="2"/>
  <c r="AF60" i="2"/>
  <c r="AE60" i="2"/>
  <c r="AC60" i="2"/>
  <c r="AB60" i="2"/>
  <c r="AA60" i="2"/>
  <c r="Z60" i="2"/>
  <c r="Y60" i="2"/>
  <c r="X60" i="2"/>
  <c r="W60" i="2"/>
  <c r="V60" i="2"/>
  <c r="U60" i="2"/>
  <c r="T60" i="2"/>
  <c r="R60" i="2"/>
  <c r="Q60" i="2"/>
  <c r="P60" i="2"/>
  <c r="O60" i="2"/>
  <c r="N60" i="2"/>
  <c r="M60" i="2"/>
  <c r="L60" i="2"/>
  <c r="K60" i="2"/>
  <c r="J60" i="2"/>
  <c r="I60" i="2"/>
  <c r="AI59" i="2"/>
  <c r="AH59" i="2"/>
  <c r="AF59" i="2"/>
  <c r="AE59" i="2"/>
  <c r="AC59" i="2"/>
  <c r="AB59" i="2"/>
  <c r="AA59" i="2"/>
  <c r="Z59" i="2"/>
  <c r="Y59" i="2"/>
  <c r="X59" i="2"/>
  <c r="W59" i="2"/>
  <c r="V59" i="2"/>
  <c r="U59" i="2"/>
  <c r="T59" i="2"/>
  <c r="R59" i="2"/>
  <c r="Q59" i="2"/>
  <c r="P59" i="2"/>
  <c r="O59" i="2"/>
  <c r="N59" i="2"/>
  <c r="M59" i="2"/>
  <c r="L59" i="2"/>
  <c r="K59" i="2"/>
  <c r="J59" i="2"/>
  <c r="I59" i="2"/>
  <c r="AI58" i="2"/>
  <c r="AH58" i="2"/>
  <c r="AF58" i="2"/>
  <c r="AE58" i="2"/>
  <c r="AC58" i="2"/>
  <c r="AB58" i="2"/>
  <c r="AA58" i="2"/>
  <c r="Z58" i="2"/>
  <c r="Y58" i="2"/>
  <c r="X58" i="2"/>
  <c r="W58" i="2"/>
  <c r="V58" i="2"/>
  <c r="U58" i="2"/>
  <c r="T58" i="2"/>
  <c r="R58" i="2"/>
  <c r="Q58" i="2"/>
  <c r="P58" i="2"/>
  <c r="O58" i="2"/>
  <c r="N58" i="2"/>
  <c r="M58" i="2"/>
  <c r="L58" i="2"/>
  <c r="K58" i="2"/>
  <c r="J58" i="2"/>
  <c r="I58" i="2"/>
  <c r="AI57" i="2"/>
  <c r="AH57" i="2"/>
  <c r="AF57" i="2"/>
  <c r="AE57" i="2"/>
  <c r="AC57" i="2"/>
  <c r="AB57" i="2"/>
  <c r="AA57" i="2"/>
  <c r="Z57" i="2"/>
  <c r="Y57" i="2"/>
  <c r="X57" i="2"/>
  <c r="W57" i="2"/>
  <c r="V57" i="2"/>
  <c r="U57" i="2"/>
  <c r="T57" i="2"/>
  <c r="R57" i="2"/>
  <c r="Q57" i="2"/>
  <c r="P57" i="2"/>
  <c r="O57" i="2"/>
  <c r="N57" i="2"/>
  <c r="M57" i="2"/>
  <c r="L57" i="2"/>
  <c r="K57" i="2"/>
  <c r="J57" i="2"/>
  <c r="I57" i="2"/>
  <c r="AI56" i="2"/>
  <c r="AH56" i="2"/>
  <c r="AF56" i="2"/>
  <c r="AE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AI55" i="2"/>
  <c r="AH55" i="2"/>
  <c r="AF55" i="2"/>
  <c r="AE55" i="2"/>
  <c r="AC55" i="2"/>
  <c r="AB55" i="2"/>
  <c r="AA55" i="2"/>
  <c r="Z55" i="2"/>
  <c r="Y55" i="2"/>
  <c r="X55" i="2"/>
  <c r="W55" i="2"/>
  <c r="V55" i="2"/>
  <c r="U55" i="2"/>
  <c r="T55" i="2"/>
  <c r="R55" i="2"/>
  <c r="Q55" i="2"/>
  <c r="P55" i="2"/>
  <c r="O55" i="2"/>
  <c r="N55" i="2"/>
  <c r="M55" i="2"/>
  <c r="L55" i="2"/>
  <c r="K55" i="2"/>
  <c r="J55" i="2"/>
  <c r="I55" i="2"/>
  <c r="AI54" i="2"/>
  <c r="AH54" i="2"/>
  <c r="AF54" i="2"/>
  <c r="AE54" i="2"/>
  <c r="AC54" i="2"/>
  <c r="AB54" i="2"/>
  <c r="AA54" i="2"/>
  <c r="Z54" i="2"/>
  <c r="Y54" i="2"/>
  <c r="X54" i="2"/>
  <c r="W54" i="2"/>
  <c r="V54" i="2"/>
  <c r="U54" i="2"/>
  <c r="T54" i="2"/>
  <c r="R54" i="2"/>
  <c r="Q54" i="2"/>
  <c r="P54" i="2"/>
  <c r="O54" i="2"/>
  <c r="N54" i="2"/>
  <c r="M54" i="2"/>
  <c r="L54" i="2"/>
  <c r="K54" i="2"/>
  <c r="J54" i="2"/>
  <c r="I54" i="2"/>
  <c r="AI53" i="2"/>
  <c r="AH53" i="2"/>
  <c r="AF53" i="2"/>
  <c r="AE53" i="2"/>
  <c r="AC53" i="2"/>
  <c r="AB53" i="2"/>
  <c r="AA53" i="2"/>
  <c r="Z53" i="2"/>
  <c r="Y53" i="2"/>
  <c r="X53" i="2"/>
  <c r="W53" i="2"/>
  <c r="V53" i="2"/>
  <c r="U53" i="2"/>
  <c r="T53" i="2"/>
  <c r="R53" i="2"/>
  <c r="Q53" i="2"/>
  <c r="P53" i="2"/>
  <c r="O53" i="2"/>
  <c r="N53" i="2"/>
  <c r="M53" i="2"/>
  <c r="L53" i="2"/>
  <c r="K53" i="2"/>
  <c r="J53" i="2"/>
  <c r="I53" i="2"/>
  <c r="AI52" i="2"/>
  <c r="AH52" i="2"/>
  <c r="AF52" i="2"/>
  <c r="AE52" i="2"/>
  <c r="AC52" i="2"/>
  <c r="AB52" i="2"/>
  <c r="AA52" i="2"/>
  <c r="Z52" i="2"/>
  <c r="Y52" i="2"/>
  <c r="X52" i="2"/>
  <c r="W52" i="2"/>
  <c r="V52" i="2"/>
  <c r="U52" i="2"/>
  <c r="T52" i="2"/>
  <c r="R52" i="2"/>
  <c r="Q52" i="2"/>
  <c r="P52" i="2"/>
  <c r="O52" i="2"/>
  <c r="N52" i="2"/>
  <c r="M52" i="2"/>
  <c r="L52" i="2"/>
  <c r="K52" i="2"/>
  <c r="J52" i="2"/>
  <c r="I52" i="2"/>
  <c r="AI51" i="2"/>
  <c r="AH51" i="2"/>
  <c r="AF51" i="2"/>
  <c r="AE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AI50" i="2"/>
  <c r="AH50" i="2"/>
  <c r="AF50" i="2"/>
  <c r="AE50" i="2"/>
  <c r="AC50" i="2"/>
  <c r="AB50" i="2"/>
  <c r="AA50" i="2"/>
  <c r="Z50" i="2"/>
  <c r="Y50" i="2"/>
  <c r="X50" i="2"/>
  <c r="W50" i="2"/>
  <c r="V50" i="2"/>
  <c r="U50" i="2"/>
  <c r="T50" i="2"/>
  <c r="R50" i="2"/>
  <c r="Q50" i="2"/>
  <c r="P50" i="2"/>
  <c r="O50" i="2"/>
  <c r="N50" i="2"/>
  <c r="M50" i="2"/>
  <c r="L50" i="2"/>
  <c r="K50" i="2"/>
  <c r="J50" i="2"/>
  <c r="I50" i="2"/>
  <c r="AI49" i="2"/>
  <c r="AH49" i="2"/>
  <c r="AF49" i="2"/>
  <c r="AE49" i="2"/>
  <c r="AC49" i="2"/>
  <c r="AB49" i="2"/>
  <c r="AA49" i="2"/>
  <c r="Z49" i="2"/>
  <c r="Y49" i="2"/>
  <c r="X49" i="2"/>
  <c r="W49" i="2"/>
  <c r="V49" i="2"/>
  <c r="U49" i="2"/>
  <c r="T49" i="2"/>
  <c r="R49" i="2"/>
  <c r="Q49" i="2"/>
  <c r="P49" i="2"/>
  <c r="O49" i="2"/>
  <c r="N49" i="2"/>
  <c r="M49" i="2"/>
  <c r="L49" i="2"/>
  <c r="K49" i="2"/>
  <c r="J49" i="2"/>
  <c r="I49" i="2"/>
  <c r="AI48" i="2"/>
  <c r="AH48" i="2"/>
  <c r="AF48" i="2"/>
  <c r="AE48" i="2"/>
  <c r="AC48" i="2"/>
  <c r="AB48" i="2"/>
  <c r="AA48" i="2"/>
  <c r="Z48" i="2"/>
  <c r="Y48" i="2"/>
  <c r="X48" i="2"/>
  <c r="W48" i="2"/>
  <c r="V48" i="2"/>
  <c r="U48" i="2"/>
  <c r="T48" i="2"/>
  <c r="R48" i="2"/>
  <c r="Q48" i="2"/>
  <c r="P48" i="2"/>
  <c r="O48" i="2"/>
  <c r="N48" i="2"/>
  <c r="M48" i="2"/>
  <c r="L48" i="2"/>
  <c r="K48" i="2"/>
  <c r="J48" i="2"/>
  <c r="I48" i="2"/>
  <c r="AI47" i="2"/>
  <c r="AH47" i="2"/>
  <c r="AF47" i="2"/>
  <c r="AE47" i="2"/>
  <c r="AC47" i="2"/>
  <c r="AB47" i="2"/>
  <c r="AA47" i="2"/>
  <c r="Z47" i="2"/>
  <c r="Y47" i="2"/>
  <c r="X47" i="2"/>
  <c r="W47" i="2"/>
  <c r="V47" i="2"/>
  <c r="U47" i="2"/>
  <c r="T47" i="2"/>
  <c r="R47" i="2"/>
  <c r="Q47" i="2"/>
  <c r="P47" i="2"/>
  <c r="O47" i="2"/>
  <c r="N47" i="2"/>
  <c r="M47" i="2"/>
  <c r="L47" i="2"/>
  <c r="K47" i="2"/>
  <c r="J47" i="2"/>
  <c r="I47" i="2"/>
  <c r="AI46" i="2"/>
  <c r="AH46" i="2"/>
  <c r="AF46" i="2"/>
  <c r="AE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AI45" i="2"/>
  <c r="AH45" i="2"/>
  <c r="AF45" i="2"/>
  <c r="AE45" i="2"/>
  <c r="AC45" i="2"/>
  <c r="AB45" i="2"/>
  <c r="AA45" i="2"/>
  <c r="Z45" i="2"/>
  <c r="Y45" i="2"/>
  <c r="X45" i="2"/>
  <c r="W45" i="2"/>
  <c r="V45" i="2"/>
  <c r="U45" i="2"/>
  <c r="T45" i="2"/>
  <c r="R45" i="2"/>
  <c r="Q45" i="2"/>
  <c r="P45" i="2"/>
  <c r="O45" i="2"/>
  <c r="N45" i="2"/>
  <c r="M45" i="2"/>
  <c r="L45" i="2"/>
  <c r="K45" i="2"/>
  <c r="J45" i="2"/>
  <c r="I45" i="2"/>
  <c r="AI44" i="2"/>
  <c r="AH44" i="2"/>
  <c r="AF44" i="2"/>
  <c r="AE44" i="2"/>
  <c r="AC44" i="2"/>
  <c r="AB44" i="2"/>
  <c r="AA44" i="2"/>
  <c r="Z44" i="2"/>
  <c r="Y44" i="2"/>
  <c r="X44" i="2"/>
  <c r="W44" i="2"/>
  <c r="V44" i="2"/>
  <c r="U44" i="2"/>
  <c r="T44" i="2"/>
  <c r="R44" i="2"/>
  <c r="Q44" i="2"/>
  <c r="P44" i="2"/>
  <c r="O44" i="2"/>
  <c r="N44" i="2"/>
  <c r="M44" i="2"/>
  <c r="L44" i="2"/>
  <c r="K44" i="2"/>
  <c r="J44" i="2"/>
  <c r="I44" i="2"/>
  <c r="AI43" i="2"/>
  <c r="AH43" i="2"/>
  <c r="AF43" i="2"/>
  <c r="AE43" i="2"/>
  <c r="AC43" i="2"/>
  <c r="AB43" i="2"/>
  <c r="AA43" i="2"/>
  <c r="Z43" i="2"/>
  <c r="Y43" i="2"/>
  <c r="X43" i="2"/>
  <c r="W43" i="2"/>
  <c r="V43" i="2"/>
  <c r="U43" i="2"/>
  <c r="T43" i="2"/>
  <c r="R43" i="2"/>
  <c r="Q43" i="2"/>
  <c r="P43" i="2"/>
  <c r="O43" i="2"/>
  <c r="N43" i="2"/>
  <c r="M43" i="2"/>
  <c r="L43" i="2"/>
  <c r="K43" i="2"/>
  <c r="J43" i="2"/>
  <c r="I43" i="2"/>
  <c r="AI42" i="2"/>
  <c r="AH42" i="2"/>
  <c r="AF42" i="2"/>
  <c r="AE42" i="2"/>
  <c r="AC42" i="2"/>
  <c r="AB42" i="2"/>
  <c r="AA42" i="2"/>
  <c r="Z42" i="2"/>
  <c r="Y42" i="2"/>
  <c r="X42" i="2"/>
  <c r="W42" i="2"/>
  <c r="V42" i="2"/>
  <c r="U42" i="2"/>
  <c r="T42" i="2"/>
  <c r="R42" i="2"/>
  <c r="Q42" i="2"/>
  <c r="P42" i="2"/>
  <c r="O42" i="2"/>
  <c r="N42" i="2"/>
  <c r="M42" i="2"/>
  <c r="L42" i="2"/>
  <c r="K42" i="2"/>
  <c r="J42" i="2"/>
  <c r="I42" i="2"/>
  <c r="AI41" i="2"/>
  <c r="AH41" i="2"/>
  <c r="AF41" i="2"/>
  <c r="AE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AI40" i="2"/>
  <c r="AH40" i="2"/>
  <c r="AF40" i="2"/>
  <c r="AE40" i="2"/>
  <c r="AC40" i="2"/>
  <c r="AB40" i="2"/>
  <c r="AA40" i="2"/>
  <c r="Z40" i="2"/>
  <c r="Y40" i="2"/>
  <c r="X40" i="2"/>
  <c r="W40" i="2"/>
  <c r="V40" i="2"/>
  <c r="U40" i="2"/>
  <c r="T40" i="2"/>
  <c r="R40" i="2"/>
  <c r="Q40" i="2"/>
  <c r="P40" i="2"/>
  <c r="O40" i="2"/>
  <c r="N40" i="2"/>
  <c r="M40" i="2"/>
  <c r="L40" i="2"/>
  <c r="K40" i="2"/>
  <c r="J40" i="2"/>
  <c r="I40" i="2"/>
  <c r="AI39" i="2"/>
  <c r="AH39" i="2"/>
  <c r="AF39" i="2"/>
  <c r="AE39" i="2"/>
  <c r="AC39" i="2"/>
  <c r="AB39" i="2"/>
  <c r="AA39" i="2"/>
  <c r="Z39" i="2"/>
  <c r="Y39" i="2"/>
  <c r="X39" i="2"/>
  <c r="W39" i="2"/>
  <c r="V39" i="2"/>
  <c r="U39" i="2"/>
  <c r="T39" i="2"/>
  <c r="R39" i="2"/>
  <c r="Q39" i="2"/>
  <c r="P39" i="2"/>
  <c r="O39" i="2"/>
  <c r="N39" i="2"/>
  <c r="M39" i="2"/>
  <c r="L39" i="2"/>
  <c r="K39" i="2"/>
  <c r="J39" i="2"/>
  <c r="I39" i="2"/>
  <c r="AI38" i="2"/>
  <c r="AH38" i="2"/>
  <c r="AF38" i="2"/>
  <c r="AE38" i="2"/>
  <c r="AC38" i="2"/>
  <c r="AB38" i="2"/>
  <c r="AA38" i="2"/>
  <c r="Z38" i="2"/>
  <c r="Y38" i="2"/>
  <c r="X38" i="2"/>
  <c r="W38" i="2"/>
  <c r="V38" i="2"/>
  <c r="U38" i="2"/>
  <c r="T38" i="2"/>
  <c r="R38" i="2"/>
  <c r="Q38" i="2"/>
  <c r="P38" i="2"/>
  <c r="O38" i="2"/>
  <c r="N38" i="2"/>
  <c r="M38" i="2"/>
  <c r="L38" i="2"/>
  <c r="K38" i="2"/>
  <c r="J38" i="2"/>
  <c r="I38" i="2"/>
  <c r="AI37" i="2"/>
  <c r="AH37" i="2"/>
  <c r="AF37" i="2"/>
  <c r="AE37" i="2"/>
  <c r="AC37" i="2"/>
  <c r="AB37" i="2"/>
  <c r="AA37" i="2"/>
  <c r="Z37" i="2"/>
  <c r="Y37" i="2"/>
  <c r="X37" i="2"/>
  <c r="W37" i="2"/>
  <c r="V37" i="2"/>
  <c r="U37" i="2"/>
  <c r="T37" i="2"/>
  <c r="R37" i="2"/>
  <c r="Q37" i="2"/>
  <c r="P37" i="2"/>
  <c r="O37" i="2"/>
  <c r="N37" i="2"/>
  <c r="M37" i="2"/>
  <c r="L37" i="2"/>
  <c r="K37" i="2"/>
  <c r="J37" i="2"/>
  <c r="I37" i="2"/>
  <c r="AI36" i="2"/>
  <c r="AH36" i="2"/>
  <c r="AF36" i="2"/>
  <c r="AE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AI35" i="2"/>
  <c r="AH35" i="2"/>
  <c r="AF35" i="2"/>
  <c r="AE35" i="2"/>
  <c r="AC35" i="2"/>
  <c r="AB35" i="2"/>
  <c r="AA35" i="2"/>
  <c r="Z35" i="2"/>
  <c r="Y35" i="2"/>
  <c r="X35" i="2"/>
  <c r="W35" i="2"/>
  <c r="V35" i="2"/>
  <c r="U35" i="2"/>
  <c r="T35" i="2"/>
  <c r="R35" i="2"/>
  <c r="Q35" i="2"/>
  <c r="P35" i="2"/>
  <c r="O35" i="2"/>
  <c r="N35" i="2"/>
  <c r="M35" i="2"/>
  <c r="L35" i="2"/>
  <c r="K35" i="2"/>
  <c r="J35" i="2"/>
  <c r="I35" i="2"/>
  <c r="AI34" i="2"/>
  <c r="AH34" i="2"/>
  <c r="AF34" i="2"/>
  <c r="AE34" i="2"/>
  <c r="AC34" i="2"/>
  <c r="AB34" i="2"/>
  <c r="AA34" i="2"/>
  <c r="Z34" i="2"/>
  <c r="Y34" i="2"/>
  <c r="X34" i="2"/>
  <c r="W34" i="2"/>
  <c r="V34" i="2"/>
  <c r="U34" i="2"/>
  <c r="T34" i="2"/>
  <c r="R34" i="2"/>
  <c r="Q34" i="2"/>
  <c r="P34" i="2"/>
  <c r="O34" i="2"/>
  <c r="N34" i="2"/>
  <c r="M34" i="2"/>
  <c r="L34" i="2"/>
  <c r="K34" i="2"/>
  <c r="J34" i="2"/>
  <c r="I34" i="2"/>
  <c r="AI33" i="2"/>
  <c r="AH33" i="2"/>
  <c r="AF33" i="2"/>
  <c r="AE33" i="2"/>
  <c r="AC33" i="2"/>
  <c r="AB33" i="2"/>
  <c r="AA33" i="2"/>
  <c r="Z33" i="2"/>
  <c r="Y33" i="2"/>
  <c r="X33" i="2"/>
  <c r="W33" i="2"/>
  <c r="V33" i="2"/>
  <c r="U33" i="2"/>
  <c r="T33" i="2"/>
  <c r="R33" i="2"/>
  <c r="Q33" i="2"/>
  <c r="P33" i="2"/>
  <c r="O33" i="2"/>
  <c r="N33" i="2"/>
  <c r="M33" i="2"/>
  <c r="L33" i="2"/>
  <c r="K33" i="2"/>
  <c r="J33" i="2"/>
  <c r="I33" i="2"/>
  <c r="AI32" i="2"/>
  <c r="AH32" i="2"/>
  <c r="AF32" i="2"/>
  <c r="AE32" i="2"/>
  <c r="AC32" i="2"/>
  <c r="AB32" i="2"/>
  <c r="AA32" i="2"/>
  <c r="Z32" i="2"/>
  <c r="Y32" i="2"/>
  <c r="X32" i="2"/>
  <c r="W32" i="2"/>
  <c r="V32" i="2"/>
  <c r="U32" i="2"/>
  <c r="T32" i="2"/>
  <c r="R32" i="2"/>
  <c r="Q32" i="2"/>
  <c r="P32" i="2"/>
  <c r="O32" i="2"/>
  <c r="N32" i="2"/>
  <c r="M32" i="2"/>
  <c r="L32" i="2"/>
  <c r="K32" i="2"/>
  <c r="J32" i="2"/>
  <c r="I32" i="2"/>
  <c r="AI31" i="2"/>
  <c r="AH31" i="2"/>
  <c r="AF31" i="2"/>
  <c r="AE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AI30" i="2"/>
  <c r="AH30" i="2"/>
  <c r="AF30" i="2"/>
  <c r="AE30" i="2"/>
  <c r="AC30" i="2"/>
  <c r="AB30" i="2"/>
  <c r="AA30" i="2"/>
  <c r="Z30" i="2"/>
  <c r="Y30" i="2"/>
  <c r="X30" i="2"/>
  <c r="W30" i="2"/>
  <c r="V30" i="2"/>
  <c r="U30" i="2"/>
  <c r="T30" i="2"/>
  <c r="R30" i="2"/>
  <c r="Q30" i="2"/>
  <c r="P30" i="2"/>
  <c r="O30" i="2"/>
  <c r="N30" i="2"/>
  <c r="M30" i="2"/>
  <c r="L30" i="2"/>
  <c r="K30" i="2"/>
  <c r="J30" i="2"/>
  <c r="I30" i="2"/>
  <c r="AI29" i="2"/>
  <c r="AH29" i="2"/>
  <c r="AF29" i="2"/>
  <c r="AE29" i="2"/>
  <c r="AC29" i="2"/>
  <c r="AB29" i="2"/>
  <c r="AA29" i="2"/>
  <c r="Z29" i="2"/>
  <c r="Y29" i="2"/>
  <c r="X29" i="2"/>
  <c r="W29" i="2"/>
  <c r="V29" i="2"/>
  <c r="U29" i="2"/>
  <c r="T29" i="2"/>
  <c r="R29" i="2"/>
  <c r="Q29" i="2"/>
  <c r="P29" i="2"/>
  <c r="O29" i="2"/>
  <c r="N29" i="2"/>
  <c r="M29" i="2"/>
  <c r="L29" i="2"/>
  <c r="K29" i="2"/>
  <c r="J29" i="2"/>
  <c r="I29" i="2"/>
  <c r="AI28" i="2"/>
  <c r="AH28" i="2"/>
  <c r="AF28" i="2"/>
  <c r="AE28" i="2"/>
  <c r="AC28" i="2"/>
  <c r="AB28" i="2"/>
  <c r="AA28" i="2"/>
  <c r="Z28" i="2"/>
  <c r="Y28" i="2"/>
  <c r="X28" i="2"/>
  <c r="W28" i="2"/>
  <c r="V28" i="2"/>
  <c r="U28" i="2"/>
  <c r="T28" i="2"/>
  <c r="R28" i="2"/>
  <c r="Q28" i="2"/>
  <c r="P28" i="2"/>
  <c r="O28" i="2"/>
  <c r="N28" i="2"/>
  <c r="M28" i="2"/>
  <c r="L28" i="2"/>
  <c r="K28" i="2"/>
  <c r="J28" i="2"/>
  <c r="I28" i="2"/>
  <c r="AI27" i="2"/>
  <c r="AH27" i="2"/>
  <c r="AF27" i="2"/>
  <c r="AE27" i="2"/>
  <c r="AC27" i="2"/>
  <c r="AB27" i="2"/>
  <c r="AA27" i="2"/>
  <c r="Z27" i="2"/>
  <c r="Y27" i="2"/>
  <c r="X27" i="2"/>
  <c r="W27" i="2"/>
  <c r="V27" i="2"/>
  <c r="U27" i="2"/>
  <c r="T27" i="2"/>
  <c r="R27" i="2"/>
  <c r="Q27" i="2"/>
  <c r="P27" i="2"/>
  <c r="O27" i="2"/>
  <c r="N27" i="2"/>
  <c r="M27" i="2"/>
  <c r="L27" i="2"/>
  <c r="K27" i="2"/>
  <c r="J27" i="2"/>
  <c r="I27" i="2"/>
  <c r="AI26" i="2"/>
  <c r="AH26" i="2"/>
  <c r="AF26" i="2"/>
  <c r="AE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AI25" i="2"/>
  <c r="AH25" i="2"/>
  <c r="AF25" i="2"/>
  <c r="AE25" i="2"/>
  <c r="AC25" i="2"/>
  <c r="AB25" i="2"/>
  <c r="AA25" i="2"/>
  <c r="Z25" i="2"/>
  <c r="Y25" i="2"/>
  <c r="X25" i="2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AI24" i="2"/>
  <c r="AH24" i="2"/>
  <c r="AF24" i="2"/>
  <c r="AE24" i="2"/>
  <c r="AC24" i="2"/>
  <c r="AB24" i="2"/>
  <c r="AA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AI23" i="2"/>
  <c r="AH23" i="2"/>
  <c r="AF23" i="2"/>
  <c r="AE23" i="2"/>
  <c r="AC23" i="2"/>
  <c r="AB23" i="2"/>
  <c r="AA23" i="2"/>
  <c r="Z23" i="2"/>
  <c r="Y23" i="2"/>
  <c r="X23" i="2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AI22" i="2"/>
  <c r="AH22" i="2"/>
  <c r="AF22" i="2"/>
  <c r="AE22" i="2"/>
  <c r="AC22" i="2"/>
  <c r="AB22" i="2"/>
  <c r="AA22" i="2"/>
  <c r="Z22" i="2"/>
  <c r="Y22" i="2"/>
  <c r="X22" i="2"/>
  <c r="W22" i="2"/>
  <c r="V22" i="2"/>
  <c r="U22" i="2"/>
  <c r="T22" i="2"/>
  <c r="R22" i="2"/>
  <c r="Q22" i="2"/>
  <c r="P22" i="2"/>
  <c r="O22" i="2"/>
  <c r="N22" i="2"/>
  <c r="M22" i="2"/>
  <c r="L22" i="2"/>
  <c r="K22" i="2"/>
  <c r="J22" i="2"/>
  <c r="I22" i="2"/>
  <c r="AI21" i="2"/>
  <c r="AH21" i="2"/>
  <c r="AF21" i="2"/>
  <c r="AE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AI20" i="2"/>
  <c r="AH20" i="2"/>
  <c r="AF20" i="2"/>
  <c r="AE20" i="2"/>
  <c r="AC20" i="2"/>
  <c r="AB20" i="2"/>
  <c r="AA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K20" i="2"/>
  <c r="J20" i="2"/>
  <c r="I20" i="2"/>
  <c r="AI19" i="2"/>
  <c r="AH19" i="2"/>
  <c r="AF19" i="2"/>
  <c r="AE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AI18" i="2"/>
  <c r="AH18" i="2"/>
  <c r="AF18" i="2"/>
  <c r="AE18" i="2"/>
  <c r="AC18" i="2"/>
  <c r="AB18" i="2"/>
  <c r="AA18" i="2"/>
  <c r="Z18" i="2"/>
  <c r="Y18" i="2"/>
  <c r="X18" i="2"/>
  <c r="W18" i="2"/>
  <c r="V18" i="2"/>
  <c r="U18" i="2"/>
  <c r="T18" i="2"/>
  <c r="R18" i="2"/>
  <c r="Q18" i="2"/>
  <c r="P18" i="2"/>
  <c r="O18" i="2"/>
  <c r="N18" i="2"/>
  <c r="M18" i="2"/>
  <c r="L18" i="2"/>
  <c r="K18" i="2"/>
  <c r="J18" i="2"/>
  <c r="I18" i="2"/>
  <c r="AI17" i="2"/>
  <c r="AH17" i="2"/>
  <c r="AF17" i="2"/>
  <c r="AE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AI16" i="2"/>
  <c r="AH16" i="2"/>
  <c r="AF16" i="2"/>
  <c r="AE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AI15" i="2"/>
  <c r="AH15" i="2"/>
  <c r="AF15" i="2"/>
  <c r="AE15" i="2"/>
  <c r="AC15" i="2"/>
  <c r="AB15" i="2"/>
  <c r="AA15" i="2"/>
  <c r="Z15" i="2"/>
  <c r="Y15" i="2"/>
  <c r="X15" i="2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I15" i="2"/>
  <c r="AI14" i="2"/>
  <c r="AH14" i="2"/>
  <c r="AF14" i="2"/>
  <c r="AE14" i="2"/>
  <c r="AC14" i="2"/>
  <c r="AB14" i="2"/>
  <c r="AA14" i="2"/>
  <c r="Z14" i="2"/>
  <c r="Y14" i="2"/>
  <c r="X14" i="2"/>
  <c r="W14" i="2"/>
  <c r="V14" i="2"/>
  <c r="U14" i="2"/>
  <c r="T14" i="2"/>
  <c r="R14" i="2"/>
  <c r="Q14" i="2"/>
  <c r="P14" i="2"/>
  <c r="O14" i="2"/>
  <c r="N14" i="2"/>
  <c r="M14" i="2"/>
  <c r="L14" i="2"/>
  <c r="K14" i="2"/>
  <c r="J14" i="2"/>
  <c r="I14" i="2"/>
  <c r="AI13" i="2"/>
  <c r="AH13" i="2"/>
  <c r="AF13" i="2"/>
  <c r="AE13" i="2"/>
  <c r="AC13" i="2"/>
  <c r="AB13" i="2"/>
  <c r="AA13" i="2"/>
  <c r="Z13" i="2"/>
  <c r="Y13" i="2"/>
  <c r="X13" i="2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AI12" i="2"/>
  <c r="AH12" i="2"/>
  <c r="AF12" i="2"/>
  <c r="AE12" i="2"/>
  <c r="AC12" i="2"/>
  <c r="AB12" i="2"/>
  <c r="AA12" i="2"/>
  <c r="Z12" i="2"/>
  <c r="Y12" i="2"/>
  <c r="X12" i="2"/>
  <c r="W12" i="2"/>
  <c r="V12" i="2"/>
  <c r="U12" i="2"/>
  <c r="T12" i="2"/>
  <c r="R12" i="2"/>
  <c r="Q12" i="2"/>
  <c r="P12" i="2"/>
  <c r="O12" i="2"/>
  <c r="N12" i="2"/>
  <c r="M12" i="2"/>
  <c r="L12" i="2"/>
  <c r="K12" i="2"/>
  <c r="J12" i="2"/>
  <c r="I12" i="2"/>
  <c r="AI11" i="2"/>
  <c r="AH11" i="2"/>
  <c r="AF11" i="2"/>
  <c r="AE11" i="2"/>
  <c r="R11" i="2"/>
  <c r="Q11" i="2"/>
  <c r="P11" i="2"/>
  <c r="O11" i="2"/>
  <c r="N11" i="2"/>
  <c r="M11" i="2"/>
  <c r="L11" i="2"/>
  <c r="K11" i="2"/>
  <c r="J11" i="2"/>
  <c r="I11" i="2"/>
  <c r="AI10" i="2"/>
  <c r="AH10" i="2"/>
  <c r="AF10" i="2"/>
  <c r="AE10" i="2"/>
  <c r="R10" i="2"/>
  <c r="Q10" i="2"/>
  <c r="P10" i="2"/>
  <c r="O10" i="2"/>
  <c r="N10" i="2"/>
  <c r="M10" i="2"/>
  <c r="L10" i="2"/>
  <c r="K10" i="2"/>
  <c r="J10" i="2"/>
  <c r="I10" i="2"/>
  <c r="AI9" i="2"/>
  <c r="AH9" i="2"/>
  <c r="AF9" i="2"/>
  <c r="AE9" i="2"/>
  <c r="R9" i="2"/>
  <c r="Q9" i="2"/>
  <c r="P9" i="2"/>
  <c r="O9" i="2"/>
  <c r="N9" i="2"/>
  <c r="M9" i="2"/>
  <c r="L9" i="2"/>
  <c r="K9" i="2"/>
  <c r="J9" i="2"/>
  <c r="I9" i="2"/>
  <c r="AI8" i="2"/>
  <c r="AH8" i="2"/>
  <c r="AF8" i="2"/>
  <c r="AE8" i="2"/>
  <c r="R8" i="2"/>
  <c r="Q8" i="2"/>
  <c r="P8" i="2"/>
  <c r="O8" i="2"/>
  <c r="N8" i="2"/>
  <c r="M8" i="2"/>
  <c r="L8" i="2"/>
  <c r="K8" i="2"/>
  <c r="J8" i="2"/>
  <c r="I8" i="2"/>
  <c r="AI7" i="2"/>
  <c r="AH7" i="2"/>
  <c r="AF7" i="2"/>
  <c r="AE7" i="2"/>
  <c r="R7" i="2"/>
  <c r="Q7" i="2"/>
  <c r="P7" i="2"/>
  <c r="O7" i="2"/>
  <c r="N7" i="2"/>
  <c r="M7" i="2"/>
  <c r="L7" i="2"/>
  <c r="K7" i="2"/>
  <c r="J7" i="2"/>
  <c r="I7" i="2"/>
  <c r="AI6" i="2"/>
  <c r="AH6" i="2"/>
  <c r="AF6" i="2"/>
  <c r="AE6" i="2"/>
  <c r="R6" i="2"/>
  <c r="Q6" i="2"/>
  <c r="P6" i="2"/>
  <c r="O6" i="2"/>
  <c r="N6" i="2"/>
  <c r="M6" i="2"/>
  <c r="L6" i="2"/>
  <c r="K6" i="2"/>
  <c r="J6" i="2"/>
  <c r="I6" i="2"/>
  <c r="AI5" i="2"/>
  <c r="AH5" i="2"/>
  <c r="AF5" i="2"/>
  <c r="AE5" i="2"/>
  <c r="R5" i="2"/>
  <c r="Q5" i="2"/>
  <c r="P5" i="2"/>
  <c r="O5" i="2"/>
  <c r="N5" i="2"/>
  <c r="M5" i="2"/>
  <c r="L5" i="2"/>
  <c r="K5" i="2"/>
  <c r="J5" i="2"/>
  <c r="I5" i="2"/>
  <c r="AI4" i="2"/>
  <c r="AH4" i="2"/>
  <c r="AF4" i="2"/>
  <c r="AE4" i="2"/>
  <c r="R4" i="2"/>
  <c r="Q4" i="2"/>
  <c r="P4" i="2"/>
  <c r="O4" i="2"/>
  <c r="N4" i="2"/>
  <c r="M4" i="2"/>
  <c r="L4" i="2"/>
  <c r="K4" i="2"/>
  <c r="J4" i="2"/>
  <c r="I4" i="2"/>
  <c r="AI3" i="2"/>
  <c r="AH3" i="2"/>
  <c r="AF3" i="2"/>
  <c r="AE3" i="2"/>
  <c r="R3" i="2"/>
  <c r="Q3" i="2"/>
  <c r="P3" i="2"/>
  <c r="O3" i="2"/>
  <c r="N3" i="2"/>
  <c r="M3" i="2"/>
  <c r="L3" i="2"/>
  <c r="K3" i="2"/>
  <c r="J3" i="2"/>
  <c r="I3" i="2"/>
  <c r="AD6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AB11" i="1"/>
  <c r="AB12" i="1"/>
  <c r="AM17" i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AM301" i="1" s="1"/>
  <c r="AM302" i="1" s="1"/>
  <c r="AM303" i="1" s="1"/>
  <c r="AM304" i="1" s="1"/>
  <c r="AM305" i="1" s="1"/>
  <c r="AM306" i="1" s="1"/>
  <c r="AM307" i="1" s="1"/>
  <c r="AM308" i="1" s="1"/>
  <c r="AM309" i="1" s="1"/>
  <c r="AM310" i="1" s="1"/>
  <c r="AM311" i="1" s="1"/>
  <c r="AM312" i="1" s="1"/>
  <c r="AM313" i="1" s="1"/>
  <c r="AM314" i="1" s="1"/>
  <c r="AM315" i="1" s="1"/>
  <c r="AM316" i="1" s="1"/>
  <c r="AM317" i="1" s="1"/>
  <c r="AM318" i="1" s="1"/>
  <c r="AM319" i="1" s="1"/>
  <c r="AM320" i="1" s="1"/>
  <c r="AM321" i="1" s="1"/>
  <c r="AM322" i="1" s="1"/>
  <c r="AM323" i="1" s="1"/>
  <c r="AM324" i="1" s="1"/>
  <c r="AM325" i="1" s="1"/>
  <c r="AM326" i="1" s="1"/>
  <c r="AM327" i="1" s="1"/>
  <c r="AM328" i="1" s="1"/>
  <c r="AM329" i="1" s="1"/>
  <c r="AM330" i="1" s="1"/>
  <c r="AM331" i="1" s="1"/>
  <c r="AM332" i="1" s="1"/>
  <c r="AM333" i="1" s="1"/>
  <c r="AM334" i="1" s="1"/>
  <c r="AM335" i="1" s="1"/>
  <c r="AM336" i="1" s="1"/>
  <c r="AM337" i="1" s="1"/>
  <c r="AM338" i="1" s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49" i="1" s="1"/>
  <c r="AM350" i="1" s="1"/>
  <c r="AM351" i="1" s="1"/>
  <c r="AM352" i="1" s="1"/>
  <c r="AM353" i="1" s="1"/>
  <c r="AM354" i="1" s="1"/>
  <c r="AM355" i="1" s="1"/>
  <c r="AM356" i="1" s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AM368" i="1" s="1"/>
  <c r="AM369" i="1" s="1"/>
  <c r="AM370" i="1" s="1"/>
  <c r="AM371" i="1" s="1"/>
  <c r="AM372" i="1" s="1"/>
  <c r="AM373" i="1" s="1"/>
  <c r="AM374" i="1" s="1"/>
  <c r="AM375" i="1" s="1"/>
  <c r="AM376" i="1" s="1"/>
  <c r="AM377" i="1" s="1"/>
  <c r="AM378" i="1" s="1"/>
  <c r="AM379" i="1" s="1"/>
  <c r="AM380" i="1" s="1"/>
  <c r="AM381" i="1" s="1"/>
  <c r="AM382" i="1" s="1"/>
  <c r="AM383" i="1" s="1"/>
  <c r="AM384" i="1" s="1"/>
  <c r="AM385" i="1" s="1"/>
  <c r="AM386" i="1" s="1"/>
  <c r="AM387" i="1" s="1"/>
  <c r="AM388" i="1" s="1"/>
  <c r="AM389" i="1" s="1"/>
  <c r="AM390" i="1" s="1"/>
  <c r="AM391" i="1" s="1"/>
  <c r="AM392" i="1" s="1"/>
  <c r="AM393" i="1" s="1"/>
  <c r="AM394" i="1" s="1"/>
  <c r="AM395" i="1" s="1"/>
  <c r="AM396" i="1" s="1"/>
  <c r="AM397" i="1" s="1"/>
  <c r="AM398" i="1" s="1"/>
  <c r="AM399" i="1" s="1"/>
  <c r="AM400" i="1" s="1"/>
  <c r="AM401" i="1" s="1"/>
  <c r="AM402" i="1" s="1"/>
  <c r="AM403" i="1" s="1"/>
  <c r="AM404" i="1" s="1"/>
  <c r="AM405" i="1" s="1"/>
  <c r="AM406" i="1" s="1"/>
  <c r="AM407" i="1" s="1"/>
  <c r="AM408" i="1" s="1"/>
  <c r="AM409" i="1" s="1"/>
  <c r="AM410" i="1" s="1"/>
  <c r="AM411" i="1" s="1"/>
  <c r="AM412" i="1" s="1"/>
  <c r="AM413" i="1" s="1"/>
  <c r="AM414" i="1" s="1"/>
  <c r="AM415" i="1" s="1"/>
  <c r="AM416" i="1" s="1"/>
  <c r="AM417" i="1" s="1"/>
  <c r="AM418" i="1" s="1"/>
  <c r="AM419" i="1" s="1"/>
  <c r="AM420" i="1" s="1"/>
  <c r="AM421" i="1" s="1"/>
  <c r="AM422" i="1" s="1"/>
  <c r="AM423" i="1" s="1"/>
  <c r="AM424" i="1" s="1"/>
  <c r="AM425" i="1" s="1"/>
  <c r="AM426" i="1" s="1"/>
  <c r="AM427" i="1" s="1"/>
  <c r="AM428" i="1" s="1"/>
  <c r="AM429" i="1" s="1"/>
  <c r="AM430" i="1" s="1"/>
  <c r="AM431" i="1" s="1"/>
  <c r="AM432" i="1" s="1"/>
  <c r="AM433" i="1" s="1"/>
  <c r="AM434" i="1" s="1"/>
  <c r="AM435" i="1" s="1"/>
  <c r="AM436" i="1" s="1"/>
  <c r="AM437" i="1" s="1"/>
  <c r="AM438" i="1" s="1"/>
  <c r="AM439" i="1" s="1"/>
  <c r="AM440" i="1" s="1"/>
  <c r="AM441" i="1" s="1"/>
  <c r="AM442" i="1" s="1"/>
  <c r="AM443" i="1" s="1"/>
  <c r="AM444" i="1" s="1"/>
  <c r="AM445" i="1" s="1"/>
  <c r="AM446" i="1" s="1"/>
  <c r="AM447" i="1" s="1"/>
  <c r="AM448" i="1" s="1"/>
  <c r="AM449" i="1" s="1"/>
  <c r="AM450" i="1" s="1"/>
  <c r="AM451" i="1" s="1"/>
  <c r="AM452" i="1" s="1"/>
  <c r="AM453" i="1" s="1"/>
  <c r="AM454" i="1" s="1"/>
  <c r="AM455" i="1" s="1"/>
  <c r="AM456" i="1" s="1"/>
  <c r="AM457" i="1" s="1"/>
  <c r="AM458" i="1" s="1"/>
  <c r="AM459" i="1" s="1"/>
  <c r="AM460" i="1" s="1"/>
  <c r="AM461" i="1" s="1"/>
  <c r="AM462" i="1" s="1"/>
  <c r="AM463" i="1" s="1"/>
  <c r="AM464" i="1" s="1"/>
  <c r="AM465" i="1" s="1"/>
  <c r="AM466" i="1" s="1"/>
  <c r="AM467" i="1" s="1"/>
  <c r="AM468" i="1" s="1"/>
  <c r="AM469" i="1" s="1"/>
  <c r="AM470" i="1" s="1"/>
  <c r="AM471" i="1" s="1"/>
  <c r="AM472" i="1" s="1"/>
  <c r="AM473" i="1" s="1"/>
  <c r="AM474" i="1" s="1"/>
  <c r="AM475" i="1" s="1"/>
  <c r="AM476" i="1" s="1"/>
  <c r="AM477" i="1" s="1"/>
  <c r="AM478" i="1" s="1"/>
  <c r="AM479" i="1" s="1"/>
  <c r="AM480" i="1" s="1"/>
  <c r="AM481" i="1" s="1"/>
  <c r="AM482" i="1" s="1"/>
  <c r="AM483" i="1" s="1"/>
  <c r="AM484" i="1" s="1"/>
  <c r="AM485" i="1" s="1"/>
  <c r="AM486" i="1" s="1"/>
  <c r="AM487" i="1" s="1"/>
  <c r="AM488" i="1" s="1"/>
  <c r="AM489" i="1" s="1"/>
  <c r="AM490" i="1" s="1"/>
  <c r="AM491" i="1" s="1"/>
  <c r="AM492" i="1" s="1"/>
  <c r="AM493" i="1" s="1"/>
  <c r="AM494" i="1" s="1"/>
  <c r="AM495" i="1" s="1"/>
  <c r="AM496" i="1" s="1"/>
  <c r="AM497" i="1" s="1"/>
  <c r="AM498" i="1" s="1"/>
  <c r="AM499" i="1" s="1"/>
  <c r="AM500" i="1" s="1"/>
  <c r="AM501" i="1" s="1"/>
  <c r="AM502" i="1" s="1"/>
  <c r="AM503" i="1" s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 s="1"/>
  <c r="AM593" i="1" s="1"/>
  <c r="AM594" i="1" s="1"/>
  <c r="AM595" i="1" s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M610" i="1" s="1"/>
  <c r="AM611" i="1" s="1"/>
  <c r="AM612" i="1" s="1"/>
  <c r="AM613" i="1" s="1"/>
  <c r="AM614" i="1" s="1"/>
  <c r="AM615" i="1" s="1"/>
  <c r="AM616" i="1" s="1"/>
  <c r="AM617" i="1" s="1"/>
  <c r="AM618" i="1" s="1"/>
  <c r="AM619" i="1" s="1"/>
  <c r="AM620" i="1" s="1"/>
  <c r="AM621" i="1" s="1"/>
  <c r="AM622" i="1" s="1"/>
  <c r="AM623" i="1" s="1"/>
  <c r="AM624" i="1" s="1"/>
  <c r="AM625" i="1" s="1"/>
  <c r="AM626" i="1" s="1"/>
  <c r="AM627" i="1" s="1"/>
  <c r="AM628" i="1" s="1"/>
  <c r="AM629" i="1" s="1"/>
  <c r="AM630" i="1" s="1"/>
  <c r="AM631" i="1" s="1"/>
  <c r="AM632" i="1" s="1"/>
  <c r="AM633" i="1" s="1"/>
  <c r="AM634" i="1" s="1"/>
  <c r="AM635" i="1" s="1"/>
  <c r="AM636" i="1" s="1"/>
  <c r="AM637" i="1" s="1"/>
  <c r="AM638" i="1" s="1"/>
  <c r="AM639" i="1" s="1"/>
  <c r="AM640" i="1" s="1"/>
  <c r="AM641" i="1" s="1"/>
  <c r="AM642" i="1" s="1"/>
  <c r="AM643" i="1" s="1"/>
  <c r="AM644" i="1" s="1"/>
  <c r="AM645" i="1" s="1"/>
  <c r="AM646" i="1" s="1"/>
  <c r="AM647" i="1" s="1"/>
  <c r="AM648" i="1" s="1"/>
  <c r="AM649" i="1" s="1"/>
  <c r="AM650" i="1" s="1"/>
  <c r="AM651" i="1" s="1"/>
  <c r="AM652" i="1" s="1"/>
  <c r="AM653" i="1" s="1"/>
  <c r="AM654" i="1" s="1"/>
  <c r="AM655" i="1" s="1"/>
  <c r="AM656" i="1" s="1"/>
  <c r="AM657" i="1" s="1"/>
  <c r="AM658" i="1" s="1"/>
  <c r="AM659" i="1" s="1"/>
  <c r="AM660" i="1" s="1"/>
  <c r="AM661" i="1" s="1"/>
  <c r="AM662" i="1" s="1"/>
  <c r="AM663" i="1" s="1"/>
  <c r="AM664" i="1" s="1"/>
  <c r="AM665" i="1" s="1"/>
  <c r="AM666" i="1" s="1"/>
  <c r="AM667" i="1" s="1"/>
  <c r="AM668" i="1" s="1"/>
  <c r="AM669" i="1" s="1"/>
  <c r="AM670" i="1" s="1"/>
  <c r="AM671" i="1" s="1"/>
  <c r="AM672" i="1" s="1"/>
  <c r="AM673" i="1" s="1"/>
  <c r="AM674" i="1" s="1"/>
  <c r="AM675" i="1" s="1"/>
  <c r="AM676" i="1" s="1"/>
  <c r="AM677" i="1" s="1"/>
  <c r="AM678" i="1" s="1"/>
  <c r="AM679" i="1" s="1"/>
  <c r="AM680" i="1" s="1"/>
  <c r="AM681" i="1" s="1"/>
  <c r="AM682" i="1" s="1"/>
  <c r="AM683" i="1" s="1"/>
  <c r="AM684" i="1" s="1"/>
  <c r="AM685" i="1" s="1"/>
  <c r="AM686" i="1" s="1"/>
  <c r="AM687" i="1" s="1"/>
  <c r="AM688" i="1" s="1"/>
  <c r="AM689" i="1" s="1"/>
  <c r="AM690" i="1" s="1"/>
  <c r="AM691" i="1" s="1"/>
  <c r="AM692" i="1" s="1"/>
  <c r="AM693" i="1" s="1"/>
  <c r="AM694" i="1" s="1"/>
  <c r="AM695" i="1" s="1"/>
  <c r="AM696" i="1" s="1"/>
  <c r="AM697" i="1" s="1"/>
  <c r="AM698" i="1" s="1"/>
  <c r="AM699" i="1" s="1"/>
  <c r="AM700" i="1" s="1"/>
  <c r="AM701" i="1" s="1"/>
  <c r="AM702" i="1" s="1"/>
  <c r="AM703" i="1" s="1"/>
  <c r="AM704" i="1" s="1"/>
  <c r="AM705" i="1" s="1"/>
  <c r="AM706" i="1" s="1"/>
  <c r="AM707" i="1" s="1"/>
  <c r="AM708" i="1" s="1"/>
  <c r="AM709" i="1" s="1"/>
  <c r="AM710" i="1" s="1"/>
  <c r="AM711" i="1" s="1"/>
  <c r="AM712" i="1" s="1"/>
  <c r="AM713" i="1" s="1"/>
  <c r="AM714" i="1" s="1"/>
  <c r="AM715" i="1" s="1"/>
  <c r="AM716" i="1" s="1"/>
  <c r="AM717" i="1" s="1"/>
  <c r="AM718" i="1" s="1"/>
  <c r="AM719" i="1" s="1"/>
  <c r="AM720" i="1" s="1"/>
  <c r="AM721" i="1" s="1"/>
  <c r="AM722" i="1" s="1"/>
  <c r="AM723" i="1" s="1"/>
  <c r="AM724" i="1" s="1"/>
  <c r="AM725" i="1" s="1"/>
  <c r="AM726" i="1" s="1"/>
  <c r="AM727" i="1" s="1"/>
  <c r="AM728" i="1" s="1"/>
  <c r="AM729" i="1" s="1"/>
  <c r="AM730" i="1" s="1"/>
  <c r="AM731" i="1" s="1"/>
  <c r="AM732" i="1" s="1"/>
  <c r="AM733" i="1" s="1"/>
  <c r="AM734" i="1" s="1"/>
  <c r="AM735" i="1" s="1"/>
  <c r="AM736" i="1" s="1"/>
  <c r="AM737" i="1" s="1"/>
  <c r="AM738" i="1" s="1"/>
  <c r="AM739" i="1" s="1"/>
  <c r="AM740" i="1" s="1"/>
  <c r="AM741" i="1" s="1"/>
  <c r="AM742" i="1" s="1"/>
  <c r="AM743" i="1" s="1"/>
  <c r="AM744" i="1" s="1"/>
  <c r="AM745" i="1" s="1"/>
  <c r="AM746" i="1" s="1"/>
  <c r="AM747" i="1" s="1"/>
  <c r="AM748" i="1" s="1"/>
  <c r="AM749" i="1" s="1"/>
  <c r="AM750" i="1" s="1"/>
  <c r="AM751" i="1" s="1"/>
  <c r="AM752" i="1" s="1"/>
  <c r="AM753" i="1" s="1"/>
  <c r="AM754" i="1" s="1"/>
  <c r="AM755" i="1" s="1"/>
  <c r="AM756" i="1" s="1"/>
  <c r="AM757" i="1" s="1"/>
  <c r="AM758" i="1" s="1"/>
  <c r="AM759" i="1" s="1"/>
  <c r="AM760" i="1" s="1"/>
  <c r="AM761" i="1" s="1"/>
  <c r="AM762" i="1" s="1"/>
  <c r="AM763" i="1" s="1"/>
  <c r="AM764" i="1" s="1"/>
  <c r="AM765" i="1" s="1"/>
  <c r="AM766" i="1" s="1"/>
  <c r="AM767" i="1" s="1"/>
  <c r="AM768" i="1" s="1"/>
  <c r="AM769" i="1" s="1"/>
  <c r="AM770" i="1" s="1"/>
  <c r="AM771" i="1" s="1"/>
  <c r="AM772" i="1" s="1"/>
  <c r="AM773" i="1" s="1"/>
  <c r="AM774" i="1" s="1"/>
  <c r="AM775" i="1" s="1"/>
  <c r="AM776" i="1" s="1"/>
  <c r="AM777" i="1" s="1"/>
  <c r="AM778" i="1" s="1"/>
  <c r="AM779" i="1" s="1"/>
  <c r="AM780" i="1" s="1"/>
  <c r="AM781" i="1" s="1"/>
  <c r="AM782" i="1" s="1"/>
  <c r="AM783" i="1" s="1"/>
  <c r="AM784" i="1" s="1"/>
  <c r="AM785" i="1" s="1"/>
  <c r="AM786" i="1" s="1"/>
  <c r="AM787" i="1" s="1"/>
  <c r="AM788" i="1" s="1"/>
  <c r="AM789" i="1" s="1"/>
  <c r="AM790" i="1" s="1"/>
  <c r="AM791" i="1" s="1"/>
  <c r="AM792" i="1" s="1"/>
  <c r="AM793" i="1" s="1"/>
  <c r="AM794" i="1" s="1"/>
  <c r="AM795" i="1" s="1"/>
  <c r="AM796" i="1" s="1"/>
  <c r="AM797" i="1" s="1"/>
  <c r="AM798" i="1" s="1"/>
  <c r="AM799" i="1" s="1"/>
  <c r="AM800" i="1" s="1"/>
  <c r="AM801" i="1" s="1"/>
  <c r="AM802" i="1" s="1"/>
  <c r="AM803" i="1" s="1"/>
  <c r="AB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58" i="1"/>
  <c r="Z58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Y241" i="1"/>
  <c r="Z241" i="1" s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251" i="1"/>
  <c r="Z251" i="1" s="1"/>
  <c r="Y252" i="1"/>
  <c r="Z252" i="1" s="1"/>
  <c r="Y253" i="1"/>
  <c r="Z253" i="1" s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60" i="1"/>
  <c r="Z260" i="1" s="1"/>
  <c r="Y261" i="1"/>
  <c r="Z261" i="1" s="1"/>
  <c r="Y262" i="1"/>
  <c r="Z262" i="1" s="1"/>
  <c r="Y263" i="1"/>
  <c r="Z263" i="1" s="1"/>
  <c r="Y264" i="1"/>
  <c r="Z264" i="1" s="1"/>
  <c r="Y265" i="1"/>
  <c r="Z265" i="1" s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Z272" i="1" s="1"/>
  <c r="Y273" i="1"/>
  <c r="Z273" i="1" s="1"/>
  <c r="Y274" i="1"/>
  <c r="Z274" i="1" s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Y289" i="1"/>
  <c r="Z289" i="1" s="1"/>
  <c r="Y290" i="1"/>
  <c r="Z290" i="1" s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Y297" i="1"/>
  <c r="Z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Y305" i="1"/>
  <c r="Z305" i="1" s="1"/>
  <c r="Y306" i="1"/>
  <c r="Z306" i="1" s="1"/>
  <c r="Y307" i="1"/>
  <c r="Z307" i="1" s="1"/>
  <c r="Y308" i="1"/>
  <c r="Z308" i="1" s="1"/>
  <c r="Y309" i="1"/>
  <c r="Z309" i="1" s="1"/>
  <c r="Y310" i="1"/>
  <c r="Z310" i="1" s="1"/>
  <c r="Y311" i="1"/>
  <c r="Z311" i="1" s="1"/>
  <c r="Y312" i="1"/>
  <c r="Z312" i="1" s="1"/>
  <c r="Y313" i="1"/>
  <c r="Z313" i="1" s="1"/>
  <c r="Y314" i="1"/>
  <c r="Z314" i="1" s="1"/>
  <c r="Y315" i="1"/>
  <c r="Z315" i="1" s="1"/>
  <c r="Y316" i="1"/>
  <c r="Z316" i="1" s="1"/>
  <c r="Y317" i="1"/>
  <c r="Z317" i="1" s="1"/>
  <c r="Y318" i="1"/>
  <c r="Z318" i="1" s="1"/>
  <c r="Y319" i="1"/>
  <c r="Z319" i="1" s="1"/>
  <c r="Y320" i="1"/>
  <c r="Z320" i="1" s="1"/>
  <c r="Y321" i="1"/>
  <c r="Z321" i="1" s="1"/>
  <c r="Y322" i="1"/>
  <c r="Z322" i="1" s="1"/>
  <c r="Y323" i="1"/>
  <c r="Z323" i="1" s="1"/>
  <c r="Y324" i="1"/>
  <c r="Z324" i="1" s="1"/>
  <c r="Y325" i="1"/>
  <c r="Z325" i="1" s="1"/>
  <c r="Y326" i="1"/>
  <c r="Z326" i="1" s="1"/>
  <c r="Y327" i="1"/>
  <c r="Z327" i="1" s="1"/>
  <c r="Y328" i="1"/>
  <c r="Z328" i="1" s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Z338" i="1" s="1"/>
  <c r="Y339" i="1"/>
  <c r="Z339" i="1" s="1"/>
  <c r="Y340" i="1"/>
  <c r="Z340" i="1" s="1"/>
  <c r="Y341" i="1"/>
  <c r="Z341" i="1" s="1"/>
  <c r="Y342" i="1"/>
  <c r="Z342" i="1" s="1"/>
  <c r="Y343" i="1"/>
  <c r="Z343" i="1" s="1"/>
  <c r="Y344" i="1"/>
  <c r="Z344" i="1" s="1"/>
  <c r="Y345" i="1"/>
  <c r="Z345" i="1" s="1"/>
  <c r="Y346" i="1"/>
  <c r="Z346" i="1" s="1"/>
  <c r="Y347" i="1"/>
  <c r="Z347" i="1" s="1"/>
  <c r="Y348" i="1"/>
  <c r="Z348" i="1" s="1"/>
  <c r="Y349" i="1"/>
  <c r="Z349" i="1" s="1"/>
  <c r="Y350" i="1"/>
  <c r="Z350" i="1" s="1"/>
  <c r="Y351" i="1"/>
  <c r="Z351" i="1" s="1"/>
  <c r="Y352" i="1"/>
  <c r="Z352" i="1" s="1"/>
  <c r="Y353" i="1"/>
  <c r="Z353" i="1" s="1"/>
  <c r="Y354" i="1"/>
  <c r="Z354" i="1" s="1"/>
  <c r="Y355" i="1"/>
  <c r="Z355" i="1" s="1"/>
  <c r="Y356" i="1"/>
  <c r="Z356" i="1" s="1"/>
  <c r="Y357" i="1"/>
  <c r="Z357" i="1" s="1"/>
  <c r="Y358" i="1"/>
  <c r="Z358" i="1" s="1"/>
  <c r="Y359" i="1"/>
  <c r="Z359" i="1" s="1"/>
  <c r="Y360" i="1"/>
  <c r="Z360" i="1" s="1"/>
  <c r="Y361" i="1"/>
  <c r="Z361" i="1" s="1"/>
  <c r="Y362" i="1"/>
  <c r="Z362" i="1" s="1"/>
  <c r="Y363" i="1"/>
  <c r="Z363" i="1" s="1"/>
  <c r="Y364" i="1"/>
  <c r="Z364" i="1" s="1"/>
  <c r="Y365" i="1"/>
  <c r="Z365" i="1" s="1"/>
  <c r="Y366" i="1"/>
  <c r="Z366" i="1" s="1"/>
  <c r="Y367" i="1"/>
  <c r="Z367" i="1" s="1"/>
  <c r="Y368" i="1"/>
  <c r="Z368" i="1" s="1"/>
  <c r="Y369" i="1"/>
  <c r="Z369" i="1" s="1"/>
  <c r="Y370" i="1"/>
  <c r="Z370" i="1" s="1"/>
  <c r="Y371" i="1"/>
  <c r="Z371" i="1" s="1"/>
  <c r="Y372" i="1"/>
  <c r="Z372" i="1" s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Z382" i="1" s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Z394" i="1" s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Z405" i="1" s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Z413" i="1" s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Z424" i="1" s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Z430" i="1" s="1"/>
  <c r="Y431" i="1"/>
  <c r="Z431" i="1" s="1"/>
  <c r="Y432" i="1"/>
  <c r="Z432" i="1" s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Z446" i="1" s="1"/>
  <c r="Y447" i="1"/>
  <c r="Z447" i="1" s="1"/>
  <c r="Y448" i="1"/>
  <c r="Z448" i="1" s="1"/>
  <c r="Y449" i="1"/>
  <c r="Z449" i="1" s="1"/>
  <c r="Y450" i="1"/>
  <c r="Z450" i="1" s="1"/>
  <c r="Y451" i="1"/>
  <c r="Z451" i="1" s="1"/>
  <c r="Y452" i="1"/>
  <c r="Z452" i="1" s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Z459" i="1" s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Z465" i="1" s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Z480" i="1" s="1"/>
  <c r="Y481" i="1"/>
  <c r="Z481" i="1" s="1"/>
  <c r="Y482" i="1"/>
  <c r="Z482" i="1" s="1"/>
  <c r="Y483" i="1"/>
  <c r="Z483" i="1" s="1"/>
  <c r="Y484" i="1"/>
  <c r="Z484" i="1" s="1"/>
  <c r="Y485" i="1"/>
  <c r="Z485" i="1" s="1"/>
  <c r="Y486" i="1"/>
  <c r="Z486" i="1" s="1"/>
  <c r="Y487" i="1"/>
  <c r="Z487" i="1" s="1"/>
  <c r="Y488" i="1"/>
  <c r="Z488" i="1" s="1"/>
  <c r="Y489" i="1"/>
  <c r="Z489" i="1" s="1"/>
  <c r="Y490" i="1"/>
  <c r="Z490" i="1" s="1"/>
  <c r="Y491" i="1"/>
  <c r="Z491" i="1" s="1"/>
  <c r="Y492" i="1"/>
  <c r="Z492" i="1" s="1"/>
  <c r="Y493" i="1"/>
  <c r="Z493" i="1" s="1"/>
  <c r="Y494" i="1"/>
  <c r="Z494" i="1" s="1"/>
  <c r="Y495" i="1"/>
  <c r="Z495" i="1" s="1"/>
  <c r="Y496" i="1"/>
  <c r="Z496" i="1" s="1"/>
  <c r="Y497" i="1"/>
  <c r="Z497" i="1" s="1"/>
  <c r="Y498" i="1"/>
  <c r="Z498" i="1" s="1"/>
  <c r="Y499" i="1"/>
  <c r="Z499" i="1" s="1"/>
  <c r="Y500" i="1"/>
  <c r="Z500" i="1" s="1"/>
  <c r="Y501" i="1"/>
  <c r="Z501" i="1" s="1"/>
  <c r="Y502" i="1"/>
  <c r="Z502" i="1" s="1"/>
  <c r="Y503" i="1"/>
  <c r="Z503" i="1" s="1"/>
  <c r="Y504" i="1"/>
  <c r="Z504" i="1" s="1"/>
  <c r="Y505" i="1"/>
  <c r="Z505" i="1" s="1"/>
  <c r="Y506" i="1"/>
  <c r="Z506" i="1" s="1"/>
  <c r="Y507" i="1"/>
  <c r="Z507" i="1" s="1"/>
  <c r="Y508" i="1"/>
  <c r="Z508" i="1" s="1"/>
  <c r="Y509" i="1"/>
  <c r="Z509" i="1" s="1"/>
  <c r="Y510" i="1"/>
  <c r="Z510" i="1" s="1"/>
  <c r="Y511" i="1"/>
  <c r="Z511" i="1" s="1"/>
  <c r="Y512" i="1"/>
  <c r="Z512" i="1" s="1"/>
  <c r="Y513" i="1"/>
  <c r="Z513" i="1" s="1"/>
  <c r="Y514" i="1"/>
  <c r="Z514" i="1" s="1"/>
  <c r="Y515" i="1"/>
  <c r="Z515" i="1" s="1"/>
  <c r="Y516" i="1"/>
  <c r="Z516" i="1" s="1"/>
  <c r="Y517" i="1"/>
  <c r="Z517" i="1" s="1"/>
  <c r="Y518" i="1"/>
  <c r="Z518" i="1" s="1"/>
  <c r="Y519" i="1"/>
  <c r="Z519" i="1" s="1"/>
  <c r="Y520" i="1"/>
  <c r="Z520" i="1" s="1"/>
  <c r="Y521" i="1"/>
  <c r="Z521" i="1" s="1"/>
  <c r="Y522" i="1"/>
  <c r="Z522" i="1" s="1"/>
  <c r="Y523" i="1"/>
  <c r="Z523" i="1" s="1"/>
  <c r="Y524" i="1"/>
  <c r="Z524" i="1" s="1"/>
  <c r="Y525" i="1"/>
  <c r="Z525" i="1" s="1"/>
  <c r="Y526" i="1"/>
  <c r="Z526" i="1" s="1"/>
  <c r="Y527" i="1"/>
  <c r="Z527" i="1" s="1"/>
  <c r="Y528" i="1"/>
  <c r="Z528" i="1" s="1"/>
  <c r="Y529" i="1"/>
  <c r="Z529" i="1" s="1"/>
  <c r="Y530" i="1"/>
  <c r="Z530" i="1" s="1"/>
  <c r="Y531" i="1"/>
  <c r="Z531" i="1" s="1"/>
  <c r="Y532" i="1"/>
  <c r="Z532" i="1" s="1"/>
  <c r="Y533" i="1"/>
  <c r="Z533" i="1" s="1"/>
  <c r="Y534" i="1"/>
  <c r="Z534" i="1" s="1"/>
  <c r="Y535" i="1"/>
  <c r="Z535" i="1" s="1"/>
  <c r="Y536" i="1"/>
  <c r="Z536" i="1" s="1"/>
  <c r="Y537" i="1"/>
  <c r="Z537" i="1" s="1"/>
  <c r="Y538" i="1"/>
  <c r="Z538" i="1" s="1"/>
  <c r="Y539" i="1"/>
  <c r="Z539" i="1" s="1"/>
  <c r="Y540" i="1"/>
  <c r="Z540" i="1" s="1"/>
  <c r="Y541" i="1"/>
  <c r="Z541" i="1" s="1"/>
  <c r="Y542" i="1"/>
  <c r="Z542" i="1" s="1"/>
  <c r="Y543" i="1"/>
  <c r="Z543" i="1" s="1"/>
  <c r="Y544" i="1"/>
  <c r="Z544" i="1" s="1"/>
  <c r="Y545" i="1"/>
  <c r="Z545" i="1" s="1"/>
  <c r="Y546" i="1"/>
  <c r="Z546" i="1" s="1"/>
  <c r="Y547" i="1"/>
  <c r="Z547" i="1" s="1"/>
  <c r="Y548" i="1"/>
  <c r="Z548" i="1" s="1"/>
  <c r="Y549" i="1"/>
  <c r="Z549" i="1" s="1"/>
  <c r="Y550" i="1"/>
  <c r="Z550" i="1" s="1"/>
  <c r="Y551" i="1"/>
  <c r="Z551" i="1" s="1"/>
  <c r="Y552" i="1"/>
  <c r="Z552" i="1" s="1"/>
  <c r="Y553" i="1"/>
  <c r="Z553" i="1" s="1"/>
  <c r="Y554" i="1"/>
  <c r="Z554" i="1" s="1"/>
  <c r="Y555" i="1"/>
  <c r="Z555" i="1" s="1"/>
  <c r="Y556" i="1"/>
  <c r="Z556" i="1" s="1"/>
  <c r="Y557" i="1"/>
  <c r="Z557" i="1" s="1"/>
  <c r="Y558" i="1"/>
  <c r="Z558" i="1" s="1"/>
  <c r="Y559" i="1"/>
  <c r="Z559" i="1" s="1"/>
  <c r="Y560" i="1"/>
  <c r="Z560" i="1" s="1"/>
  <c r="Y561" i="1"/>
  <c r="Z561" i="1" s="1"/>
  <c r="Y562" i="1"/>
  <c r="Z562" i="1" s="1"/>
  <c r="Y563" i="1"/>
  <c r="Z563" i="1" s="1"/>
  <c r="Y564" i="1"/>
  <c r="Z564" i="1" s="1"/>
  <c r="Y565" i="1"/>
  <c r="Z565" i="1" s="1"/>
  <c r="Y566" i="1"/>
  <c r="Z566" i="1" s="1"/>
  <c r="Y567" i="1"/>
  <c r="Z567" i="1" s="1"/>
  <c r="Y568" i="1"/>
  <c r="Z568" i="1" s="1"/>
  <c r="Y569" i="1"/>
  <c r="Z569" i="1" s="1"/>
  <c r="Y570" i="1"/>
  <c r="Z570" i="1" s="1"/>
  <c r="Y571" i="1"/>
  <c r="Z571" i="1" s="1"/>
  <c r="Y572" i="1"/>
  <c r="Z572" i="1" s="1"/>
  <c r="Y573" i="1"/>
  <c r="Z573" i="1" s="1"/>
  <c r="Y574" i="1"/>
  <c r="Z574" i="1" s="1"/>
  <c r="Y575" i="1"/>
  <c r="Z575" i="1" s="1"/>
  <c r="Y576" i="1"/>
  <c r="Z576" i="1" s="1"/>
  <c r="Y577" i="1"/>
  <c r="Z577" i="1" s="1"/>
  <c r="Y578" i="1"/>
  <c r="Z578" i="1" s="1"/>
  <c r="Y579" i="1"/>
  <c r="Z579" i="1" s="1"/>
  <c r="Y580" i="1"/>
  <c r="Z580" i="1" s="1"/>
  <c r="Y581" i="1"/>
  <c r="Z581" i="1" s="1"/>
  <c r="Y582" i="1"/>
  <c r="Z582" i="1" s="1"/>
  <c r="Y583" i="1"/>
  <c r="Z583" i="1" s="1"/>
  <c r="Y584" i="1"/>
  <c r="Z584" i="1" s="1"/>
  <c r="Y585" i="1"/>
  <c r="Z585" i="1" s="1"/>
  <c r="Y586" i="1"/>
  <c r="Z586" i="1" s="1"/>
  <c r="Y587" i="1"/>
  <c r="Z587" i="1" s="1"/>
  <c r="Y588" i="1"/>
  <c r="Z588" i="1" s="1"/>
  <c r="Y589" i="1"/>
  <c r="Z589" i="1" s="1"/>
  <c r="Y590" i="1"/>
  <c r="Z590" i="1" s="1"/>
  <c r="Y591" i="1"/>
  <c r="Z591" i="1" s="1"/>
  <c r="Y592" i="1"/>
  <c r="Z592" i="1" s="1"/>
  <c r="Y593" i="1"/>
  <c r="Z593" i="1" s="1"/>
  <c r="Y594" i="1"/>
  <c r="Z594" i="1" s="1"/>
  <c r="Y595" i="1"/>
  <c r="Z595" i="1" s="1"/>
  <c r="Y596" i="1"/>
  <c r="Z596" i="1" s="1"/>
  <c r="Y597" i="1"/>
  <c r="Z597" i="1" s="1"/>
  <c r="Y598" i="1"/>
  <c r="Z598" i="1" s="1"/>
  <c r="Y599" i="1"/>
  <c r="Z599" i="1" s="1"/>
  <c r="Y600" i="1"/>
  <c r="Z600" i="1" s="1"/>
  <c r="Y601" i="1"/>
  <c r="Z601" i="1" s="1"/>
  <c r="Y602" i="1"/>
  <c r="Z602" i="1" s="1"/>
  <c r="Y603" i="1"/>
  <c r="Z603" i="1" s="1"/>
  <c r="Y604" i="1"/>
  <c r="Z604" i="1" s="1"/>
  <c r="Y605" i="1"/>
  <c r="Z605" i="1" s="1"/>
  <c r="Y606" i="1"/>
  <c r="Z606" i="1" s="1"/>
  <c r="Y607" i="1"/>
  <c r="Z607" i="1" s="1"/>
  <c r="Y608" i="1"/>
  <c r="Z608" i="1" s="1"/>
  <c r="Y609" i="1"/>
  <c r="Z609" i="1" s="1"/>
  <c r="Y610" i="1"/>
  <c r="Z610" i="1" s="1"/>
  <c r="Y611" i="1"/>
  <c r="Z611" i="1" s="1"/>
  <c r="Y612" i="1"/>
  <c r="Z612" i="1" s="1"/>
  <c r="Y613" i="1"/>
  <c r="Z613" i="1" s="1"/>
  <c r="Y614" i="1"/>
  <c r="Z614" i="1" s="1"/>
  <c r="Y615" i="1"/>
  <c r="Z615" i="1" s="1"/>
  <c r="Y616" i="1"/>
  <c r="Z616" i="1" s="1"/>
  <c r="Y617" i="1"/>
  <c r="Z617" i="1" s="1"/>
  <c r="Y618" i="1"/>
  <c r="Z618" i="1" s="1"/>
  <c r="Y619" i="1"/>
  <c r="Z619" i="1" s="1"/>
  <c r="Y620" i="1"/>
  <c r="Z620" i="1" s="1"/>
  <c r="Y621" i="1"/>
  <c r="Z621" i="1" s="1"/>
  <c r="Y622" i="1"/>
  <c r="Z622" i="1" s="1"/>
  <c r="Y623" i="1"/>
  <c r="Z623" i="1" s="1"/>
  <c r="Y624" i="1"/>
  <c r="Z624" i="1" s="1"/>
  <c r="Y625" i="1"/>
  <c r="Z625" i="1" s="1"/>
  <c r="Y626" i="1"/>
  <c r="Z626" i="1" s="1"/>
  <c r="Y627" i="1"/>
  <c r="Z627" i="1" s="1"/>
  <c r="Y628" i="1"/>
  <c r="Z628" i="1" s="1"/>
  <c r="Y629" i="1"/>
  <c r="Z629" i="1" s="1"/>
  <c r="Y630" i="1"/>
  <c r="Z630" i="1" s="1"/>
  <c r="Y631" i="1"/>
  <c r="Z631" i="1" s="1"/>
  <c r="Y632" i="1"/>
  <c r="Z632" i="1" s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Z644" i="1" s="1"/>
  <c r="Y645" i="1"/>
  <c r="Z645" i="1" s="1"/>
  <c r="Y646" i="1"/>
  <c r="Z646" i="1" s="1"/>
  <c r="Y647" i="1"/>
  <c r="Z647" i="1" s="1"/>
  <c r="Y648" i="1"/>
  <c r="Z648" i="1" s="1"/>
  <c r="Y649" i="1"/>
  <c r="Z649" i="1" s="1"/>
  <c r="Y650" i="1"/>
  <c r="Z650" i="1" s="1"/>
  <c r="Y651" i="1"/>
  <c r="Z651" i="1" s="1"/>
  <c r="Y652" i="1"/>
  <c r="Z652" i="1" s="1"/>
  <c r="Y653" i="1"/>
  <c r="Z653" i="1" s="1"/>
  <c r="Y654" i="1"/>
  <c r="Z654" i="1" s="1"/>
  <c r="Y655" i="1"/>
  <c r="Z655" i="1" s="1"/>
  <c r="Y656" i="1"/>
  <c r="Z656" i="1" s="1"/>
  <c r="Y657" i="1"/>
  <c r="Z657" i="1" s="1"/>
  <c r="Y658" i="1"/>
  <c r="Z658" i="1" s="1"/>
  <c r="Y659" i="1"/>
  <c r="Z659" i="1" s="1"/>
  <c r="Y660" i="1"/>
  <c r="Z660" i="1" s="1"/>
  <c r="Y661" i="1"/>
  <c r="Z661" i="1" s="1"/>
  <c r="Y662" i="1"/>
  <c r="Z662" i="1" s="1"/>
  <c r="Y663" i="1"/>
  <c r="Z663" i="1" s="1"/>
  <c r="Y664" i="1"/>
  <c r="Z664" i="1" s="1"/>
  <c r="Y665" i="1"/>
  <c r="Z665" i="1" s="1"/>
  <c r="Y666" i="1"/>
  <c r="Z666" i="1" s="1"/>
  <c r="Y667" i="1"/>
  <c r="Z667" i="1" s="1"/>
  <c r="Y668" i="1"/>
  <c r="Z668" i="1" s="1"/>
  <c r="Y669" i="1"/>
  <c r="Z669" i="1" s="1"/>
  <c r="Y670" i="1"/>
  <c r="Z670" i="1" s="1"/>
  <c r="Y671" i="1"/>
  <c r="Z671" i="1" s="1"/>
  <c r="Y672" i="1"/>
  <c r="Z672" i="1" s="1"/>
  <c r="Y673" i="1"/>
  <c r="Z673" i="1" s="1"/>
  <c r="Y674" i="1"/>
  <c r="Z674" i="1" s="1"/>
  <c r="Y675" i="1"/>
  <c r="Z675" i="1" s="1"/>
  <c r="Y676" i="1"/>
  <c r="Z676" i="1" s="1"/>
  <c r="Y677" i="1"/>
  <c r="Z677" i="1" s="1"/>
  <c r="Y678" i="1"/>
  <c r="Z678" i="1" s="1"/>
  <c r="Y679" i="1"/>
  <c r="Z679" i="1" s="1"/>
  <c r="Y680" i="1"/>
  <c r="Z680" i="1" s="1"/>
  <c r="Y681" i="1"/>
  <c r="Z681" i="1" s="1"/>
  <c r="Y682" i="1"/>
  <c r="Z682" i="1" s="1"/>
  <c r="Y683" i="1"/>
  <c r="Z683" i="1" s="1"/>
  <c r="Y684" i="1"/>
  <c r="Z684" i="1" s="1"/>
  <c r="Y685" i="1"/>
  <c r="Z685" i="1" s="1"/>
  <c r="Y686" i="1"/>
  <c r="Z686" i="1" s="1"/>
  <c r="Y687" i="1"/>
  <c r="Z687" i="1" s="1"/>
  <c r="Y688" i="1"/>
  <c r="Z688" i="1" s="1"/>
  <c r="Y689" i="1"/>
  <c r="Z689" i="1" s="1"/>
  <c r="Y690" i="1"/>
  <c r="Z690" i="1" s="1"/>
  <c r="Y691" i="1"/>
  <c r="Z691" i="1" s="1"/>
  <c r="Y692" i="1"/>
  <c r="Z692" i="1" s="1"/>
  <c r="Y693" i="1"/>
  <c r="Z693" i="1" s="1"/>
  <c r="Y694" i="1"/>
  <c r="Z694" i="1" s="1"/>
  <c r="Y695" i="1"/>
  <c r="Z695" i="1" s="1"/>
  <c r="Y696" i="1"/>
  <c r="Z696" i="1" s="1"/>
  <c r="Y697" i="1"/>
  <c r="Z697" i="1" s="1"/>
  <c r="Y698" i="1"/>
  <c r="Z698" i="1" s="1"/>
  <c r="Y699" i="1"/>
  <c r="Z699" i="1" s="1"/>
  <c r="Y700" i="1"/>
  <c r="Z700" i="1" s="1"/>
  <c r="Y701" i="1"/>
  <c r="Z701" i="1" s="1"/>
  <c r="Y702" i="1"/>
  <c r="Z702" i="1" s="1"/>
  <c r="Y703" i="1"/>
  <c r="Z703" i="1" s="1"/>
  <c r="Y704" i="1"/>
  <c r="Z704" i="1" s="1"/>
  <c r="Y705" i="1"/>
  <c r="Z705" i="1" s="1"/>
  <c r="Y706" i="1"/>
  <c r="Z706" i="1" s="1"/>
  <c r="Y707" i="1"/>
  <c r="Z707" i="1" s="1"/>
  <c r="Y708" i="1"/>
  <c r="Z708" i="1" s="1"/>
  <c r="Y709" i="1"/>
  <c r="Z709" i="1" s="1"/>
  <c r="Y710" i="1"/>
  <c r="Z710" i="1" s="1"/>
  <c r="Y711" i="1"/>
  <c r="Z711" i="1" s="1"/>
  <c r="Y712" i="1"/>
  <c r="Z712" i="1" s="1"/>
  <c r="Y713" i="1"/>
  <c r="Z713" i="1" s="1"/>
  <c r="Y714" i="1"/>
  <c r="Z714" i="1" s="1"/>
  <c r="Y715" i="1"/>
  <c r="Z715" i="1" s="1"/>
  <c r="Y716" i="1"/>
  <c r="Z716" i="1" s="1"/>
  <c r="Y717" i="1"/>
  <c r="Z717" i="1" s="1"/>
  <c r="Y718" i="1"/>
  <c r="Z718" i="1" s="1"/>
  <c r="Y719" i="1"/>
  <c r="Z719" i="1" s="1"/>
  <c r="Y720" i="1"/>
  <c r="Z720" i="1" s="1"/>
  <c r="Y721" i="1"/>
  <c r="Z721" i="1" s="1"/>
  <c r="Y722" i="1"/>
  <c r="Z722" i="1" s="1"/>
  <c r="Y723" i="1"/>
  <c r="Z723" i="1" s="1"/>
  <c r="Y724" i="1"/>
  <c r="Z724" i="1" s="1"/>
  <c r="Y725" i="1"/>
  <c r="Z725" i="1" s="1"/>
  <c r="Y726" i="1"/>
  <c r="Z726" i="1" s="1"/>
  <c r="Y727" i="1"/>
  <c r="Z727" i="1" s="1"/>
  <c r="Y728" i="1"/>
  <c r="Z728" i="1" s="1"/>
  <c r="Y729" i="1"/>
  <c r="Z729" i="1" s="1"/>
  <c r="Y730" i="1"/>
  <c r="Z730" i="1" s="1"/>
  <c r="Y731" i="1"/>
  <c r="Z731" i="1" s="1"/>
  <c r="Y732" i="1"/>
  <c r="Z732" i="1" s="1"/>
  <c r="Y733" i="1"/>
  <c r="Z733" i="1" s="1"/>
  <c r="Y734" i="1"/>
  <c r="Z734" i="1" s="1"/>
  <c r="Y735" i="1"/>
  <c r="Z735" i="1" s="1"/>
  <c r="Y736" i="1"/>
  <c r="Z736" i="1" s="1"/>
  <c r="Y737" i="1"/>
  <c r="Z737" i="1" s="1"/>
  <c r="Y738" i="1"/>
  <c r="Z738" i="1" s="1"/>
  <c r="Y739" i="1"/>
  <c r="Z739" i="1" s="1"/>
  <c r="Y740" i="1"/>
  <c r="Z740" i="1" s="1"/>
  <c r="Y741" i="1"/>
  <c r="Z741" i="1" s="1"/>
  <c r="Y742" i="1"/>
  <c r="Z742" i="1" s="1"/>
  <c r="Y743" i="1"/>
  <c r="Z743" i="1" s="1"/>
  <c r="Y744" i="1"/>
  <c r="Z744" i="1" s="1"/>
  <c r="Y745" i="1"/>
  <c r="Z745" i="1" s="1"/>
  <c r="Y746" i="1"/>
  <c r="Z746" i="1" s="1"/>
  <c r="Y747" i="1"/>
  <c r="Z747" i="1" s="1"/>
  <c r="Y748" i="1"/>
  <c r="Z748" i="1" s="1"/>
  <c r="Y749" i="1"/>
  <c r="Z749" i="1" s="1"/>
  <c r="Y750" i="1"/>
  <c r="Z750" i="1" s="1"/>
  <c r="Y751" i="1"/>
  <c r="Z751" i="1" s="1"/>
  <c r="Y752" i="1"/>
  <c r="Z752" i="1" s="1"/>
  <c r="Y753" i="1"/>
  <c r="Z753" i="1" s="1"/>
  <c r="Y754" i="1"/>
  <c r="Z754" i="1" s="1"/>
  <c r="Y755" i="1"/>
  <c r="Z755" i="1" s="1"/>
  <c r="Y756" i="1"/>
  <c r="Z756" i="1" s="1"/>
  <c r="Y757" i="1"/>
  <c r="Z757" i="1" s="1"/>
  <c r="Y758" i="1"/>
  <c r="Z758" i="1" s="1"/>
  <c r="Y759" i="1"/>
  <c r="Z759" i="1" s="1"/>
  <c r="Y760" i="1"/>
  <c r="Z760" i="1" s="1"/>
  <c r="Y761" i="1"/>
  <c r="Z761" i="1" s="1"/>
  <c r="Y762" i="1"/>
  <c r="Z762" i="1" s="1"/>
  <c r="Y763" i="1"/>
  <c r="Z763" i="1" s="1"/>
  <c r="Y764" i="1"/>
  <c r="Z764" i="1" s="1"/>
  <c r="Y765" i="1"/>
  <c r="Z765" i="1" s="1"/>
  <c r="Y766" i="1"/>
  <c r="Z766" i="1" s="1"/>
  <c r="Y767" i="1"/>
  <c r="Z767" i="1" s="1"/>
  <c r="Y768" i="1"/>
  <c r="Z768" i="1" s="1"/>
  <c r="Y769" i="1"/>
  <c r="Z769" i="1" s="1"/>
  <c r="Y770" i="1"/>
  <c r="Z770" i="1" s="1"/>
  <c r="Y771" i="1"/>
  <c r="Z771" i="1" s="1"/>
  <c r="Y772" i="1"/>
  <c r="Z772" i="1" s="1"/>
  <c r="Y773" i="1"/>
  <c r="Z773" i="1" s="1"/>
  <c r="Y774" i="1"/>
  <c r="Z774" i="1" s="1"/>
  <c r="Y775" i="1"/>
  <c r="Z775" i="1" s="1"/>
  <c r="Y776" i="1"/>
  <c r="Z776" i="1" s="1"/>
  <c r="Y777" i="1"/>
  <c r="Z777" i="1" s="1"/>
  <c r="Y778" i="1"/>
  <c r="Z778" i="1" s="1"/>
  <c r="Y779" i="1"/>
  <c r="Z779" i="1" s="1"/>
  <c r="Y780" i="1"/>
  <c r="Z780" i="1" s="1"/>
  <c r="Y781" i="1"/>
  <c r="Z781" i="1" s="1"/>
  <c r="Y782" i="1"/>
  <c r="Z782" i="1" s="1"/>
  <c r="Y783" i="1"/>
  <c r="Z783" i="1" s="1"/>
  <c r="Y784" i="1"/>
  <c r="Z784" i="1" s="1"/>
  <c r="Y785" i="1"/>
  <c r="Z785" i="1" s="1"/>
  <c r="Y786" i="1"/>
  <c r="Z786" i="1" s="1"/>
  <c r="Y787" i="1"/>
  <c r="Z787" i="1" s="1"/>
  <c r="Y788" i="1"/>
  <c r="Z788" i="1" s="1"/>
  <c r="Y789" i="1"/>
  <c r="Z789" i="1" s="1"/>
  <c r="Y790" i="1"/>
  <c r="Z790" i="1" s="1"/>
  <c r="Y791" i="1"/>
  <c r="Z791" i="1" s="1"/>
  <c r="Y792" i="1"/>
  <c r="Z792" i="1" s="1"/>
  <c r="Y793" i="1"/>
  <c r="Z793" i="1" s="1"/>
  <c r="Y794" i="1"/>
  <c r="Z794" i="1" s="1"/>
  <c r="Y795" i="1"/>
  <c r="Z795" i="1" s="1"/>
  <c r="Y796" i="1"/>
  <c r="Z796" i="1" s="1"/>
  <c r="Y797" i="1"/>
  <c r="Z797" i="1" s="1"/>
  <c r="Y798" i="1"/>
  <c r="Z798" i="1" s="1"/>
  <c r="Y799" i="1"/>
  <c r="Z799" i="1" s="1"/>
  <c r="Y800" i="1"/>
  <c r="Z800" i="1" s="1"/>
  <c r="Y801" i="1"/>
  <c r="Z801" i="1" s="1"/>
  <c r="Y802" i="1"/>
  <c r="Z802" i="1" s="1"/>
  <c r="Y803" i="1"/>
  <c r="Z803" i="1" s="1"/>
  <c r="AB17" i="1" l="1"/>
  <c r="AB771" i="1"/>
  <c r="AB32" i="1"/>
  <c r="AB30" i="1"/>
  <c r="AB34" i="1"/>
  <c r="AB20" i="1"/>
  <c r="AB779" i="1"/>
  <c r="AB22" i="1"/>
  <c r="AB349" i="1"/>
  <c r="AB24" i="1"/>
  <c r="AB455" i="1"/>
  <c r="AB26" i="1"/>
  <c r="AB423" i="1"/>
  <c r="AB28" i="1"/>
  <c r="AB391" i="1"/>
  <c r="AB785" i="1"/>
  <c r="AB777" i="1"/>
  <c r="AB769" i="1"/>
  <c r="AB463" i="1"/>
  <c r="AB431" i="1"/>
  <c r="AB399" i="1"/>
  <c r="AB367" i="1"/>
  <c r="AB803" i="1"/>
  <c r="AB801" i="1"/>
  <c r="AB799" i="1"/>
  <c r="AB797" i="1"/>
  <c r="AB795" i="1"/>
  <c r="AB793" i="1"/>
  <c r="AB791" i="1"/>
  <c r="AB789" i="1"/>
  <c r="AB787" i="1"/>
  <c r="AB782" i="1"/>
  <c r="AB774" i="1"/>
  <c r="AB766" i="1"/>
  <c r="AB763" i="1"/>
  <c r="AB759" i="1"/>
  <c r="AB755" i="1"/>
  <c r="AB751" i="1"/>
  <c r="AB747" i="1"/>
  <c r="AB743" i="1"/>
  <c r="AB739" i="1"/>
  <c r="AB735" i="1"/>
  <c r="AB731" i="1"/>
  <c r="AB727" i="1"/>
  <c r="AB723" i="1"/>
  <c r="AB719" i="1"/>
  <c r="AB715" i="1"/>
  <c r="AB711" i="1"/>
  <c r="AB707" i="1"/>
  <c r="AB703" i="1"/>
  <c r="AB699" i="1"/>
  <c r="AB695" i="1"/>
  <c r="AB691" i="1"/>
  <c r="AB687" i="1"/>
  <c r="AB683" i="1"/>
  <c r="AB679" i="1"/>
  <c r="AB675" i="1"/>
  <c r="AB671" i="1"/>
  <c r="AB667" i="1"/>
  <c r="AB661" i="1"/>
  <c r="AB653" i="1"/>
  <c r="AB645" i="1"/>
  <c r="AB637" i="1"/>
  <c r="AB629" i="1"/>
  <c r="AB621" i="1"/>
  <c r="AB613" i="1"/>
  <c r="AB605" i="1"/>
  <c r="AB597" i="1"/>
  <c r="AB589" i="1"/>
  <c r="AB581" i="1"/>
  <c r="AB573" i="1"/>
  <c r="AB565" i="1"/>
  <c r="AB557" i="1"/>
  <c r="AB549" i="1"/>
  <c r="AB541" i="1"/>
  <c r="AB533" i="1"/>
  <c r="AB525" i="1"/>
  <c r="AB517" i="1"/>
  <c r="AB509" i="1"/>
  <c r="AB501" i="1"/>
  <c r="AB493" i="1"/>
  <c r="AB485" i="1"/>
  <c r="AB18" i="1"/>
  <c r="AB784" i="1"/>
  <c r="AB776" i="1"/>
  <c r="AB768" i="1"/>
  <c r="AB762" i="1"/>
  <c r="AB758" i="1"/>
  <c r="AB754" i="1"/>
  <c r="AB750" i="1"/>
  <c r="AB746" i="1"/>
  <c r="AB742" i="1"/>
  <c r="AB738" i="1"/>
  <c r="AB734" i="1"/>
  <c r="AB730" i="1"/>
  <c r="AB726" i="1"/>
  <c r="AB722" i="1"/>
  <c r="AB718" i="1"/>
  <c r="AB714" i="1"/>
  <c r="AB710" i="1"/>
  <c r="AB706" i="1"/>
  <c r="AB702" i="1"/>
  <c r="AB698" i="1"/>
  <c r="AB694" i="1"/>
  <c r="AB690" i="1"/>
  <c r="AB686" i="1"/>
  <c r="AB682" i="1"/>
  <c r="AB678" i="1"/>
  <c r="AB674" i="1"/>
  <c r="AB670" i="1"/>
  <c r="AB666" i="1"/>
  <c r="AB659" i="1"/>
  <c r="AB651" i="1"/>
  <c r="AB643" i="1"/>
  <c r="AB635" i="1"/>
  <c r="AB627" i="1"/>
  <c r="AB619" i="1"/>
  <c r="AB611" i="1"/>
  <c r="AB603" i="1"/>
  <c r="AB595" i="1"/>
  <c r="AB587" i="1"/>
  <c r="AB579" i="1"/>
  <c r="AB571" i="1"/>
  <c r="AB563" i="1"/>
  <c r="AB555" i="1"/>
  <c r="AB547" i="1"/>
  <c r="AB539" i="1"/>
  <c r="AB531" i="1"/>
  <c r="AB523" i="1"/>
  <c r="AB515" i="1"/>
  <c r="AB507" i="1"/>
  <c r="AB499" i="1"/>
  <c r="AB491" i="1"/>
  <c r="AB48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89" i="1"/>
  <c r="AB91" i="1"/>
  <c r="AB93" i="1"/>
  <c r="AB95" i="1"/>
  <c r="AB97" i="1"/>
  <c r="AB99" i="1"/>
  <c r="AB101" i="1"/>
  <c r="AB103" i="1"/>
  <c r="AB105" i="1"/>
  <c r="AB107" i="1"/>
  <c r="AB109" i="1"/>
  <c r="AB111" i="1"/>
  <c r="AB113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1" i="1"/>
  <c r="AB153" i="1"/>
  <c r="AB155" i="1"/>
  <c r="AB157" i="1"/>
  <c r="AB159" i="1"/>
  <c r="AB161" i="1"/>
  <c r="AB163" i="1"/>
  <c r="AB165" i="1"/>
  <c r="AB167" i="1"/>
  <c r="AB169" i="1"/>
  <c r="AB171" i="1"/>
  <c r="AB173" i="1"/>
  <c r="AB175" i="1"/>
  <c r="AB177" i="1"/>
  <c r="AB179" i="1"/>
  <c r="AB181" i="1"/>
  <c r="AB183" i="1"/>
  <c r="AB185" i="1"/>
  <c r="AB187" i="1"/>
  <c r="AB189" i="1"/>
  <c r="AB191" i="1"/>
  <c r="AB193" i="1"/>
  <c r="AB195" i="1"/>
  <c r="AB197" i="1"/>
  <c r="AB199" i="1"/>
  <c r="AB201" i="1"/>
  <c r="AB203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66" i="1"/>
  <c r="AB68" i="1"/>
  <c r="AB70" i="1"/>
  <c r="AB72" i="1"/>
  <c r="AB74" i="1"/>
  <c r="AB76" i="1"/>
  <c r="AB78" i="1"/>
  <c r="AB80" i="1"/>
  <c r="AB82" i="1"/>
  <c r="AB84" i="1"/>
  <c r="AB86" i="1"/>
  <c r="AB88" i="1"/>
  <c r="AB90" i="1"/>
  <c r="AB92" i="1"/>
  <c r="AB94" i="1"/>
  <c r="AB96" i="1"/>
  <c r="AB98" i="1"/>
  <c r="AB100" i="1"/>
  <c r="AB102" i="1"/>
  <c r="AB104" i="1"/>
  <c r="AB106" i="1"/>
  <c r="AB108" i="1"/>
  <c r="AB110" i="1"/>
  <c r="AB112" i="1"/>
  <c r="AB114" i="1"/>
  <c r="AB116" i="1"/>
  <c r="AB118" i="1"/>
  <c r="AB120" i="1"/>
  <c r="AB122" i="1"/>
  <c r="AB124" i="1"/>
  <c r="AB126" i="1"/>
  <c r="AB128" i="1"/>
  <c r="AB130" i="1"/>
  <c r="AB132" i="1"/>
  <c r="AB134" i="1"/>
  <c r="AB136" i="1"/>
  <c r="AB138" i="1"/>
  <c r="AB140" i="1"/>
  <c r="AB142" i="1"/>
  <c r="AB144" i="1"/>
  <c r="AB146" i="1"/>
  <c r="AB148" i="1"/>
  <c r="AB150" i="1"/>
  <c r="AB152" i="1"/>
  <c r="AB154" i="1"/>
  <c r="AB156" i="1"/>
  <c r="AB158" i="1"/>
  <c r="AB160" i="1"/>
  <c r="AB162" i="1"/>
  <c r="AB164" i="1"/>
  <c r="AB166" i="1"/>
  <c r="AB168" i="1"/>
  <c r="AB170" i="1"/>
  <c r="AB172" i="1"/>
  <c r="AB174" i="1"/>
  <c r="AB176" i="1"/>
  <c r="AB178" i="1"/>
  <c r="AB180" i="1"/>
  <c r="AB182" i="1"/>
  <c r="AB184" i="1"/>
  <c r="AB186" i="1"/>
  <c r="AB188" i="1"/>
  <c r="AB190" i="1"/>
  <c r="AB192" i="1"/>
  <c r="AB194" i="1"/>
  <c r="AB196" i="1"/>
  <c r="AB198" i="1"/>
  <c r="AB200" i="1"/>
  <c r="AB202" i="1"/>
  <c r="AB204" i="1"/>
  <c r="AB206" i="1"/>
  <c r="AB208" i="1"/>
  <c r="AB210" i="1"/>
  <c r="AB212" i="1"/>
  <c r="AB214" i="1"/>
  <c r="AB216" i="1"/>
  <c r="AB218" i="1"/>
  <c r="AB220" i="1"/>
  <c r="AB222" i="1"/>
  <c r="AB224" i="1"/>
  <c r="AB226" i="1"/>
  <c r="AB228" i="1"/>
  <c r="AB230" i="1"/>
  <c r="AB232" i="1"/>
  <c r="AB234" i="1"/>
  <c r="AB236" i="1"/>
  <c r="AB238" i="1"/>
  <c r="AB240" i="1"/>
  <c r="AB242" i="1"/>
  <c r="AB244" i="1"/>
  <c r="AB246" i="1"/>
  <c r="AB248" i="1"/>
  <c r="AB250" i="1"/>
  <c r="AB252" i="1"/>
  <c r="AB254" i="1"/>
  <c r="AB256" i="1"/>
  <c r="AB258" i="1"/>
  <c r="AB260" i="1"/>
  <c r="AB262" i="1"/>
  <c r="AB264" i="1"/>
  <c r="AB266" i="1"/>
  <c r="AB268" i="1"/>
  <c r="AB270" i="1"/>
  <c r="AB272" i="1"/>
  <c r="AB274" i="1"/>
  <c r="AB276" i="1"/>
  <c r="AB278" i="1"/>
  <c r="AB280" i="1"/>
  <c r="AB282" i="1"/>
  <c r="AB284" i="1"/>
  <c r="AB286" i="1"/>
  <c r="AB288" i="1"/>
  <c r="AB290" i="1"/>
  <c r="AB292" i="1"/>
  <c r="AB294" i="1"/>
  <c r="AB296" i="1"/>
  <c r="AB298" i="1"/>
  <c r="AB300" i="1"/>
  <c r="AB302" i="1"/>
  <c r="AB304" i="1"/>
  <c r="AB306" i="1"/>
  <c r="AB308" i="1"/>
  <c r="AB310" i="1"/>
  <c r="AB312" i="1"/>
  <c r="AB314" i="1"/>
  <c r="AB316" i="1"/>
  <c r="AB318" i="1"/>
  <c r="AB320" i="1"/>
  <c r="AB322" i="1"/>
  <c r="AB324" i="1"/>
  <c r="AB326" i="1"/>
  <c r="AB328" i="1"/>
  <c r="AB330" i="1"/>
  <c r="AB332" i="1"/>
  <c r="AB334" i="1"/>
  <c r="AB336" i="1"/>
  <c r="AB338" i="1"/>
  <c r="AB340" i="1"/>
  <c r="AB342" i="1"/>
  <c r="AB344" i="1"/>
  <c r="AB346" i="1"/>
  <c r="AB348" i="1"/>
  <c r="AB350" i="1"/>
  <c r="AB352" i="1"/>
  <c r="AB354" i="1"/>
  <c r="AB356" i="1"/>
  <c r="AB358" i="1"/>
  <c r="AB360" i="1"/>
  <c r="AB362" i="1"/>
  <c r="AB364" i="1"/>
  <c r="AB366" i="1"/>
  <c r="AB368" i="1"/>
  <c r="AB370" i="1"/>
  <c r="AB372" i="1"/>
  <c r="AB374" i="1"/>
  <c r="AB376" i="1"/>
  <c r="AB378" i="1"/>
  <c r="AB380" i="1"/>
  <c r="AB382" i="1"/>
  <c r="AB384" i="1"/>
  <c r="AB386" i="1"/>
  <c r="AB388" i="1"/>
  <c r="AB390" i="1"/>
  <c r="AB392" i="1"/>
  <c r="AB394" i="1"/>
  <c r="AB396" i="1"/>
  <c r="AB398" i="1"/>
  <c r="AB400" i="1"/>
  <c r="AB402" i="1"/>
  <c r="AB404" i="1"/>
  <c r="AB406" i="1"/>
  <c r="AB408" i="1"/>
  <c r="AB410" i="1"/>
  <c r="AB412" i="1"/>
  <c r="AB414" i="1"/>
  <c r="AB416" i="1"/>
  <c r="AB418" i="1"/>
  <c r="AB420" i="1"/>
  <c r="AB422" i="1"/>
  <c r="AB424" i="1"/>
  <c r="AB426" i="1"/>
  <c r="AB428" i="1"/>
  <c r="AB430" i="1"/>
  <c r="AB432" i="1"/>
  <c r="AB434" i="1"/>
  <c r="AB436" i="1"/>
  <c r="AB438" i="1"/>
  <c r="AB440" i="1"/>
  <c r="AB442" i="1"/>
  <c r="AB444" i="1"/>
  <c r="AB446" i="1"/>
  <c r="AB448" i="1"/>
  <c r="AB450" i="1"/>
  <c r="AB452" i="1"/>
  <c r="AB454" i="1"/>
  <c r="AB456" i="1"/>
  <c r="AB458" i="1"/>
  <c r="AB460" i="1"/>
  <c r="AB462" i="1"/>
  <c r="AB464" i="1"/>
  <c r="AB466" i="1"/>
  <c r="AB468" i="1"/>
  <c r="AB470" i="1"/>
  <c r="AB472" i="1"/>
  <c r="AB474" i="1"/>
  <c r="AB476" i="1"/>
  <c r="AB478" i="1"/>
  <c r="AB480" i="1"/>
  <c r="AB209" i="1"/>
  <c r="AB217" i="1"/>
  <c r="AB225" i="1"/>
  <c r="AB233" i="1"/>
  <c r="AB241" i="1"/>
  <c r="AB249" i="1"/>
  <c r="AB257" i="1"/>
  <c r="AB265" i="1"/>
  <c r="AB273" i="1"/>
  <c r="AB281" i="1"/>
  <c r="AB289" i="1"/>
  <c r="AB297" i="1"/>
  <c r="AB305" i="1"/>
  <c r="AB313" i="1"/>
  <c r="AB321" i="1"/>
  <c r="AB329" i="1"/>
  <c r="AB337" i="1"/>
  <c r="AB345" i="1"/>
  <c r="AB353" i="1"/>
  <c r="AB211" i="1"/>
  <c r="AB219" i="1"/>
  <c r="AB227" i="1"/>
  <c r="AB235" i="1"/>
  <c r="AB243" i="1"/>
  <c r="AB251" i="1"/>
  <c r="AB259" i="1"/>
  <c r="AB267" i="1"/>
  <c r="AB275" i="1"/>
  <c r="AB283" i="1"/>
  <c r="AB291" i="1"/>
  <c r="AB299" i="1"/>
  <c r="AB307" i="1"/>
  <c r="AB315" i="1"/>
  <c r="AB323" i="1"/>
  <c r="AB331" i="1"/>
  <c r="AB339" i="1"/>
  <c r="AB347" i="1"/>
  <c r="AB355" i="1"/>
  <c r="AB357" i="1"/>
  <c r="AB359" i="1"/>
  <c r="AB361" i="1"/>
  <c r="AB207" i="1"/>
  <c r="AB215" i="1"/>
  <c r="AB223" i="1"/>
  <c r="AB231" i="1"/>
  <c r="AB239" i="1"/>
  <c r="AB247" i="1"/>
  <c r="AB255" i="1"/>
  <c r="AB263" i="1"/>
  <c r="AB271" i="1"/>
  <c r="AB279" i="1"/>
  <c r="AB287" i="1"/>
  <c r="AB295" i="1"/>
  <c r="AB303" i="1"/>
  <c r="AB311" i="1"/>
  <c r="AB319" i="1"/>
  <c r="AB327" i="1"/>
  <c r="AB335" i="1"/>
  <c r="AB343" i="1"/>
  <c r="AB351" i="1"/>
  <c r="AB253" i="1"/>
  <c r="AB317" i="1"/>
  <c r="AB484" i="1"/>
  <c r="AB486" i="1"/>
  <c r="AB488" i="1"/>
  <c r="AB490" i="1"/>
  <c r="AB492" i="1"/>
  <c r="AB494" i="1"/>
  <c r="AB496" i="1"/>
  <c r="AB498" i="1"/>
  <c r="AB500" i="1"/>
  <c r="AB502" i="1"/>
  <c r="AB504" i="1"/>
  <c r="AB506" i="1"/>
  <c r="AB508" i="1"/>
  <c r="AB510" i="1"/>
  <c r="AB512" i="1"/>
  <c r="AB514" i="1"/>
  <c r="AB516" i="1"/>
  <c r="AB518" i="1"/>
  <c r="AB520" i="1"/>
  <c r="AB522" i="1"/>
  <c r="AB524" i="1"/>
  <c r="AB526" i="1"/>
  <c r="AB528" i="1"/>
  <c r="AB530" i="1"/>
  <c r="AB532" i="1"/>
  <c r="AB534" i="1"/>
  <c r="AB536" i="1"/>
  <c r="AB538" i="1"/>
  <c r="AB540" i="1"/>
  <c r="AB542" i="1"/>
  <c r="AB544" i="1"/>
  <c r="AB546" i="1"/>
  <c r="AB548" i="1"/>
  <c r="AB550" i="1"/>
  <c r="AB552" i="1"/>
  <c r="AB554" i="1"/>
  <c r="AB556" i="1"/>
  <c r="AB558" i="1"/>
  <c r="AB560" i="1"/>
  <c r="AB562" i="1"/>
  <c r="AB564" i="1"/>
  <c r="AB566" i="1"/>
  <c r="AB568" i="1"/>
  <c r="AB570" i="1"/>
  <c r="AB572" i="1"/>
  <c r="AB574" i="1"/>
  <c r="AB576" i="1"/>
  <c r="AB578" i="1"/>
  <c r="AB580" i="1"/>
  <c r="AB582" i="1"/>
  <c r="AB584" i="1"/>
  <c r="AB586" i="1"/>
  <c r="AB588" i="1"/>
  <c r="AB590" i="1"/>
  <c r="AB592" i="1"/>
  <c r="AB594" i="1"/>
  <c r="AB596" i="1"/>
  <c r="AB598" i="1"/>
  <c r="AB600" i="1"/>
  <c r="AB602" i="1"/>
  <c r="AB604" i="1"/>
  <c r="AB606" i="1"/>
  <c r="AB608" i="1"/>
  <c r="AB610" i="1"/>
  <c r="AB612" i="1"/>
  <c r="AB614" i="1"/>
  <c r="AB616" i="1"/>
  <c r="AB618" i="1"/>
  <c r="AB620" i="1"/>
  <c r="AB622" i="1"/>
  <c r="AB624" i="1"/>
  <c r="AB626" i="1"/>
  <c r="AB628" i="1"/>
  <c r="AB630" i="1"/>
  <c r="AB632" i="1"/>
  <c r="AB634" i="1"/>
  <c r="AB636" i="1"/>
  <c r="AB638" i="1"/>
  <c r="AB640" i="1"/>
  <c r="AB642" i="1"/>
  <c r="AB644" i="1"/>
  <c r="AB646" i="1"/>
  <c r="AB648" i="1"/>
  <c r="AB650" i="1"/>
  <c r="AB652" i="1"/>
  <c r="AB654" i="1"/>
  <c r="AB656" i="1"/>
  <c r="AB658" i="1"/>
  <c r="AB660" i="1"/>
  <c r="AB662" i="1"/>
  <c r="AB664" i="1"/>
  <c r="AB261" i="1"/>
  <c r="AB325" i="1"/>
  <c r="AB363" i="1"/>
  <c r="AB371" i="1"/>
  <c r="AB379" i="1"/>
  <c r="AB387" i="1"/>
  <c r="AB395" i="1"/>
  <c r="AB403" i="1"/>
  <c r="AB411" i="1"/>
  <c r="AB419" i="1"/>
  <c r="AB427" i="1"/>
  <c r="AB435" i="1"/>
  <c r="AB443" i="1"/>
  <c r="AB451" i="1"/>
  <c r="AB459" i="1"/>
  <c r="AB467" i="1"/>
  <c r="AB475" i="1"/>
  <c r="AB482" i="1"/>
  <c r="AB205" i="1"/>
  <c r="AB269" i="1"/>
  <c r="AB333" i="1"/>
  <c r="AB213" i="1"/>
  <c r="AB277" i="1"/>
  <c r="AB341" i="1"/>
  <c r="AB365" i="1"/>
  <c r="AB373" i="1"/>
  <c r="AB381" i="1"/>
  <c r="AB389" i="1"/>
  <c r="AB397" i="1"/>
  <c r="AB405" i="1"/>
  <c r="AB413" i="1"/>
  <c r="AB421" i="1"/>
  <c r="AB429" i="1"/>
  <c r="AB437" i="1"/>
  <c r="AB445" i="1"/>
  <c r="AB453" i="1"/>
  <c r="AB461" i="1"/>
  <c r="AB469" i="1"/>
  <c r="AB477" i="1"/>
  <c r="AB237" i="1"/>
  <c r="AB301" i="1"/>
  <c r="AB245" i="1"/>
  <c r="AB309" i="1"/>
  <c r="AB369" i="1"/>
  <c r="AB377" i="1"/>
  <c r="AB385" i="1"/>
  <c r="AB393" i="1"/>
  <c r="AB401" i="1"/>
  <c r="AB409" i="1"/>
  <c r="AB417" i="1"/>
  <c r="AB425" i="1"/>
  <c r="AB433" i="1"/>
  <c r="AB441" i="1"/>
  <c r="AB449" i="1"/>
  <c r="AB457" i="1"/>
  <c r="AB465" i="1"/>
  <c r="AB473" i="1"/>
  <c r="AB481" i="1"/>
  <c r="AB781" i="1"/>
  <c r="AB773" i="1"/>
  <c r="AB765" i="1"/>
  <c r="AB479" i="1"/>
  <c r="AB447" i="1"/>
  <c r="AB415" i="1"/>
  <c r="AB383" i="1"/>
  <c r="AB293" i="1"/>
  <c r="AB802" i="1"/>
  <c r="AB800" i="1"/>
  <c r="AB798" i="1"/>
  <c r="AB796" i="1"/>
  <c r="AB794" i="1"/>
  <c r="AB792" i="1"/>
  <c r="AB790" i="1"/>
  <c r="AB788" i="1"/>
  <c r="AB786" i="1"/>
  <c r="AB778" i="1"/>
  <c r="AB770" i="1"/>
  <c r="AB761" i="1"/>
  <c r="AB757" i="1"/>
  <c r="AB753" i="1"/>
  <c r="AB749" i="1"/>
  <c r="AB745" i="1"/>
  <c r="AB741" i="1"/>
  <c r="AB737" i="1"/>
  <c r="AB733" i="1"/>
  <c r="AB729" i="1"/>
  <c r="AB725" i="1"/>
  <c r="AB721" i="1"/>
  <c r="AB717" i="1"/>
  <c r="AB713" i="1"/>
  <c r="AB709" i="1"/>
  <c r="AB705" i="1"/>
  <c r="AB701" i="1"/>
  <c r="AB697" i="1"/>
  <c r="AB693" i="1"/>
  <c r="AB689" i="1"/>
  <c r="AB685" i="1"/>
  <c r="AB681" i="1"/>
  <c r="AB677" i="1"/>
  <c r="AB673" i="1"/>
  <c r="AB669" i="1"/>
  <c r="AB665" i="1"/>
  <c r="AB657" i="1"/>
  <c r="AB649" i="1"/>
  <c r="AB641" i="1"/>
  <c r="AB633" i="1"/>
  <c r="AB625" i="1"/>
  <c r="AB617" i="1"/>
  <c r="AB609" i="1"/>
  <c r="AB601" i="1"/>
  <c r="AB593" i="1"/>
  <c r="AB585" i="1"/>
  <c r="AB577" i="1"/>
  <c r="AB569" i="1"/>
  <c r="AB561" i="1"/>
  <c r="AB553" i="1"/>
  <c r="AB545" i="1"/>
  <c r="AB537" i="1"/>
  <c r="AB529" i="1"/>
  <c r="AB521" i="1"/>
  <c r="AB513" i="1"/>
  <c r="AB505" i="1"/>
  <c r="AB497" i="1"/>
  <c r="AB489" i="1"/>
  <c r="AB285" i="1"/>
  <c r="AB19" i="1"/>
  <c r="AB21" i="1"/>
  <c r="AB23" i="1"/>
  <c r="AB25" i="1"/>
  <c r="AB27" i="1"/>
  <c r="AB29" i="1"/>
  <c r="AB31" i="1"/>
  <c r="AB33" i="1"/>
  <c r="AB783" i="1"/>
  <c r="AB775" i="1"/>
  <c r="AB767" i="1"/>
  <c r="AB471" i="1"/>
  <c r="AB439" i="1"/>
  <c r="AB407" i="1"/>
  <c r="AB375" i="1"/>
  <c r="AB229" i="1"/>
  <c r="AB780" i="1"/>
  <c r="AB772" i="1"/>
  <c r="AB764" i="1"/>
  <c r="AB760" i="1"/>
  <c r="AB756" i="1"/>
  <c r="AB752" i="1"/>
  <c r="AB748" i="1"/>
  <c r="AB744" i="1"/>
  <c r="AB740" i="1"/>
  <c r="AB736" i="1"/>
  <c r="AB732" i="1"/>
  <c r="AB728" i="1"/>
  <c r="AB724" i="1"/>
  <c r="AB720" i="1"/>
  <c r="AB716" i="1"/>
  <c r="AB712" i="1"/>
  <c r="AB708" i="1"/>
  <c r="AB704" i="1"/>
  <c r="AB700" i="1"/>
  <c r="AB696" i="1"/>
  <c r="AB692" i="1"/>
  <c r="AB688" i="1"/>
  <c r="AB684" i="1"/>
  <c r="AB680" i="1"/>
  <c r="AB676" i="1"/>
  <c r="AB672" i="1"/>
  <c r="AB668" i="1"/>
  <c r="AB663" i="1"/>
  <c r="AB655" i="1"/>
  <c r="AB647" i="1"/>
  <c r="AB639" i="1"/>
  <c r="AB631" i="1"/>
  <c r="AB623" i="1"/>
  <c r="AB615" i="1"/>
  <c r="AB607" i="1"/>
  <c r="AB599" i="1"/>
  <c r="AB591" i="1"/>
  <c r="AB583" i="1"/>
  <c r="AB575" i="1"/>
  <c r="AB567" i="1"/>
  <c r="AB559" i="1"/>
  <c r="AB551" i="1"/>
  <c r="AB543" i="1"/>
  <c r="AB535" i="1"/>
  <c r="AB527" i="1"/>
  <c r="AB519" i="1"/>
  <c r="AB511" i="1"/>
  <c r="AB503" i="1"/>
  <c r="AB495" i="1"/>
  <c r="AB487" i="1"/>
  <c r="AB221" i="1"/>
  <c r="AC1" i="1"/>
  <c r="AB8" i="1"/>
  <c r="AB16" i="1"/>
  <c r="AC2" i="1" l="1"/>
  <c r="AC11" i="1"/>
  <c r="AB14" i="1"/>
  <c r="AD1" i="1" l="1"/>
  <c r="AC12" i="1"/>
  <c r="AC26" i="1" s="1"/>
  <c r="AC17" i="1" l="1"/>
  <c r="AC35" i="1"/>
  <c r="AC51" i="1"/>
  <c r="AC67" i="1"/>
  <c r="AC83" i="1"/>
  <c r="AC99" i="1"/>
  <c r="AC115" i="1"/>
  <c r="AC131" i="1"/>
  <c r="AC147" i="1"/>
  <c r="AC163" i="1"/>
  <c r="AC179" i="1"/>
  <c r="AC195" i="1"/>
  <c r="AC84" i="1"/>
  <c r="AC38" i="1"/>
  <c r="AC166" i="1"/>
  <c r="AC120" i="1"/>
  <c r="AC210" i="1"/>
  <c r="AC226" i="1"/>
  <c r="AC242" i="1"/>
  <c r="AC258" i="1"/>
  <c r="AC274" i="1"/>
  <c r="AC290" i="1"/>
  <c r="AC306" i="1"/>
  <c r="AC322" i="1"/>
  <c r="AC338" i="1"/>
  <c r="AC354" i="1"/>
  <c r="AC154" i="1"/>
  <c r="AC112" i="1"/>
  <c r="AC209" i="1"/>
  <c r="AC225" i="1"/>
  <c r="AC241" i="1"/>
  <c r="AC257" i="1"/>
  <c r="AC273" i="1"/>
  <c r="AC289" i="1"/>
  <c r="AC305" i="1"/>
  <c r="AC321" i="1"/>
  <c r="AC337" i="1"/>
  <c r="AC353" i="1"/>
  <c r="AC162" i="1"/>
  <c r="AC174" i="1"/>
  <c r="AC370" i="1"/>
  <c r="AC386" i="1"/>
  <c r="AC402" i="1"/>
  <c r="AC418" i="1"/>
  <c r="AC434" i="1"/>
  <c r="AC450" i="1"/>
  <c r="AC466" i="1"/>
  <c r="AC60" i="1"/>
  <c r="AC204" i="1"/>
  <c r="AC377" i="1"/>
  <c r="AC441" i="1"/>
  <c r="AC486" i="1"/>
  <c r="AC502" i="1"/>
  <c r="AC518" i="1"/>
  <c r="AC534" i="1"/>
  <c r="AC550" i="1"/>
  <c r="AC566" i="1"/>
  <c r="AC582" i="1"/>
  <c r="AC598" i="1"/>
  <c r="AC614" i="1"/>
  <c r="AC630" i="1"/>
  <c r="AC646" i="1"/>
  <c r="AC662" i="1"/>
  <c r="AC411" i="1"/>
  <c r="AC475" i="1"/>
  <c r="AC407" i="1"/>
  <c r="AC471" i="1"/>
  <c r="AC777" i="1"/>
  <c r="AC21" i="1"/>
  <c r="AC535" i="1"/>
  <c r="AC599" i="1"/>
  <c r="AC663" i="1"/>
  <c r="AC696" i="1"/>
  <c r="AC728" i="1"/>
  <c r="AC760" i="1"/>
  <c r="AC547" i="1"/>
  <c r="AC477" i="1"/>
  <c r="AC521" i="1"/>
  <c r="AC585" i="1"/>
  <c r="AC649" i="1"/>
  <c r="AC689" i="1"/>
  <c r="AC721" i="1"/>
  <c r="AC753" i="1"/>
  <c r="AC792" i="1"/>
  <c r="AC421" i="1"/>
  <c r="AC28" i="1"/>
  <c r="AC571" i="1"/>
  <c r="AC771" i="1"/>
  <c r="AC509" i="1"/>
  <c r="AC573" i="1"/>
  <c r="AC637" i="1"/>
  <c r="AC683" i="1"/>
  <c r="AC715" i="1"/>
  <c r="AC747" i="1"/>
  <c r="AC787" i="1"/>
  <c r="AC803" i="1"/>
  <c r="AC682" i="1"/>
  <c r="AC762" i="1"/>
  <c r="AC37" i="1"/>
  <c r="AC53" i="1"/>
  <c r="AC69" i="1"/>
  <c r="AC85" i="1"/>
  <c r="AC101" i="1"/>
  <c r="AC117" i="1"/>
  <c r="AC133" i="1"/>
  <c r="AC149" i="1"/>
  <c r="AC165" i="1"/>
  <c r="AC181" i="1"/>
  <c r="AC197" i="1"/>
  <c r="AC100" i="1"/>
  <c r="AC54" i="1"/>
  <c r="AC182" i="1"/>
  <c r="AC136" i="1"/>
  <c r="AC212" i="1"/>
  <c r="AC228" i="1"/>
  <c r="AC244" i="1"/>
  <c r="AC260" i="1"/>
  <c r="AC276" i="1"/>
  <c r="AC292" i="1"/>
  <c r="AC308" i="1"/>
  <c r="AC324" i="1"/>
  <c r="AC340" i="1"/>
  <c r="AC42" i="1"/>
  <c r="AC170" i="1"/>
  <c r="AC128" i="1"/>
  <c r="AC211" i="1"/>
  <c r="AC227" i="1"/>
  <c r="AC243" i="1"/>
  <c r="AC259" i="1"/>
  <c r="AC275" i="1"/>
  <c r="AC291" i="1"/>
  <c r="AC307" i="1"/>
  <c r="AC323" i="1"/>
  <c r="AC339" i="1"/>
  <c r="AC50" i="1"/>
  <c r="AC178" i="1"/>
  <c r="AC356" i="1"/>
  <c r="AC372" i="1"/>
  <c r="AC388" i="1"/>
  <c r="AC404" i="1"/>
  <c r="AC420" i="1"/>
  <c r="AC436" i="1"/>
  <c r="AC452" i="1"/>
  <c r="AC468" i="1"/>
  <c r="AC124" i="1"/>
  <c r="AC92" i="1"/>
  <c r="AC385" i="1"/>
  <c r="AC449" i="1"/>
  <c r="AC488" i="1"/>
  <c r="AC504" i="1"/>
  <c r="AC520" i="1"/>
  <c r="AC536" i="1"/>
  <c r="AC552" i="1"/>
  <c r="AC568" i="1"/>
  <c r="AC584" i="1"/>
  <c r="AC600" i="1"/>
  <c r="AC616" i="1"/>
  <c r="AC632" i="1"/>
  <c r="AC648" i="1"/>
  <c r="AC664" i="1"/>
  <c r="AC419" i="1"/>
  <c r="AC482" i="1"/>
  <c r="AC415" i="1"/>
  <c r="AC479" i="1"/>
  <c r="AC785" i="1"/>
  <c r="AC19" i="1"/>
  <c r="AC543" i="1"/>
  <c r="AC607" i="1"/>
  <c r="AC668" i="1"/>
  <c r="AC700" i="1"/>
  <c r="AC732" i="1"/>
  <c r="AC764" i="1"/>
  <c r="AC579" i="1"/>
  <c r="AC767" i="1"/>
  <c r="AC529" i="1"/>
  <c r="AC593" i="1"/>
  <c r="AC657" i="1"/>
  <c r="AC693" i="1"/>
  <c r="AC725" i="1"/>
  <c r="AC757" i="1"/>
  <c r="AC794" i="1"/>
  <c r="AC453" i="1"/>
  <c r="AC39" i="1"/>
  <c r="AC55" i="1"/>
  <c r="AC71" i="1"/>
  <c r="AC87" i="1"/>
  <c r="AC103" i="1"/>
  <c r="AC119" i="1"/>
  <c r="AC135" i="1"/>
  <c r="AC151" i="1"/>
  <c r="AC167" i="1"/>
  <c r="AC183" i="1"/>
  <c r="AC199" i="1"/>
  <c r="AC116" i="1"/>
  <c r="AC70" i="1"/>
  <c r="AC198" i="1"/>
  <c r="AC152" i="1"/>
  <c r="AC214" i="1"/>
  <c r="AC230" i="1"/>
  <c r="AC246" i="1"/>
  <c r="AC262" i="1"/>
  <c r="AC278" i="1"/>
  <c r="AC294" i="1"/>
  <c r="AC310" i="1"/>
  <c r="AC326" i="1"/>
  <c r="AC342" i="1"/>
  <c r="AC58" i="1"/>
  <c r="AC186" i="1"/>
  <c r="AC144" i="1"/>
  <c r="AC213" i="1"/>
  <c r="AC229" i="1"/>
  <c r="AC245" i="1"/>
  <c r="AC261" i="1"/>
  <c r="AC277" i="1"/>
  <c r="AC293" i="1"/>
  <c r="AC309" i="1"/>
  <c r="AC325" i="1"/>
  <c r="AC341" i="1"/>
  <c r="AC66" i="1"/>
  <c r="AC194" i="1"/>
  <c r="AC358" i="1"/>
  <c r="AC374" i="1"/>
  <c r="AC390" i="1"/>
  <c r="AC406" i="1"/>
  <c r="AC422" i="1"/>
  <c r="AC438" i="1"/>
  <c r="AC454" i="1"/>
  <c r="AC470" i="1"/>
  <c r="AC188" i="1"/>
  <c r="AC156" i="1"/>
  <c r="AC393" i="1"/>
  <c r="AC457" i="1"/>
  <c r="AC490" i="1"/>
  <c r="AC506" i="1"/>
  <c r="AC522" i="1"/>
  <c r="AC538" i="1"/>
  <c r="AC554" i="1"/>
  <c r="AC570" i="1"/>
  <c r="AC586" i="1"/>
  <c r="AC602" i="1"/>
  <c r="AC618" i="1"/>
  <c r="AC634" i="1"/>
  <c r="AC650" i="1"/>
  <c r="AC363" i="1"/>
  <c r="AC427" i="1"/>
  <c r="AC357" i="1"/>
  <c r="AC423" i="1"/>
  <c r="AC359" i="1"/>
  <c r="AC33" i="1"/>
  <c r="AC487" i="1"/>
  <c r="AC551" i="1"/>
  <c r="AC615" i="1"/>
  <c r="AC672" i="1"/>
  <c r="AC704" i="1"/>
  <c r="AC736" i="1"/>
  <c r="AC772" i="1"/>
  <c r="AC595" i="1"/>
  <c r="AC775" i="1"/>
  <c r="AC537" i="1"/>
  <c r="AC601" i="1"/>
  <c r="AC665" i="1"/>
  <c r="AC697" i="1"/>
  <c r="AC729" i="1"/>
  <c r="AC761" i="1"/>
  <c r="AC796" i="1"/>
  <c r="AC765" i="1"/>
  <c r="AC24" i="1"/>
  <c r="AC619" i="1"/>
  <c r="AC499" i="1"/>
  <c r="AC525" i="1"/>
  <c r="AC589" i="1"/>
  <c r="AC653" i="1"/>
  <c r="AC691" i="1"/>
  <c r="AC723" i="1"/>
  <c r="AC755" i="1"/>
  <c r="AC791" i="1"/>
  <c r="AC563" i="1"/>
  <c r="AC746" i="1"/>
  <c r="AC690" i="1"/>
  <c r="AC41" i="1"/>
  <c r="AC57" i="1"/>
  <c r="AC73" i="1"/>
  <c r="AC89" i="1"/>
  <c r="AC105" i="1"/>
  <c r="AC121" i="1"/>
  <c r="AC137" i="1"/>
  <c r="AC153" i="1"/>
  <c r="AC169" i="1"/>
  <c r="AC185" i="1"/>
  <c r="AC201" i="1"/>
  <c r="AC132" i="1"/>
  <c r="AC86" i="1"/>
  <c r="AC40" i="1"/>
  <c r="AC168" i="1"/>
  <c r="AC216" i="1"/>
  <c r="AC232" i="1"/>
  <c r="AC248" i="1"/>
  <c r="AC264" i="1"/>
  <c r="AC280" i="1"/>
  <c r="AC296" i="1"/>
  <c r="AC312" i="1"/>
  <c r="AC328" i="1"/>
  <c r="AC344" i="1"/>
  <c r="AC74" i="1"/>
  <c r="AC202" i="1"/>
  <c r="AC160" i="1"/>
  <c r="AC215" i="1"/>
  <c r="AC231" i="1"/>
  <c r="AC247" i="1"/>
  <c r="AC263" i="1"/>
  <c r="AC279" i="1"/>
  <c r="AC295" i="1"/>
  <c r="AC311" i="1"/>
  <c r="AC327" i="1"/>
  <c r="AC343" i="1"/>
  <c r="AC82" i="1"/>
  <c r="AC44" i="1"/>
  <c r="AC360" i="1"/>
  <c r="AC376" i="1"/>
  <c r="AC392" i="1"/>
  <c r="AC408" i="1"/>
  <c r="AC424" i="1"/>
  <c r="AC440" i="1"/>
  <c r="AC456" i="1"/>
  <c r="AC472" i="1"/>
  <c r="AC62" i="1"/>
  <c r="AC94" i="1"/>
  <c r="AC401" i="1"/>
  <c r="AC465" i="1"/>
  <c r="AC492" i="1"/>
  <c r="AC508" i="1"/>
  <c r="AC524" i="1"/>
  <c r="AC540" i="1"/>
  <c r="AC556" i="1"/>
  <c r="AC572" i="1"/>
  <c r="AC588" i="1"/>
  <c r="AC604" i="1"/>
  <c r="AC620" i="1"/>
  <c r="AC636" i="1"/>
  <c r="AC652" i="1"/>
  <c r="AC371" i="1"/>
  <c r="AC435" i="1"/>
  <c r="AC367" i="1"/>
  <c r="AC431" i="1"/>
  <c r="AC373" i="1"/>
  <c r="AC31" i="1"/>
  <c r="AC495" i="1"/>
  <c r="AC559" i="1"/>
  <c r="AC623" i="1"/>
  <c r="AC676" i="1"/>
  <c r="AC708" i="1"/>
  <c r="AC740" i="1"/>
  <c r="AC780" i="1"/>
  <c r="AC627" i="1"/>
  <c r="AC783" i="1"/>
  <c r="AC545" i="1"/>
  <c r="AC609" i="1"/>
  <c r="AC669" i="1"/>
  <c r="AC701" i="1"/>
  <c r="AC733" i="1"/>
  <c r="AC770" i="1"/>
  <c r="AC798" i="1"/>
  <c r="AC773" i="1"/>
  <c r="AC22" i="1"/>
  <c r="AC635" i="1"/>
  <c r="AC43" i="1"/>
  <c r="AC59" i="1"/>
  <c r="AC75" i="1"/>
  <c r="AC91" i="1"/>
  <c r="AC107" i="1"/>
  <c r="AC123" i="1"/>
  <c r="AC139" i="1"/>
  <c r="AC155" i="1"/>
  <c r="AC171" i="1"/>
  <c r="AC187" i="1"/>
  <c r="AC203" i="1"/>
  <c r="AC148" i="1"/>
  <c r="AC102" i="1"/>
  <c r="AC56" i="1"/>
  <c r="AC184" i="1"/>
  <c r="AC218" i="1"/>
  <c r="AC234" i="1"/>
  <c r="AC250" i="1"/>
  <c r="AC266" i="1"/>
  <c r="AC282" i="1"/>
  <c r="AC298" i="1"/>
  <c r="AC314" i="1"/>
  <c r="AC330" i="1"/>
  <c r="AC346" i="1"/>
  <c r="AC90" i="1"/>
  <c r="AC48" i="1"/>
  <c r="AC176" i="1"/>
  <c r="AC217" i="1"/>
  <c r="AC233" i="1"/>
  <c r="AC249" i="1"/>
  <c r="AC265" i="1"/>
  <c r="AC281" i="1"/>
  <c r="AC297" i="1"/>
  <c r="AC313" i="1"/>
  <c r="AC329" i="1"/>
  <c r="AC345" i="1"/>
  <c r="AC98" i="1"/>
  <c r="AC108" i="1"/>
  <c r="AC362" i="1"/>
  <c r="AC378" i="1"/>
  <c r="AC394" i="1"/>
  <c r="AC410" i="1"/>
  <c r="AC426" i="1"/>
  <c r="AC442" i="1"/>
  <c r="AC458" i="1"/>
  <c r="AC474" i="1"/>
  <c r="AC126" i="1"/>
  <c r="AC158" i="1"/>
  <c r="AC409" i="1"/>
  <c r="AC473" i="1"/>
  <c r="AC494" i="1"/>
  <c r="AC510" i="1"/>
  <c r="AC526" i="1"/>
  <c r="AC542" i="1"/>
  <c r="AC558" i="1"/>
  <c r="AC574" i="1"/>
  <c r="AC590" i="1"/>
  <c r="AC606" i="1"/>
  <c r="AC622" i="1"/>
  <c r="AC638" i="1"/>
  <c r="AC654" i="1"/>
  <c r="AC379" i="1"/>
  <c r="AC443" i="1"/>
  <c r="AC375" i="1"/>
  <c r="AC439" i="1"/>
  <c r="AC405" i="1"/>
  <c r="AC29" i="1"/>
  <c r="AC503" i="1"/>
  <c r="AC567" i="1"/>
  <c r="AC631" i="1"/>
  <c r="AC680" i="1"/>
  <c r="AC712" i="1"/>
  <c r="AC744" i="1"/>
  <c r="AC483" i="1"/>
  <c r="AC643" i="1"/>
  <c r="AC489" i="1"/>
  <c r="AC553" i="1"/>
  <c r="AC617" i="1"/>
  <c r="AC673" i="1"/>
  <c r="AC705" i="1"/>
  <c r="AC737" i="1"/>
  <c r="AC778" i="1"/>
  <c r="AC800" i="1"/>
  <c r="AC781" i="1"/>
  <c r="AC20" i="1"/>
  <c r="AC365" i="1"/>
  <c r="AC45" i="1"/>
  <c r="AC61" i="1"/>
  <c r="AC77" i="1"/>
  <c r="AC93" i="1"/>
  <c r="AC109" i="1"/>
  <c r="AC125" i="1"/>
  <c r="AC141" i="1"/>
  <c r="AC157" i="1"/>
  <c r="AC173" i="1"/>
  <c r="AC189" i="1"/>
  <c r="AC36" i="1"/>
  <c r="AC164" i="1"/>
  <c r="AC118" i="1"/>
  <c r="AC72" i="1"/>
  <c r="AC200" i="1"/>
  <c r="AC220" i="1"/>
  <c r="AC236" i="1"/>
  <c r="AC252" i="1"/>
  <c r="AC268" i="1"/>
  <c r="AC284" i="1"/>
  <c r="AC300" i="1"/>
  <c r="AC316" i="1"/>
  <c r="AC332" i="1"/>
  <c r="AC348" i="1"/>
  <c r="AC106" i="1"/>
  <c r="AC64" i="1"/>
  <c r="AC192" i="1"/>
  <c r="AC219" i="1"/>
  <c r="AC235" i="1"/>
  <c r="AC251" i="1"/>
  <c r="AC267" i="1"/>
  <c r="AC283" i="1"/>
  <c r="AC299" i="1"/>
  <c r="AC315" i="1"/>
  <c r="AC331" i="1"/>
  <c r="AC347" i="1"/>
  <c r="AC114" i="1"/>
  <c r="AC172" i="1"/>
  <c r="AC364" i="1"/>
  <c r="AC380" i="1"/>
  <c r="AC396" i="1"/>
  <c r="AC412" i="1"/>
  <c r="AC428" i="1"/>
  <c r="AC444" i="1"/>
  <c r="AC460" i="1"/>
  <c r="AC476" i="1"/>
  <c r="AC190" i="1"/>
  <c r="AC78" i="1"/>
  <c r="AC417" i="1"/>
  <c r="AC481" i="1"/>
  <c r="AC496" i="1"/>
  <c r="AC512" i="1"/>
  <c r="AC528" i="1"/>
  <c r="AC544" i="1"/>
  <c r="AC560" i="1"/>
  <c r="AC576" i="1"/>
  <c r="AC592" i="1"/>
  <c r="AC608" i="1"/>
  <c r="AC624" i="1"/>
  <c r="AC640" i="1"/>
  <c r="AC656" i="1"/>
  <c r="AC387" i="1"/>
  <c r="AC451" i="1"/>
  <c r="AC383" i="1"/>
  <c r="AC447" i="1"/>
  <c r="AC437" i="1"/>
  <c r="AC27" i="1"/>
  <c r="AC511" i="1"/>
  <c r="AC575" i="1"/>
  <c r="AC639" i="1"/>
  <c r="AC684" i="1"/>
  <c r="AC716" i="1"/>
  <c r="AC748" i="1"/>
  <c r="AC507" i="1"/>
  <c r="AC381" i="1"/>
  <c r="AC497" i="1"/>
  <c r="AC561" i="1"/>
  <c r="AC625" i="1"/>
  <c r="AC677" i="1"/>
  <c r="AC709" i="1"/>
  <c r="AC741" i="1"/>
  <c r="AC786" i="1"/>
  <c r="AC802" i="1"/>
  <c r="AC34" i="1"/>
  <c r="AC355" i="1"/>
  <c r="AC47" i="1"/>
  <c r="AC63" i="1"/>
  <c r="AC79" i="1"/>
  <c r="AC95" i="1"/>
  <c r="AC111" i="1"/>
  <c r="AC127" i="1"/>
  <c r="AC143" i="1"/>
  <c r="AC159" i="1"/>
  <c r="AC175" i="1"/>
  <c r="AC191" i="1"/>
  <c r="AC52" i="1"/>
  <c r="AC180" i="1"/>
  <c r="AC134" i="1"/>
  <c r="AC88" i="1"/>
  <c r="AC206" i="1"/>
  <c r="AC222" i="1"/>
  <c r="AC238" i="1"/>
  <c r="AC254" i="1"/>
  <c r="AC270" i="1"/>
  <c r="AC286" i="1"/>
  <c r="AC302" i="1"/>
  <c r="AC318" i="1"/>
  <c r="AC334" i="1"/>
  <c r="AC350" i="1"/>
  <c r="AC122" i="1"/>
  <c r="AC80" i="1"/>
  <c r="AC205" i="1"/>
  <c r="AC221" i="1"/>
  <c r="AC237" i="1"/>
  <c r="AC253" i="1"/>
  <c r="AC269" i="1"/>
  <c r="AC285" i="1"/>
  <c r="AC301" i="1"/>
  <c r="AC317" i="1"/>
  <c r="AC333" i="1"/>
  <c r="AC349" i="1"/>
  <c r="AC130" i="1"/>
  <c r="AC46" i="1"/>
  <c r="AC366" i="1"/>
  <c r="AC382" i="1"/>
  <c r="AC398" i="1"/>
  <c r="AC414" i="1"/>
  <c r="AC430" i="1"/>
  <c r="AC446" i="1"/>
  <c r="AC462" i="1"/>
  <c r="AC478" i="1"/>
  <c r="AC76" i="1"/>
  <c r="AC361" i="1"/>
  <c r="AC425" i="1"/>
  <c r="AC142" i="1"/>
  <c r="AC498" i="1"/>
  <c r="AC514" i="1"/>
  <c r="AC530" i="1"/>
  <c r="AC546" i="1"/>
  <c r="AC562" i="1"/>
  <c r="AC578" i="1"/>
  <c r="AC594" i="1"/>
  <c r="AC610" i="1"/>
  <c r="AC626" i="1"/>
  <c r="AC642" i="1"/>
  <c r="AC658" i="1"/>
  <c r="AC395" i="1"/>
  <c r="AC459" i="1"/>
  <c r="AC391" i="1"/>
  <c r="AC455" i="1"/>
  <c r="AC469" i="1"/>
  <c r="AC25" i="1"/>
  <c r="AC519" i="1"/>
  <c r="AC583" i="1"/>
  <c r="AC647" i="1"/>
  <c r="AC688" i="1"/>
  <c r="AC720" i="1"/>
  <c r="AC752" i="1"/>
  <c r="AC523" i="1"/>
  <c r="AC413" i="1"/>
  <c r="AC505" i="1"/>
  <c r="AC569" i="1"/>
  <c r="AC633" i="1"/>
  <c r="AC681" i="1"/>
  <c r="AC713" i="1"/>
  <c r="AC745" i="1"/>
  <c r="AC788" i="1"/>
  <c r="AC18" i="1"/>
  <c r="AC32" i="1"/>
  <c r="AC515" i="1"/>
  <c r="AC429" i="1"/>
  <c r="AC702" i="1"/>
  <c r="AC722" i="1"/>
  <c r="AC666" i="1"/>
  <c r="AC797" i="1"/>
  <c r="AC759" i="1"/>
  <c r="AC711" i="1"/>
  <c r="AC671" i="1"/>
  <c r="AC597" i="1"/>
  <c r="AC501" i="1"/>
  <c r="AC587" i="1"/>
  <c r="AC685" i="1"/>
  <c r="AC692" i="1"/>
  <c r="AC467" i="1"/>
  <c r="AC564" i="1"/>
  <c r="AC140" i="1"/>
  <c r="AC368" i="1"/>
  <c r="AC271" i="1"/>
  <c r="AC336" i="1"/>
  <c r="AC208" i="1"/>
  <c r="AC145" i="1"/>
  <c r="AC799" i="1"/>
  <c r="AC397" i="1"/>
  <c r="AC224" i="1"/>
  <c r="AC670" i="1"/>
  <c r="AC651" i="1"/>
  <c r="AC742" i="1"/>
  <c r="AC795" i="1"/>
  <c r="AC751" i="1"/>
  <c r="AC707" i="1"/>
  <c r="AC667" i="1"/>
  <c r="AC581" i="1"/>
  <c r="AC493" i="1"/>
  <c r="AC539" i="1"/>
  <c r="AC641" i="1"/>
  <c r="AC655" i="1"/>
  <c r="AC403" i="1"/>
  <c r="AC548" i="1"/>
  <c r="AC480" i="1"/>
  <c r="AC110" i="1"/>
  <c r="AC255" i="1"/>
  <c r="AC320" i="1"/>
  <c r="AC104" i="1"/>
  <c r="AC129" i="1"/>
  <c r="AC734" i="1"/>
  <c r="AC719" i="1"/>
  <c r="AC717" i="1"/>
  <c r="AC369" i="1"/>
  <c r="AC758" i="1"/>
  <c r="AC710" i="1"/>
  <c r="AC793" i="1"/>
  <c r="AC743" i="1"/>
  <c r="AC703" i="1"/>
  <c r="AC661" i="1"/>
  <c r="AC565" i="1"/>
  <c r="AC485" i="1"/>
  <c r="AC577" i="1"/>
  <c r="AC591" i="1"/>
  <c r="AC660" i="1"/>
  <c r="AC532" i="1"/>
  <c r="AC464" i="1"/>
  <c r="AC146" i="1"/>
  <c r="AC239" i="1"/>
  <c r="AC304" i="1"/>
  <c r="AC150" i="1"/>
  <c r="AC113" i="1"/>
  <c r="AC754" i="1"/>
  <c r="AC675" i="1"/>
  <c r="AC399" i="1"/>
  <c r="AC384" i="1"/>
  <c r="AC768" i="1"/>
  <c r="AC738" i="1"/>
  <c r="AC726" i="1"/>
  <c r="AC750" i="1"/>
  <c r="AC678" i="1"/>
  <c r="AC789" i="1"/>
  <c r="AC739" i="1"/>
  <c r="AC699" i="1"/>
  <c r="AC645" i="1"/>
  <c r="AC557" i="1"/>
  <c r="AC611" i="1"/>
  <c r="AC30" i="1"/>
  <c r="AC513" i="1"/>
  <c r="AC527" i="1"/>
  <c r="AC644" i="1"/>
  <c r="AC516" i="1"/>
  <c r="AC448" i="1"/>
  <c r="AC351" i="1"/>
  <c r="AC223" i="1"/>
  <c r="AC288" i="1"/>
  <c r="AC196" i="1"/>
  <c r="AC97" i="1"/>
  <c r="AC714" i="1"/>
  <c r="AC517" i="1"/>
  <c r="AC161" i="1"/>
  <c r="AC706" i="1"/>
  <c r="AC694" i="1"/>
  <c r="AC718" i="1"/>
  <c r="AC603" i="1"/>
  <c r="AC782" i="1"/>
  <c r="AC735" i="1"/>
  <c r="AC695" i="1"/>
  <c r="AC629" i="1"/>
  <c r="AC549" i="1"/>
  <c r="AC555" i="1"/>
  <c r="AC389" i="1"/>
  <c r="AC445" i="1"/>
  <c r="AC23" i="1"/>
  <c r="AC628" i="1"/>
  <c r="AC500" i="1"/>
  <c r="AC432" i="1"/>
  <c r="AC335" i="1"/>
  <c r="AC207" i="1"/>
  <c r="AC272" i="1"/>
  <c r="AC68" i="1"/>
  <c r="AC81" i="1"/>
  <c r="AC605" i="1"/>
  <c r="AC580" i="1"/>
  <c r="AC287" i="1"/>
  <c r="AC776" i="1"/>
  <c r="AC674" i="1"/>
  <c r="AC659" i="1"/>
  <c r="AC686" i="1"/>
  <c r="AC491" i="1"/>
  <c r="AC774" i="1"/>
  <c r="AC731" i="1"/>
  <c r="AC687" i="1"/>
  <c r="AC621" i="1"/>
  <c r="AC541" i="1"/>
  <c r="AC779" i="1"/>
  <c r="AC790" i="1"/>
  <c r="AC531" i="1"/>
  <c r="AC769" i="1"/>
  <c r="AC612" i="1"/>
  <c r="AC484" i="1"/>
  <c r="AC416" i="1"/>
  <c r="AC319" i="1"/>
  <c r="AC96" i="1"/>
  <c r="AC256" i="1"/>
  <c r="AC193" i="1"/>
  <c r="AC65" i="1"/>
  <c r="AC763" i="1"/>
  <c r="AC724" i="1"/>
  <c r="AC352" i="1"/>
  <c r="AC16" i="1"/>
  <c r="AC784" i="1"/>
  <c r="AC730" i="1"/>
  <c r="AC698" i="1"/>
  <c r="AC801" i="1"/>
  <c r="AC766" i="1"/>
  <c r="AC727" i="1"/>
  <c r="AC679" i="1"/>
  <c r="AC613" i="1"/>
  <c r="AC533" i="1"/>
  <c r="AC461" i="1"/>
  <c r="AC749" i="1"/>
  <c r="AC756" i="1"/>
  <c r="AC463" i="1"/>
  <c r="AC596" i="1"/>
  <c r="AC433" i="1"/>
  <c r="AC400" i="1"/>
  <c r="AC303" i="1"/>
  <c r="AC138" i="1"/>
  <c r="AC240" i="1"/>
  <c r="AC177" i="1"/>
  <c r="AC49" i="1"/>
  <c r="AD11" i="1"/>
  <c r="AD2" i="1"/>
  <c r="AC14" i="1" l="1"/>
  <c r="AE1" i="1"/>
  <c r="AD12" i="1"/>
  <c r="AD35" i="1" s="1"/>
  <c r="AD17" i="1" l="1"/>
  <c r="AD22" i="1"/>
  <c r="AD691" i="1"/>
  <c r="AD563" i="1"/>
  <c r="AD738" i="1"/>
  <c r="AD482" i="1"/>
  <c r="AD120" i="1"/>
  <c r="AD675" i="1"/>
  <c r="AD594" i="1"/>
  <c r="AD339" i="1"/>
  <c r="AD104" i="1"/>
  <c r="AD659" i="1"/>
  <c r="AD531" i="1"/>
  <c r="AD706" i="1"/>
  <c r="AD578" i="1"/>
  <c r="AD449" i="1"/>
  <c r="AD450" i="1"/>
  <c r="AD323" i="1"/>
  <c r="AD344" i="1"/>
  <c r="AD216" i="1"/>
  <c r="AD88" i="1"/>
  <c r="AD129" i="1"/>
  <c r="AD643" i="1"/>
  <c r="AD515" i="1"/>
  <c r="AD690" i="1"/>
  <c r="AD562" i="1"/>
  <c r="AD433" i="1"/>
  <c r="AD434" i="1"/>
  <c r="AD307" i="1"/>
  <c r="AD328" i="1"/>
  <c r="AD200" i="1"/>
  <c r="AD72" i="1"/>
  <c r="AD113" i="1"/>
  <c r="AD610" i="1"/>
  <c r="AD354" i="1"/>
  <c r="AD248" i="1"/>
  <c r="AD28" i="1"/>
  <c r="AD722" i="1"/>
  <c r="AD466" i="1"/>
  <c r="AD232" i="1"/>
  <c r="AD785" i="1"/>
  <c r="AD755" i="1"/>
  <c r="AD499" i="1"/>
  <c r="AD546" i="1"/>
  <c r="AD417" i="1"/>
  <c r="AD418" i="1"/>
  <c r="AD291" i="1"/>
  <c r="AD312" i="1"/>
  <c r="AD184" i="1"/>
  <c r="AD56" i="1"/>
  <c r="AD97" i="1"/>
  <c r="AD481" i="1"/>
  <c r="AD227" i="1"/>
  <c r="AD161" i="1"/>
  <c r="AD547" i="1"/>
  <c r="AD465" i="1"/>
  <c r="AD211" i="1"/>
  <c r="AD145" i="1"/>
  <c r="AD793" i="1"/>
  <c r="AD627" i="1"/>
  <c r="AD674" i="1"/>
  <c r="AD773" i="1"/>
  <c r="AD739" i="1"/>
  <c r="AD611" i="1"/>
  <c r="AD483" i="1"/>
  <c r="AD658" i="1"/>
  <c r="AD530" i="1"/>
  <c r="AD401" i="1"/>
  <c r="AD402" i="1"/>
  <c r="AD275" i="1"/>
  <c r="AD296" i="1"/>
  <c r="AD168" i="1"/>
  <c r="AD40" i="1"/>
  <c r="AD81" i="1"/>
  <c r="AD385" i="1"/>
  <c r="AD33" i="1"/>
  <c r="AD723" i="1"/>
  <c r="AD595" i="1"/>
  <c r="AD770" i="1"/>
  <c r="AD642" i="1"/>
  <c r="AD514" i="1"/>
  <c r="AD386" i="1"/>
  <c r="AD259" i="1"/>
  <c r="AD280" i="1"/>
  <c r="AD152" i="1"/>
  <c r="AD193" i="1"/>
  <c r="AD65" i="1"/>
  <c r="AD792" i="1"/>
  <c r="AD707" i="1"/>
  <c r="AD579" i="1"/>
  <c r="AD754" i="1"/>
  <c r="AD626" i="1"/>
  <c r="AD498" i="1"/>
  <c r="AD369" i="1"/>
  <c r="AD370" i="1"/>
  <c r="AD243" i="1"/>
  <c r="AD264" i="1"/>
  <c r="AD136" i="1"/>
  <c r="AD177" i="1"/>
  <c r="AD49" i="1"/>
  <c r="AD790" i="1"/>
  <c r="AD721" i="1"/>
  <c r="AD625" i="1"/>
  <c r="AD529" i="1"/>
  <c r="AD497" i="1"/>
  <c r="AD784" i="1"/>
  <c r="AD736" i="1"/>
  <c r="AD720" i="1"/>
  <c r="AD704" i="1"/>
  <c r="AD688" i="1"/>
  <c r="AD672" i="1"/>
  <c r="AD656" i="1"/>
  <c r="AD640" i="1"/>
  <c r="AD624" i="1"/>
  <c r="AD608" i="1"/>
  <c r="AD592" i="1"/>
  <c r="AD576" i="1"/>
  <c r="AD560" i="1"/>
  <c r="AD544" i="1"/>
  <c r="AD528" i="1"/>
  <c r="AD512" i="1"/>
  <c r="AD496" i="1"/>
  <c r="AD479" i="1"/>
  <c r="AD463" i="1"/>
  <c r="AD447" i="1"/>
  <c r="AD431" i="1"/>
  <c r="AD415" i="1"/>
  <c r="AD399" i="1"/>
  <c r="AD383" i="1"/>
  <c r="AD367" i="1"/>
  <c r="AD480" i="1"/>
  <c r="AD464" i="1"/>
  <c r="AD448" i="1"/>
  <c r="AD432" i="1"/>
  <c r="AD416" i="1"/>
  <c r="AD400" i="1"/>
  <c r="AD384" i="1"/>
  <c r="AD368" i="1"/>
  <c r="AD353" i="1"/>
  <c r="AD337" i="1"/>
  <c r="AD321" i="1"/>
  <c r="AD305" i="1"/>
  <c r="AD289" i="1"/>
  <c r="AD273" i="1"/>
  <c r="AD257" i="1"/>
  <c r="AD241" i="1"/>
  <c r="AD225" i="1"/>
  <c r="AD209" i="1"/>
  <c r="AD342" i="1"/>
  <c r="AD326" i="1"/>
  <c r="AD310" i="1"/>
  <c r="AD294" i="1"/>
  <c r="AD278" i="1"/>
  <c r="AD262" i="1"/>
  <c r="AD246" i="1"/>
  <c r="AD230" i="1"/>
  <c r="AD214" i="1"/>
  <c r="AD198" i="1"/>
  <c r="AD182" i="1"/>
  <c r="AD166" i="1"/>
  <c r="AD150" i="1"/>
  <c r="AD134" i="1"/>
  <c r="AD118" i="1"/>
  <c r="AD102" i="1"/>
  <c r="AD86" i="1"/>
  <c r="AD70" i="1"/>
  <c r="AD54" i="1"/>
  <c r="AD38" i="1"/>
  <c r="AD191" i="1"/>
  <c r="AD175" i="1"/>
  <c r="AD159" i="1"/>
  <c r="AD143" i="1"/>
  <c r="AD127" i="1"/>
  <c r="AD111" i="1"/>
  <c r="AD95" i="1"/>
  <c r="AD79" i="1"/>
  <c r="AD63" i="1"/>
  <c r="AD47" i="1"/>
  <c r="AD19" i="1"/>
  <c r="AD753" i="1"/>
  <c r="AD657" i="1"/>
  <c r="AD545" i="1"/>
  <c r="AD768" i="1"/>
  <c r="AD21" i="1"/>
  <c r="AD788" i="1"/>
  <c r="AD769" i="1"/>
  <c r="AD735" i="1"/>
  <c r="AD703" i="1"/>
  <c r="AD671" i="1"/>
  <c r="AD655" i="1"/>
  <c r="AD623" i="1"/>
  <c r="AD607" i="1"/>
  <c r="AD591" i="1"/>
  <c r="AD575" i="1"/>
  <c r="AD559" i="1"/>
  <c r="AD543" i="1"/>
  <c r="AD527" i="1"/>
  <c r="AD511" i="1"/>
  <c r="AD495" i="1"/>
  <c r="AD782" i="1"/>
  <c r="AD766" i="1"/>
  <c r="AD750" i="1"/>
  <c r="AD734" i="1"/>
  <c r="AD718" i="1"/>
  <c r="AD702" i="1"/>
  <c r="AD686" i="1"/>
  <c r="AD670" i="1"/>
  <c r="AD654" i="1"/>
  <c r="AD638" i="1"/>
  <c r="AD622" i="1"/>
  <c r="AD606" i="1"/>
  <c r="AD590" i="1"/>
  <c r="AD574" i="1"/>
  <c r="AD558" i="1"/>
  <c r="AD542" i="1"/>
  <c r="AD526" i="1"/>
  <c r="AD510" i="1"/>
  <c r="AD494" i="1"/>
  <c r="AD477" i="1"/>
  <c r="AD461" i="1"/>
  <c r="AD445" i="1"/>
  <c r="AD429" i="1"/>
  <c r="AD413" i="1"/>
  <c r="AD397" i="1"/>
  <c r="AD381" i="1"/>
  <c r="AD365" i="1"/>
  <c r="AD478" i="1"/>
  <c r="AD462" i="1"/>
  <c r="AD446" i="1"/>
  <c r="AD430" i="1"/>
  <c r="AD414" i="1"/>
  <c r="AD398" i="1"/>
  <c r="AD382" i="1"/>
  <c r="AD366" i="1"/>
  <c r="AD351" i="1"/>
  <c r="AD335" i="1"/>
  <c r="AD319" i="1"/>
  <c r="AD303" i="1"/>
  <c r="AD287" i="1"/>
  <c r="AD271" i="1"/>
  <c r="AD255" i="1"/>
  <c r="AD239" i="1"/>
  <c r="AD223" i="1"/>
  <c r="AD207" i="1"/>
  <c r="AD340" i="1"/>
  <c r="AD324" i="1"/>
  <c r="AD308" i="1"/>
  <c r="AD292" i="1"/>
  <c r="AD276" i="1"/>
  <c r="AD260" i="1"/>
  <c r="AD244" i="1"/>
  <c r="AD228" i="1"/>
  <c r="AD212" i="1"/>
  <c r="AD196" i="1"/>
  <c r="AD180" i="1"/>
  <c r="AD164" i="1"/>
  <c r="AD148" i="1"/>
  <c r="AD132" i="1"/>
  <c r="AD116" i="1"/>
  <c r="AD100" i="1"/>
  <c r="AD84" i="1"/>
  <c r="AD68" i="1"/>
  <c r="AD52" i="1"/>
  <c r="AD36" i="1"/>
  <c r="AD189" i="1"/>
  <c r="AD173" i="1"/>
  <c r="AD157" i="1"/>
  <c r="AD141" i="1"/>
  <c r="AD125" i="1"/>
  <c r="AD109" i="1"/>
  <c r="AD93" i="1"/>
  <c r="AD77" i="1"/>
  <c r="AD61" i="1"/>
  <c r="AD45" i="1"/>
  <c r="AD779" i="1"/>
  <c r="AD737" i="1"/>
  <c r="AD641" i="1"/>
  <c r="AD561" i="1"/>
  <c r="AD513" i="1"/>
  <c r="AD752" i="1"/>
  <c r="AD771" i="1"/>
  <c r="AD32" i="1"/>
  <c r="AD789" i="1"/>
  <c r="AD751" i="1"/>
  <c r="AD719" i="1"/>
  <c r="AD687" i="1"/>
  <c r="AD639" i="1"/>
  <c r="AD16" i="1"/>
  <c r="AD23" i="1"/>
  <c r="AD802" i="1"/>
  <c r="AD786" i="1"/>
  <c r="AD34" i="1"/>
  <c r="AD803" i="1"/>
  <c r="AD787" i="1"/>
  <c r="AD749" i="1"/>
  <c r="AD733" i="1"/>
  <c r="AD717" i="1"/>
  <c r="AD701" i="1"/>
  <c r="AD685" i="1"/>
  <c r="AD669" i="1"/>
  <c r="AD653" i="1"/>
  <c r="AD637" i="1"/>
  <c r="AD621" i="1"/>
  <c r="AD605" i="1"/>
  <c r="AD589" i="1"/>
  <c r="AD573" i="1"/>
  <c r="AD557" i="1"/>
  <c r="AD541" i="1"/>
  <c r="AD525" i="1"/>
  <c r="AD509" i="1"/>
  <c r="AD493" i="1"/>
  <c r="AD780" i="1"/>
  <c r="AD764" i="1"/>
  <c r="AD748" i="1"/>
  <c r="AD732" i="1"/>
  <c r="AD716" i="1"/>
  <c r="AD700" i="1"/>
  <c r="AD684" i="1"/>
  <c r="AD668" i="1"/>
  <c r="AD652" i="1"/>
  <c r="AD636" i="1"/>
  <c r="AD620" i="1"/>
  <c r="AD604" i="1"/>
  <c r="AD588" i="1"/>
  <c r="AD572" i="1"/>
  <c r="AD556" i="1"/>
  <c r="AD540" i="1"/>
  <c r="AD524" i="1"/>
  <c r="AD508" i="1"/>
  <c r="AD492" i="1"/>
  <c r="AD475" i="1"/>
  <c r="AD459" i="1"/>
  <c r="AD443" i="1"/>
  <c r="AD427" i="1"/>
  <c r="AD411" i="1"/>
  <c r="AD395" i="1"/>
  <c r="AD379" i="1"/>
  <c r="AD363" i="1"/>
  <c r="AD476" i="1"/>
  <c r="AD460" i="1"/>
  <c r="AD444" i="1"/>
  <c r="AD428" i="1"/>
  <c r="AD412" i="1"/>
  <c r="AD396" i="1"/>
  <c r="AD380" i="1"/>
  <c r="AD364" i="1"/>
  <c r="AD349" i="1"/>
  <c r="AD333" i="1"/>
  <c r="AD317" i="1"/>
  <c r="AD301" i="1"/>
  <c r="AD285" i="1"/>
  <c r="AD269" i="1"/>
  <c r="AD253" i="1"/>
  <c r="AD237" i="1"/>
  <c r="AD221" i="1"/>
  <c r="AD205" i="1"/>
  <c r="AD338" i="1"/>
  <c r="AD322" i="1"/>
  <c r="AD306" i="1"/>
  <c r="AD290" i="1"/>
  <c r="AD274" i="1"/>
  <c r="AD258" i="1"/>
  <c r="AD242" i="1"/>
  <c r="AD226" i="1"/>
  <c r="AD210" i="1"/>
  <c r="AD194" i="1"/>
  <c r="AD178" i="1"/>
  <c r="AD162" i="1"/>
  <c r="AD146" i="1"/>
  <c r="AD130" i="1"/>
  <c r="AD114" i="1"/>
  <c r="AD98" i="1"/>
  <c r="AD82" i="1"/>
  <c r="AD66" i="1"/>
  <c r="AD50" i="1"/>
  <c r="AD203" i="1"/>
  <c r="AD187" i="1"/>
  <c r="AD171" i="1"/>
  <c r="AD155" i="1"/>
  <c r="AD139" i="1"/>
  <c r="AD123" i="1"/>
  <c r="AD107" i="1"/>
  <c r="AD91" i="1"/>
  <c r="AD75" i="1"/>
  <c r="AD59" i="1"/>
  <c r="AD43" i="1"/>
  <c r="AD783" i="1"/>
  <c r="AD731" i="1"/>
  <c r="AD667" i="1"/>
  <c r="AD603" i="1"/>
  <c r="AD555" i="1"/>
  <c r="AD507" i="1"/>
  <c r="AD762" i="1"/>
  <c r="AD730" i="1"/>
  <c r="AD714" i="1"/>
  <c r="AD682" i="1"/>
  <c r="AD650" i="1"/>
  <c r="AD634" i="1"/>
  <c r="AD618" i="1"/>
  <c r="AD602" i="1"/>
  <c r="AD586" i="1"/>
  <c r="AD570" i="1"/>
  <c r="AD554" i="1"/>
  <c r="AD538" i="1"/>
  <c r="AD522" i="1"/>
  <c r="AD506" i="1"/>
  <c r="AD490" i="1"/>
  <c r="AD473" i="1"/>
  <c r="AD457" i="1"/>
  <c r="AD441" i="1"/>
  <c r="AD425" i="1"/>
  <c r="AD409" i="1"/>
  <c r="AD393" i="1"/>
  <c r="AD377" i="1"/>
  <c r="AD361" i="1"/>
  <c r="AD474" i="1"/>
  <c r="AD458" i="1"/>
  <c r="AD442" i="1"/>
  <c r="AD426" i="1"/>
  <c r="AD410" i="1"/>
  <c r="AD394" i="1"/>
  <c r="AD378" i="1"/>
  <c r="AD362" i="1"/>
  <c r="AD347" i="1"/>
  <c r="AD331" i="1"/>
  <c r="AD315" i="1"/>
  <c r="AD299" i="1"/>
  <c r="AD283" i="1"/>
  <c r="AD267" i="1"/>
  <c r="AD251" i="1"/>
  <c r="AD235" i="1"/>
  <c r="AD219" i="1"/>
  <c r="AD352" i="1"/>
  <c r="AD336" i="1"/>
  <c r="AD320" i="1"/>
  <c r="AD304" i="1"/>
  <c r="AD288" i="1"/>
  <c r="AD272" i="1"/>
  <c r="AD256" i="1"/>
  <c r="AD240" i="1"/>
  <c r="AD224" i="1"/>
  <c r="AD208" i="1"/>
  <c r="AD192" i="1"/>
  <c r="AD176" i="1"/>
  <c r="AD160" i="1"/>
  <c r="AD144" i="1"/>
  <c r="AD128" i="1"/>
  <c r="AD112" i="1"/>
  <c r="AD96" i="1"/>
  <c r="AD80" i="1"/>
  <c r="AD64" i="1"/>
  <c r="AD48" i="1"/>
  <c r="AD201" i="1"/>
  <c r="AD185" i="1"/>
  <c r="AD169" i="1"/>
  <c r="AD153" i="1"/>
  <c r="AD137" i="1"/>
  <c r="AD121" i="1"/>
  <c r="AD105" i="1"/>
  <c r="AD89" i="1"/>
  <c r="AD73" i="1"/>
  <c r="AD57" i="1"/>
  <c r="AD41" i="1"/>
  <c r="AD791" i="1"/>
  <c r="AD689" i="1"/>
  <c r="AD609" i="1"/>
  <c r="AD25" i="1"/>
  <c r="AD801" i="1"/>
  <c r="AD715" i="1"/>
  <c r="AD651" i="1"/>
  <c r="AD587" i="1"/>
  <c r="AD539" i="1"/>
  <c r="AD778" i="1"/>
  <c r="AD698" i="1"/>
  <c r="AD798" i="1"/>
  <c r="AD775" i="1"/>
  <c r="AD799" i="1"/>
  <c r="AD761" i="1"/>
  <c r="AD745" i="1"/>
  <c r="AD729" i="1"/>
  <c r="AD713" i="1"/>
  <c r="AD697" i="1"/>
  <c r="AD681" i="1"/>
  <c r="AD665" i="1"/>
  <c r="AD649" i="1"/>
  <c r="AD633" i="1"/>
  <c r="AD617" i="1"/>
  <c r="AD601" i="1"/>
  <c r="AD585" i="1"/>
  <c r="AD569" i="1"/>
  <c r="AD553" i="1"/>
  <c r="AD537" i="1"/>
  <c r="AD521" i="1"/>
  <c r="AD505" i="1"/>
  <c r="AD489" i="1"/>
  <c r="AD776" i="1"/>
  <c r="AD760" i="1"/>
  <c r="AD744" i="1"/>
  <c r="AD728" i="1"/>
  <c r="AD712" i="1"/>
  <c r="AD696" i="1"/>
  <c r="AD680" i="1"/>
  <c r="AD664" i="1"/>
  <c r="AD648" i="1"/>
  <c r="AD632" i="1"/>
  <c r="AD616" i="1"/>
  <c r="AD600" i="1"/>
  <c r="AD584" i="1"/>
  <c r="AD568" i="1"/>
  <c r="AD552" i="1"/>
  <c r="AD536" i="1"/>
  <c r="AD520" i="1"/>
  <c r="AD504" i="1"/>
  <c r="AD488" i="1"/>
  <c r="AD471" i="1"/>
  <c r="AD455" i="1"/>
  <c r="AD439" i="1"/>
  <c r="AD423" i="1"/>
  <c r="AD407" i="1"/>
  <c r="AD391" i="1"/>
  <c r="AD375" i="1"/>
  <c r="AD359" i="1"/>
  <c r="AD472" i="1"/>
  <c r="AD456" i="1"/>
  <c r="AD440" i="1"/>
  <c r="AD424" i="1"/>
  <c r="AD408" i="1"/>
  <c r="AD392" i="1"/>
  <c r="AD376" i="1"/>
  <c r="AD360" i="1"/>
  <c r="AD345" i="1"/>
  <c r="AD329" i="1"/>
  <c r="AD313" i="1"/>
  <c r="AD297" i="1"/>
  <c r="AD281" i="1"/>
  <c r="AD265" i="1"/>
  <c r="AD249" i="1"/>
  <c r="AD233" i="1"/>
  <c r="AD217" i="1"/>
  <c r="AD350" i="1"/>
  <c r="AD334" i="1"/>
  <c r="AD318" i="1"/>
  <c r="AD302" i="1"/>
  <c r="AD286" i="1"/>
  <c r="AD270" i="1"/>
  <c r="AD254" i="1"/>
  <c r="AD238" i="1"/>
  <c r="AD222" i="1"/>
  <c r="AD206" i="1"/>
  <c r="AD190" i="1"/>
  <c r="AD174" i="1"/>
  <c r="AD158" i="1"/>
  <c r="AD142" i="1"/>
  <c r="AD126" i="1"/>
  <c r="AD110" i="1"/>
  <c r="AD94" i="1"/>
  <c r="AD78" i="1"/>
  <c r="AD62" i="1"/>
  <c r="AD46" i="1"/>
  <c r="AD199" i="1"/>
  <c r="AD183" i="1"/>
  <c r="AD167" i="1"/>
  <c r="AD151" i="1"/>
  <c r="AD135" i="1"/>
  <c r="AD119" i="1"/>
  <c r="AD103" i="1"/>
  <c r="AD87" i="1"/>
  <c r="AD71" i="1"/>
  <c r="AD55" i="1"/>
  <c r="AD39" i="1"/>
  <c r="AD777" i="1"/>
  <c r="AD673" i="1"/>
  <c r="AD577" i="1"/>
  <c r="AD800" i="1"/>
  <c r="AD763" i="1"/>
  <c r="AD699" i="1"/>
  <c r="AD635" i="1"/>
  <c r="AD571" i="1"/>
  <c r="AD523" i="1"/>
  <c r="AD746" i="1"/>
  <c r="AD666" i="1"/>
  <c r="AD27" i="1"/>
  <c r="AD765" i="1"/>
  <c r="AD29" i="1"/>
  <c r="AD796" i="1"/>
  <c r="AD24" i="1"/>
  <c r="AD767" i="1"/>
  <c r="AD797" i="1"/>
  <c r="AD759" i="1"/>
  <c r="AD743" i="1"/>
  <c r="AD727" i="1"/>
  <c r="AD711" i="1"/>
  <c r="AD695" i="1"/>
  <c r="AD679" i="1"/>
  <c r="AD663" i="1"/>
  <c r="AD647" i="1"/>
  <c r="AD631" i="1"/>
  <c r="AD615" i="1"/>
  <c r="AD599" i="1"/>
  <c r="AD583" i="1"/>
  <c r="AD567" i="1"/>
  <c r="AD551" i="1"/>
  <c r="AD535" i="1"/>
  <c r="AD519" i="1"/>
  <c r="AD503" i="1"/>
  <c r="AD487" i="1"/>
  <c r="AD774" i="1"/>
  <c r="AD758" i="1"/>
  <c r="AD742" i="1"/>
  <c r="AD726" i="1"/>
  <c r="AD710" i="1"/>
  <c r="AD694" i="1"/>
  <c r="AD678" i="1"/>
  <c r="AD662" i="1"/>
  <c r="AD646" i="1"/>
  <c r="AD630" i="1"/>
  <c r="AD614" i="1"/>
  <c r="AD598" i="1"/>
  <c r="AD582" i="1"/>
  <c r="AD566" i="1"/>
  <c r="AD550" i="1"/>
  <c r="AD534" i="1"/>
  <c r="AD518" i="1"/>
  <c r="AD502" i="1"/>
  <c r="AD486" i="1"/>
  <c r="AD469" i="1"/>
  <c r="AD453" i="1"/>
  <c r="AD437" i="1"/>
  <c r="AD421" i="1"/>
  <c r="AD405" i="1"/>
  <c r="AD389" i="1"/>
  <c r="AD373" i="1"/>
  <c r="AD357" i="1"/>
  <c r="AD470" i="1"/>
  <c r="AD454" i="1"/>
  <c r="AD438" i="1"/>
  <c r="AD422" i="1"/>
  <c r="AD406" i="1"/>
  <c r="AD390" i="1"/>
  <c r="AD374" i="1"/>
  <c r="AD358" i="1"/>
  <c r="AD343" i="1"/>
  <c r="AD327" i="1"/>
  <c r="AD311" i="1"/>
  <c r="AD295" i="1"/>
  <c r="AD279" i="1"/>
  <c r="AD263" i="1"/>
  <c r="AD247" i="1"/>
  <c r="AD231" i="1"/>
  <c r="AD215" i="1"/>
  <c r="AD348" i="1"/>
  <c r="AD332" i="1"/>
  <c r="AD316" i="1"/>
  <c r="AD300" i="1"/>
  <c r="AD284" i="1"/>
  <c r="AD268" i="1"/>
  <c r="AD252" i="1"/>
  <c r="AD236" i="1"/>
  <c r="AD220" i="1"/>
  <c r="AD204" i="1"/>
  <c r="AD188" i="1"/>
  <c r="AD172" i="1"/>
  <c r="AD156" i="1"/>
  <c r="AD140" i="1"/>
  <c r="AD124" i="1"/>
  <c r="AD108" i="1"/>
  <c r="AD92" i="1"/>
  <c r="AD76" i="1"/>
  <c r="AD60" i="1"/>
  <c r="AD44" i="1"/>
  <c r="AD197" i="1"/>
  <c r="AD181" i="1"/>
  <c r="AD165" i="1"/>
  <c r="AD149" i="1"/>
  <c r="AD133" i="1"/>
  <c r="AD117" i="1"/>
  <c r="AD101" i="1"/>
  <c r="AD85" i="1"/>
  <c r="AD69" i="1"/>
  <c r="AD53" i="1"/>
  <c r="AD37" i="1"/>
  <c r="AD30" i="1"/>
  <c r="AD705" i="1"/>
  <c r="AD593" i="1"/>
  <c r="AD20" i="1"/>
  <c r="AD747" i="1"/>
  <c r="AD683" i="1"/>
  <c r="AD619" i="1"/>
  <c r="AD491" i="1"/>
  <c r="AD781" i="1"/>
  <c r="AD31" i="1"/>
  <c r="AD794" i="1"/>
  <c r="AD26" i="1"/>
  <c r="AD18" i="1"/>
  <c r="AD795" i="1"/>
  <c r="AD757" i="1"/>
  <c r="AD741" i="1"/>
  <c r="AD725" i="1"/>
  <c r="AD709" i="1"/>
  <c r="AD693" i="1"/>
  <c r="AD677" i="1"/>
  <c r="AD661" i="1"/>
  <c r="AD645" i="1"/>
  <c r="AD629" i="1"/>
  <c r="AD613" i="1"/>
  <c r="AD597" i="1"/>
  <c r="AD581" i="1"/>
  <c r="AD565" i="1"/>
  <c r="AD549" i="1"/>
  <c r="AD533" i="1"/>
  <c r="AD517" i="1"/>
  <c r="AD501" i="1"/>
  <c r="AD485" i="1"/>
  <c r="AD772" i="1"/>
  <c r="AD756" i="1"/>
  <c r="AD740" i="1"/>
  <c r="AD724" i="1"/>
  <c r="AD708" i="1"/>
  <c r="AD692" i="1"/>
  <c r="AD676" i="1"/>
  <c r="AD660" i="1"/>
  <c r="AD644" i="1"/>
  <c r="AD628" i="1"/>
  <c r="AD612" i="1"/>
  <c r="AD596" i="1"/>
  <c r="AD580" i="1"/>
  <c r="AD564" i="1"/>
  <c r="AD548" i="1"/>
  <c r="AD532" i="1"/>
  <c r="AD516" i="1"/>
  <c r="AD500" i="1"/>
  <c r="AD484" i="1"/>
  <c r="AD467" i="1"/>
  <c r="AD451" i="1"/>
  <c r="AD435" i="1"/>
  <c r="AD419" i="1"/>
  <c r="AD403" i="1"/>
  <c r="AD387" i="1"/>
  <c r="AD371" i="1"/>
  <c r="AD355" i="1"/>
  <c r="AD468" i="1"/>
  <c r="AD452" i="1"/>
  <c r="AD436" i="1"/>
  <c r="AD420" i="1"/>
  <c r="AD404" i="1"/>
  <c r="AD388" i="1"/>
  <c r="AD372" i="1"/>
  <c r="AD356" i="1"/>
  <c r="AD341" i="1"/>
  <c r="AD325" i="1"/>
  <c r="AD309" i="1"/>
  <c r="AD293" i="1"/>
  <c r="AD277" i="1"/>
  <c r="AD261" i="1"/>
  <c r="AD245" i="1"/>
  <c r="AD229" i="1"/>
  <c r="AD213" i="1"/>
  <c r="AD346" i="1"/>
  <c r="AD330" i="1"/>
  <c r="AD314" i="1"/>
  <c r="AD298" i="1"/>
  <c r="AD282" i="1"/>
  <c r="AD266" i="1"/>
  <c r="AD250" i="1"/>
  <c r="AD234" i="1"/>
  <c r="AD218" i="1"/>
  <c r="AD202" i="1"/>
  <c r="AD186" i="1"/>
  <c r="AD170" i="1"/>
  <c r="AD154" i="1"/>
  <c r="AD138" i="1"/>
  <c r="AD122" i="1"/>
  <c r="AD106" i="1"/>
  <c r="AD90" i="1"/>
  <c r="AD74" i="1"/>
  <c r="AD58" i="1"/>
  <c r="AD42" i="1"/>
  <c r="AD195" i="1"/>
  <c r="AD179" i="1"/>
  <c r="AD163" i="1"/>
  <c r="AD147" i="1"/>
  <c r="AD131" i="1"/>
  <c r="AD115" i="1"/>
  <c r="AD99" i="1"/>
  <c r="AD83" i="1"/>
  <c r="AD67" i="1"/>
  <c r="AD51" i="1"/>
  <c r="AE11" i="1"/>
  <c r="AE2" i="1"/>
  <c r="AE12" i="1" s="1"/>
  <c r="AE17" i="1" l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5" i="1"/>
  <c r="AE87" i="1"/>
  <c r="AE89" i="1"/>
  <c r="AE91" i="1"/>
  <c r="AE93" i="1"/>
  <c r="AE95" i="1"/>
  <c r="AE97" i="1"/>
  <c r="AE99" i="1"/>
  <c r="AE101" i="1"/>
  <c r="AE103" i="1"/>
  <c r="AE105" i="1"/>
  <c r="AE107" i="1"/>
  <c r="AE109" i="1"/>
  <c r="AE111" i="1"/>
  <c r="AE113" i="1"/>
  <c r="AE115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E147" i="1"/>
  <c r="AE149" i="1"/>
  <c r="AE151" i="1"/>
  <c r="AE153" i="1"/>
  <c r="AE155" i="1"/>
  <c r="AE157" i="1"/>
  <c r="AE159" i="1"/>
  <c r="AE161" i="1"/>
  <c r="AE163" i="1"/>
  <c r="AE165" i="1"/>
  <c r="AE167" i="1"/>
  <c r="AE169" i="1"/>
  <c r="AE171" i="1"/>
  <c r="AE173" i="1"/>
  <c r="AE175" i="1"/>
  <c r="AE177" i="1"/>
  <c r="AE179" i="1"/>
  <c r="AE181" i="1"/>
  <c r="AE183" i="1"/>
  <c r="AE185" i="1"/>
  <c r="AE187" i="1"/>
  <c r="AE189" i="1"/>
  <c r="AE191" i="1"/>
  <c r="AE193" i="1"/>
  <c r="AE195" i="1"/>
  <c r="AE197" i="1"/>
  <c r="AE199" i="1"/>
  <c r="AE201" i="1"/>
  <c r="AE203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4" i="1"/>
  <c r="AE76" i="1"/>
  <c r="AE78" i="1"/>
  <c r="AE80" i="1"/>
  <c r="AE82" i="1"/>
  <c r="AE84" i="1"/>
  <c r="AE86" i="1"/>
  <c r="AE88" i="1"/>
  <c r="AE90" i="1"/>
  <c r="AE92" i="1"/>
  <c r="AE94" i="1"/>
  <c r="AE96" i="1"/>
  <c r="AE98" i="1"/>
  <c r="AE100" i="1"/>
  <c r="AE102" i="1"/>
  <c r="AE104" i="1"/>
  <c r="AE106" i="1"/>
  <c r="AE108" i="1"/>
  <c r="AE110" i="1"/>
  <c r="AE112" i="1"/>
  <c r="AE114" i="1"/>
  <c r="AE116" i="1"/>
  <c r="AE118" i="1"/>
  <c r="AE120" i="1"/>
  <c r="AE122" i="1"/>
  <c r="AE124" i="1"/>
  <c r="AE126" i="1"/>
  <c r="AE128" i="1"/>
  <c r="AE130" i="1"/>
  <c r="AE132" i="1"/>
  <c r="AE134" i="1"/>
  <c r="AE136" i="1"/>
  <c r="AE138" i="1"/>
  <c r="AE140" i="1"/>
  <c r="AE142" i="1"/>
  <c r="AE144" i="1"/>
  <c r="AE146" i="1"/>
  <c r="AE148" i="1"/>
  <c r="AE150" i="1"/>
  <c r="AE152" i="1"/>
  <c r="AE154" i="1"/>
  <c r="AE156" i="1"/>
  <c r="AE158" i="1"/>
  <c r="AE160" i="1"/>
  <c r="AE162" i="1"/>
  <c r="AE164" i="1"/>
  <c r="AE166" i="1"/>
  <c r="AE168" i="1"/>
  <c r="AE170" i="1"/>
  <c r="AE172" i="1"/>
  <c r="AE174" i="1"/>
  <c r="AE176" i="1"/>
  <c r="AE178" i="1"/>
  <c r="AE180" i="1"/>
  <c r="AE182" i="1"/>
  <c r="AE184" i="1"/>
  <c r="AE186" i="1"/>
  <c r="AE188" i="1"/>
  <c r="AE190" i="1"/>
  <c r="AE192" i="1"/>
  <c r="AE194" i="1"/>
  <c r="AE196" i="1"/>
  <c r="AE198" i="1"/>
  <c r="AE200" i="1"/>
  <c r="AE202" i="1"/>
  <c r="AE204" i="1"/>
  <c r="AE205" i="1"/>
  <c r="AE207" i="1"/>
  <c r="AE209" i="1"/>
  <c r="AE211" i="1"/>
  <c r="AE213" i="1"/>
  <c r="AE215" i="1"/>
  <c r="AE217" i="1"/>
  <c r="AE219" i="1"/>
  <c r="AE221" i="1"/>
  <c r="AE223" i="1"/>
  <c r="AE225" i="1"/>
  <c r="AE227" i="1"/>
  <c r="AE229" i="1"/>
  <c r="AE231" i="1"/>
  <c r="AE233" i="1"/>
  <c r="AE235" i="1"/>
  <c r="AE237" i="1"/>
  <c r="AE239" i="1"/>
  <c r="AE241" i="1"/>
  <c r="AE243" i="1"/>
  <c r="AE245" i="1"/>
  <c r="AE247" i="1"/>
  <c r="AE249" i="1"/>
  <c r="AE251" i="1"/>
  <c r="AE253" i="1"/>
  <c r="AE255" i="1"/>
  <c r="AE257" i="1"/>
  <c r="AE259" i="1"/>
  <c r="AE261" i="1"/>
  <c r="AE263" i="1"/>
  <c r="AE265" i="1"/>
  <c r="AE267" i="1"/>
  <c r="AE269" i="1"/>
  <c r="AE271" i="1"/>
  <c r="AE273" i="1"/>
  <c r="AE275" i="1"/>
  <c r="AE277" i="1"/>
  <c r="AE279" i="1"/>
  <c r="AE281" i="1"/>
  <c r="AE283" i="1"/>
  <c r="AE285" i="1"/>
  <c r="AE287" i="1"/>
  <c r="AE289" i="1"/>
  <c r="AE291" i="1"/>
  <c r="AE293" i="1"/>
  <c r="AE295" i="1"/>
  <c r="AE297" i="1"/>
  <c r="AE299" i="1"/>
  <c r="AE301" i="1"/>
  <c r="AE303" i="1"/>
  <c r="AE305" i="1"/>
  <c r="AE307" i="1"/>
  <c r="AE309" i="1"/>
  <c r="AE311" i="1"/>
  <c r="AE313" i="1"/>
  <c r="AE315" i="1"/>
  <c r="AE317" i="1"/>
  <c r="AE319" i="1"/>
  <c r="AE321" i="1"/>
  <c r="AE323" i="1"/>
  <c r="AE325" i="1"/>
  <c r="AE327" i="1"/>
  <c r="AE329" i="1"/>
  <c r="AE331" i="1"/>
  <c r="AE333" i="1"/>
  <c r="AE335" i="1"/>
  <c r="AE337" i="1"/>
  <c r="AE339" i="1"/>
  <c r="AE341" i="1"/>
  <c r="AE343" i="1"/>
  <c r="AE345" i="1"/>
  <c r="AE347" i="1"/>
  <c r="AE349" i="1"/>
  <c r="AE351" i="1"/>
  <c r="AE353" i="1"/>
  <c r="AE208" i="1"/>
  <c r="AE216" i="1"/>
  <c r="AE224" i="1"/>
  <c r="AE232" i="1"/>
  <c r="AE240" i="1"/>
  <c r="AE248" i="1"/>
  <c r="AE256" i="1"/>
  <c r="AE264" i="1"/>
  <c r="AE272" i="1"/>
  <c r="AE280" i="1"/>
  <c r="AE288" i="1"/>
  <c r="AE296" i="1"/>
  <c r="AE304" i="1"/>
  <c r="AE312" i="1"/>
  <c r="AE320" i="1"/>
  <c r="AE328" i="1"/>
  <c r="AE336" i="1"/>
  <c r="AE344" i="1"/>
  <c r="AE352" i="1"/>
  <c r="AE210" i="1"/>
  <c r="AE218" i="1"/>
  <c r="AE226" i="1"/>
  <c r="AE234" i="1"/>
  <c r="AE242" i="1"/>
  <c r="AE250" i="1"/>
  <c r="AE258" i="1"/>
  <c r="AE266" i="1"/>
  <c r="AE274" i="1"/>
  <c r="AE282" i="1"/>
  <c r="AE290" i="1"/>
  <c r="AE298" i="1"/>
  <c r="AE306" i="1"/>
  <c r="AE314" i="1"/>
  <c r="AE322" i="1"/>
  <c r="AE330" i="1"/>
  <c r="AE338" i="1"/>
  <c r="AE346" i="1"/>
  <c r="AE354" i="1"/>
  <c r="AE356" i="1"/>
  <c r="AE358" i="1"/>
  <c r="AE360" i="1"/>
  <c r="AE362" i="1"/>
  <c r="AE364" i="1"/>
  <c r="AE366" i="1"/>
  <c r="AE368" i="1"/>
  <c r="AE370" i="1"/>
  <c r="AE372" i="1"/>
  <c r="AE374" i="1"/>
  <c r="AE376" i="1"/>
  <c r="AE378" i="1"/>
  <c r="AE380" i="1"/>
  <c r="AE382" i="1"/>
  <c r="AE384" i="1"/>
  <c r="AE386" i="1"/>
  <c r="AE388" i="1"/>
  <c r="AE390" i="1"/>
  <c r="AE392" i="1"/>
  <c r="AE394" i="1"/>
  <c r="AE396" i="1"/>
  <c r="AE398" i="1"/>
  <c r="AE400" i="1"/>
  <c r="AE402" i="1"/>
  <c r="AE404" i="1"/>
  <c r="AE406" i="1"/>
  <c r="AE408" i="1"/>
  <c r="AE410" i="1"/>
  <c r="AE412" i="1"/>
  <c r="AE414" i="1"/>
  <c r="AE416" i="1"/>
  <c r="AE418" i="1"/>
  <c r="AE420" i="1"/>
  <c r="AE422" i="1"/>
  <c r="AE424" i="1"/>
  <c r="AE426" i="1"/>
  <c r="AE428" i="1"/>
  <c r="AE430" i="1"/>
  <c r="AE432" i="1"/>
  <c r="AE434" i="1"/>
  <c r="AE436" i="1"/>
  <c r="AE438" i="1"/>
  <c r="AE440" i="1"/>
  <c r="AE442" i="1"/>
  <c r="AE444" i="1"/>
  <c r="AE446" i="1"/>
  <c r="AE448" i="1"/>
  <c r="AE450" i="1"/>
  <c r="AE452" i="1"/>
  <c r="AE454" i="1"/>
  <c r="AE456" i="1"/>
  <c r="AE458" i="1"/>
  <c r="AE460" i="1"/>
  <c r="AE462" i="1"/>
  <c r="AE464" i="1"/>
  <c r="AE466" i="1"/>
  <c r="AE468" i="1"/>
  <c r="AE470" i="1"/>
  <c r="AE472" i="1"/>
  <c r="AE474" i="1"/>
  <c r="AE476" i="1"/>
  <c r="AE478" i="1"/>
  <c r="AE480" i="1"/>
  <c r="AE212" i="1"/>
  <c r="AE220" i="1"/>
  <c r="AE228" i="1"/>
  <c r="AE236" i="1"/>
  <c r="AE244" i="1"/>
  <c r="AE252" i="1"/>
  <c r="AE260" i="1"/>
  <c r="AE268" i="1"/>
  <c r="AE276" i="1"/>
  <c r="AE284" i="1"/>
  <c r="AE292" i="1"/>
  <c r="AE300" i="1"/>
  <c r="AE308" i="1"/>
  <c r="AE316" i="1"/>
  <c r="AE324" i="1"/>
  <c r="AE332" i="1"/>
  <c r="AE340" i="1"/>
  <c r="AE348" i="1"/>
  <c r="AE206" i="1"/>
  <c r="AE214" i="1"/>
  <c r="AE222" i="1"/>
  <c r="AE230" i="1"/>
  <c r="AE238" i="1"/>
  <c r="AE246" i="1"/>
  <c r="AE254" i="1"/>
  <c r="AE262" i="1"/>
  <c r="AE270" i="1"/>
  <c r="AE278" i="1"/>
  <c r="AE286" i="1"/>
  <c r="AE294" i="1"/>
  <c r="AE302" i="1"/>
  <c r="AE310" i="1"/>
  <c r="AE318" i="1"/>
  <c r="AE326" i="1"/>
  <c r="AE334" i="1"/>
  <c r="AE342" i="1"/>
  <c r="AE350" i="1"/>
  <c r="AE355" i="1"/>
  <c r="AE357" i="1"/>
  <c r="AE359" i="1"/>
  <c r="AE361" i="1"/>
  <c r="AE363" i="1"/>
  <c r="AE365" i="1"/>
  <c r="AE367" i="1"/>
  <c r="AE369" i="1"/>
  <c r="AE371" i="1"/>
  <c r="AE373" i="1"/>
  <c r="AE375" i="1"/>
  <c r="AE377" i="1"/>
  <c r="AE379" i="1"/>
  <c r="AE381" i="1"/>
  <c r="AE383" i="1"/>
  <c r="AE385" i="1"/>
  <c r="AE387" i="1"/>
  <c r="AE389" i="1"/>
  <c r="AE391" i="1"/>
  <c r="AE393" i="1"/>
  <c r="AE395" i="1"/>
  <c r="AE397" i="1"/>
  <c r="AE399" i="1"/>
  <c r="AE401" i="1"/>
  <c r="AE403" i="1"/>
  <c r="AE405" i="1"/>
  <c r="AE407" i="1"/>
  <c r="AE409" i="1"/>
  <c r="AE411" i="1"/>
  <c r="AE413" i="1"/>
  <c r="AE415" i="1"/>
  <c r="AE417" i="1"/>
  <c r="AE419" i="1"/>
  <c r="AE421" i="1"/>
  <c r="AE423" i="1"/>
  <c r="AE425" i="1"/>
  <c r="AE427" i="1"/>
  <c r="AE429" i="1"/>
  <c r="AE431" i="1"/>
  <c r="AE433" i="1"/>
  <c r="AE435" i="1"/>
  <c r="AE437" i="1"/>
  <c r="AE439" i="1"/>
  <c r="AE441" i="1"/>
  <c r="AE443" i="1"/>
  <c r="AE445" i="1"/>
  <c r="AE447" i="1"/>
  <c r="AE449" i="1"/>
  <c r="AE451" i="1"/>
  <c r="AE453" i="1"/>
  <c r="AE455" i="1"/>
  <c r="AE457" i="1"/>
  <c r="AE459" i="1"/>
  <c r="AE461" i="1"/>
  <c r="AE463" i="1"/>
  <c r="AE465" i="1"/>
  <c r="AE467" i="1"/>
  <c r="AE469" i="1"/>
  <c r="AE471" i="1"/>
  <c r="AE473" i="1"/>
  <c r="AE475" i="1"/>
  <c r="AE477" i="1"/>
  <c r="AE479" i="1"/>
  <c r="AE481" i="1"/>
  <c r="AE482" i="1"/>
  <c r="AE484" i="1"/>
  <c r="AE486" i="1"/>
  <c r="AE488" i="1"/>
  <c r="AE490" i="1"/>
  <c r="AE492" i="1"/>
  <c r="AE494" i="1"/>
  <c r="AE496" i="1"/>
  <c r="AE498" i="1"/>
  <c r="AE500" i="1"/>
  <c r="AE502" i="1"/>
  <c r="AE504" i="1"/>
  <c r="AE506" i="1"/>
  <c r="AE508" i="1"/>
  <c r="AE510" i="1"/>
  <c r="AE512" i="1"/>
  <c r="AE514" i="1"/>
  <c r="AE516" i="1"/>
  <c r="AE518" i="1"/>
  <c r="AE520" i="1"/>
  <c r="AE522" i="1"/>
  <c r="AE524" i="1"/>
  <c r="AE526" i="1"/>
  <c r="AE528" i="1"/>
  <c r="AE530" i="1"/>
  <c r="AE532" i="1"/>
  <c r="AE534" i="1"/>
  <c r="AE536" i="1"/>
  <c r="AE538" i="1"/>
  <c r="AE540" i="1"/>
  <c r="AE542" i="1"/>
  <c r="AE544" i="1"/>
  <c r="AE546" i="1"/>
  <c r="AE548" i="1"/>
  <c r="AE550" i="1"/>
  <c r="AE552" i="1"/>
  <c r="AE554" i="1"/>
  <c r="AE556" i="1"/>
  <c r="AE558" i="1"/>
  <c r="AE560" i="1"/>
  <c r="AE562" i="1"/>
  <c r="AE564" i="1"/>
  <c r="AE566" i="1"/>
  <c r="AE568" i="1"/>
  <c r="AE570" i="1"/>
  <c r="AE572" i="1"/>
  <c r="AE574" i="1"/>
  <c r="AE576" i="1"/>
  <c r="AE578" i="1"/>
  <c r="AE580" i="1"/>
  <c r="AE582" i="1"/>
  <c r="AE584" i="1"/>
  <c r="AE586" i="1"/>
  <c r="AE588" i="1"/>
  <c r="AE590" i="1"/>
  <c r="AE592" i="1"/>
  <c r="AE594" i="1"/>
  <c r="AE596" i="1"/>
  <c r="AE598" i="1"/>
  <c r="AE600" i="1"/>
  <c r="AE602" i="1"/>
  <c r="AE604" i="1"/>
  <c r="AE606" i="1"/>
  <c r="AE608" i="1"/>
  <c r="AE610" i="1"/>
  <c r="AE612" i="1"/>
  <c r="AE614" i="1"/>
  <c r="AE616" i="1"/>
  <c r="AE618" i="1"/>
  <c r="AE620" i="1"/>
  <c r="AE622" i="1"/>
  <c r="AE624" i="1"/>
  <c r="AE626" i="1"/>
  <c r="AE628" i="1"/>
  <c r="AE630" i="1"/>
  <c r="AE632" i="1"/>
  <c r="AE634" i="1"/>
  <c r="AE636" i="1"/>
  <c r="AE638" i="1"/>
  <c r="AE640" i="1"/>
  <c r="AE642" i="1"/>
  <c r="AE644" i="1"/>
  <c r="AE646" i="1"/>
  <c r="AE648" i="1"/>
  <c r="AE650" i="1"/>
  <c r="AE652" i="1"/>
  <c r="AE654" i="1"/>
  <c r="AE656" i="1"/>
  <c r="AE658" i="1"/>
  <c r="AE660" i="1"/>
  <c r="AE662" i="1"/>
  <c r="AE664" i="1"/>
  <c r="AE666" i="1"/>
  <c r="AE668" i="1"/>
  <c r="AE670" i="1"/>
  <c r="AE672" i="1"/>
  <c r="AE674" i="1"/>
  <c r="AE676" i="1"/>
  <c r="AE678" i="1"/>
  <c r="AE680" i="1"/>
  <c r="AE682" i="1"/>
  <c r="AE684" i="1"/>
  <c r="AE686" i="1"/>
  <c r="AE688" i="1"/>
  <c r="AE690" i="1"/>
  <c r="AE692" i="1"/>
  <c r="AE694" i="1"/>
  <c r="AE696" i="1"/>
  <c r="AE698" i="1"/>
  <c r="AE700" i="1"/>
  <c r="AE702" i="1"/>
  <c r="AE704" i="1"/>
  <c r="AE706" i="1"/>
  <c r="AE708" i="1"/>
  <c r="AE710" i="1"/>
  <c r="AE712" i="1"/>
  <c r="AE714" i="1"/>
  <c r="AE716" i="1"/>
  <c r="AE718" i="1"/>
  <c r="AE720" i="1"/>
  <c r="AE722" i="1"/>
  <c r="AE724" i="1"/>
  <c r="AE726" i="1"/>
  <c r="AE728" i="1"/>
  <c r="AE730" i="1"/>
  <c r="AE732" i="1"/>
  <c r="AE734" i="1"/>
  <c r="AE736" i="1"/>
  <c r="AE738" i="1"/>
  <c r="AE740" i="1"/>
  <c r="AE742" i="1"/>
  <c r="AE744" i="1"/>
  <c r="AE746" i="1"/>
  <c r="AE748" i="1"/>
  <c r="AE750" i="1"/>
  <c r="AE752" i="1"/>
  <c r="AE754" i="1"/>
  <c r="AE756" i="1"/>
  <c r="AE758" i="1"/>
  <c r="AE760" i="1"/>
  <c r="AE762" i="1"/>
  <c r="AE483" i="1"/>
  <c r="AE485" i="1"/>
  <c r="AE487" i="1"/>
  <c r="AE489" i="1"/>
  <c r="AE491" i="1"/>
  <c r="AE493" i="1"/>
  <c r="AE495" i="1"/>
  <c r="AE497" i="1"/>
  <c r="AE499" i="1"/>
  <c r="AE501" i="1"/>
  <c r="AE503" i="1"/>
  <c r="AE505" i="1"/>
  <c r="AE507" i="1"/>
  <c r="AE509" i="1"/>
  <c r="AE511" i="1"/>
  <c r="AE513" i="1"/>
  <c r="AE515" i="1"/>
  <c r="AE517" i="1"/>
  <c r="AE519" i="1"/>
  <c r="AE521" i="1"/>
  <c r="AE523" i="1"/>
  <c r="AE525" i="1"/>
  <c r="AE527" i="1"/>
  <c r="AE529" i="1"/>
  <c r="AE531" i="1"/>
  <c r="AE533" i="1"/>
  <c r="AE535" i="1"/>
  <c r="AE537" i="1"/>
  <c r="AE539" i="1"/>
  <c r="AE541" i="1"/>
  <c r="AE543" i="1"/>
  <c r="AE545" i="1"/>
  <c r="AE547" i="1"/>
  <c r="AE549" i="1"/>
  <c r="AE551" i="1"/>
  <c r="AE553" i="1"/>
  <c r="AE555" i="1"/>
  <c r="AE557" i="1"/>
  <c r="AE559" i="1"/>
  <c r="AE561" i="1"/>
  <c r="AE563" i="1"/>
  <c r="AE565" i="1"/>
  <c r="AE567" i="1"/>
  <c r="AE569" i="1"/>
  <c r="AE571" i="1"/>
  <c r="AE573" i="1"/>
  <c r="AE575" i="1"/>
  <c r="AE577" i="1"/>
  <c r="AE579" i="1"/>
  <c r="AE581" i="1"/>
  <c r="AE583" i="1"/>
  <c r="AE585" i="1"/>
  <c r="AE587" i="1"/>
  <c r="AE589" i="1"/>
  <c r="AE591" i="1"/>
  <c r="AE593" i="1"/>
  <c r="AE595" i="1"/>
  <c r="AE597" i="1"/>
  <c r="AE599" i="1"/>
  <c r="AE601" i="1"/>
  <c r="AE603" i="1"/>
  <c r="AE605" i="1"/>
  <c r="AE607" i="1"/>
  <c r="AE609" i="1"/>
  <c r="AE611" i="1"/>
  <c r="AE613" i="1"/>
  <c r="AE615" i="1"/>
  <c r="AE617" i="1"/>
  <c r="AE619" i="1"/>
  <c r="AE621" i="1"/>
  <c r="AE623" i="1"/>
  <c r="AE625" i="1"/>
  <c r="AE627" i="1"/>
  <c r="AE629" i="1"/>
  <c r="AE631" i="1"/>
  <c r="AE633" i="1"/>
  <c r="AE635" i="1"/>
  <c r="AE637" i="1"/>
  <c r="AE639" i="1"/>
  <c r="AE641" i="1"/>
  <c r="AE643" i="1"/>
  <c r="AE645" i="1"/>
  <c r="AE647" i="1"/>
  <c r="AE649" i="1"/>
  <c r="AE651" i="1"/>
  <c r="AE653" i="1"/>
  <c r="AE655" i="1"/>
  <c r="AE657" i="1"/>
  <c r="AE659" i="1"/>
  <c r="AE661" i="1"/>
  <c r="AE663" i="1"/>
  <c r="AE665" i="1"/>
  <c r="AE667" i="1"/>
  <c r="AE669" i="1"/>
  <c r="AE671" i="1"/>
  <c r="AE673" i="1"/>
  <c r="AE675" i="1"/>
  <c r="AE677" i="1"/>
  <c r="AE679" i="1"/>
  <c r="AE681" i="1"/>
  <c r="AE683" i="1"/>
  <c r="AE685" i="1"/>
  <c r="AE687" i="1"/>
  <c r="AE689" i="1"/>
  <c r="AE691" i="1"/>
  <c r="AE693" i="1"/>
  <c r="AE695" i="1"/>
  <c r="AE697" i="1"/>
  <c r="AE699" i="1"/>
  <c r="AE701" i="1"/>
  <c r="AE703" i="1"/>
  <c r="AE705" i="1"/>
  <c r="AE707" i="1"/>
  <c r="AE709" i="1"/>
  <c r="AE711" i="1"/>
  <c r="AE713" i="1"/>
  <c r="AE715" i="1"/>
  <c r="AE717" i="1"/>
  <c r="AE719" i="1"/>
  <c r="AE721" i="1"/>
  <c r="AE723" i="1"/>
  <c r="AE725" i="1"/>
  <c r="AE727" i="1"/>
  <c r="AE729" i="1"/>
  <c r="AE731" i="1"/>
  <c r="AE733" i="1"/>
  <c r="AE735" i="1"/>
  <c r="AE737" i="1"/>
  <c r="AE739" i="1"/>
  <c r="AE741" i="1"/>
  <c r="AE743" i="1"/>
  <c r="AE745" i="1"/>
  <c r="AE747" i="1"/>
  <c r="AE749" i="1"/>
  <c r="AE751" i="1"/>
  <c r="AE753" i="1"/>
  <c r="AE755" i="1"/>
  <c r="AE757" i="1"/>
  <c r="AE759" i="1"/>
  <c r="AE761" i="1"/>
  <c r="AE763" i="1"/>
  <c r="AE765" i="1"/>
  <c r="AE767" i="1"/>
  <c r="AE769" i="1"/>
  <c r="AE771" i="1"/>
  <c r="AE773" i="1"/>
  <c r="AE775" i="1"/>
  <c r="AE777" i="1"/>
  <c r="AE779" i="1"/>
  <c r="AE781" i="1"/>
  <c r="AE783" i="1"/>
  <c r="AE785" i="1"/>
  <c r="AE766" i="1"/>
  <c r="AE774" i="1"/>
  <c r="AE782" i="1"/>
  <c r="AE787" i="1"/>
  <c r="AE789" i="1"/>
  <c r="AE791" i="1"/>
  <c r="AE793" i="1"/>
  <c r="AE795" i="1"/>
  <c r="AE797" i="1"/>
  <c r="AE799" i="1"/>
  <c r="AE801" i="1"/>
  <c r="AE803" i="1"/>
  <c r="AE764" i="1"/>
  <c r="AE772" i="1"/>
  <c r="AE780" i="1"/>
  <c r="AE34" i="1"/>
  <c r="AE32" i="1"/>
  <c r="AE30" i="1"/>
  <c r="AE28" i="1"/>
  <c r="AE26" i="1"/>
  <c r="AE24" i="1"/>
  <c r="AE22" i="1"/>
  <c r="AE20" i="1"/>
  <c r="AE770" i="1"/>
  <c r="AE778" i="1"/>
  <c r="AE768" i="1"/>
  <c r="AE776" i="1"/>
  <c r="AE784" i="1"/>
  <c r="AE33" i="1"/>
  <c r="AE31" i="1"/>
  <c r="AE29" i="1"/>
  <c r="AE27" i="1"/>
  <c r="AE25" i="1"/>
  <c r="AE23" i="1"/>
  <c r="AE21" i="1"/>
  <c r="AE19" i="1"/>
  <c r="AE790" i="1"/>
  <c r="AE792" i="1"/>
  <c r="AE794" i="1"/>
  <c r="AE796" i="1"/>
  <c r="AE798" i="1"/>
  <c r="AE800" i="1"/>
  <c r="AE786" i="1"/>
  <c r="AE802" i="1"/>
  <c r="AE788" i="1"/>
  <c r="AE18" i="1"/>
  <c r="AD14" i="1"/>
  <c r="AE16" i="1"/>
  <c r="AE14" i="1" l="1"/>
  <c r="AE6" i="1" s="1"/>
  <c r="AB7" i="1" s="1"/>
</calcChain>
</file>

<file path=xl/sharedStrings.xml><?xml version="1.0" encoding="utf-8"?>
<sst xmlns="http://schemas.openxmlformats.org/spreadsheetml/2006/main" count="139" uniqueCount="62">
  <si>
    <t>id</t>
  </si>
  <si>
    <t>date</t>
  </si>
  <si>
    <t>close</t>
  </si>
  <si>
    <t>Weighted_comp</t>
  </si>
  <si>
    <t>p1_start</t>
  </si>
  <si>
    <t>p1_end</t>
  </si>
  <si>
    <t>p2_start</t>
  </si>
  <si>
    <t>p2_end</t>
  </si>
  <si>
    <t>p3_start</t>
  </si>
  <si>
    <t>p3_end</t>
  </si>
  <si>
    <t>p4_start</t>
  </si>
  <si>
    <t>p4_end</t>
  </si>
  <si>
    <t>Selected date</t>
  </si>
  <si>
    <t># days/period</t>
  </si>
  <si>
    <t>%</t>
  </si>
  <si>
    <t>+1</t>
  </si>
  <si>
    <t>start</t>
  </si>
  <si>
    <t>end</t>
  </si>
  <si>
    <t>Result</t>
  </si>
  <si>
    <t>Excel Calculation</t>
  </si>
  <si>
    <t>Super stock screener</t>
  </si>
  <si>
    <t>weight</t>
  </si>
  <si>
    <t># days per period</t>
  </si>
  <si>
    <t>period1</t>
  </si>
  <si>
    <t>period2</t>
  </si>
  <si>
    <t>period3</t>
  </si>
  <si>
    <t>period4</t>
  </si>
  <si>
    <t>compound</t>
  </si>
  <si>
    <t>Stock</t>
  </si>
  <si>
    <t>AAPL_DOW</t>
  </si>
  <si>
    <t>p2_list</t>
  </si>
  <si>
    <t>p3_list</t>
  </si>
  <si>
    <t>p4_list</t>
  </si>
  <si>
    <t>p1_list</t>
  </si>
  <si>
    <t>divisor</t>
  </si>
  <si>
    <t>NaN</t>
  </si>
  <si>
    <t>vFinal</t>
  </si>
  <si>
    <t>vNaN</t>
  </si>
  <si>
    <t>v1</t>
  </si>
  <si>
    <t># rows</t>
  </si>
  <si>
    <t>holidays</t>
  </si>
  <si>
    <t/>
  </si>
  <si>
    <t>open</t>
  </si>
  <si>
    <t>high</t>
  </si>
  <si>
    <t>low</t>
  </si>
  <si>
    <t>volume</t>
  </si>
  <si>
    <t>sma10</t>
  </si>
  <si>
    <t>sma50</t>
  </si>
  <si>
    <t>sma100</t>
  </si>
  <si>
    <t>sma150</t>
  </si>
  <si>
    <t>sma200</t>
  </si>
  <si>
    <t>volume10</t>
  </si>
  <si>
    <t>volume50</t>
  </si>
  <si>
    <t>volume100</t>
  </si>
  <si>
    <t>volume150</t>
  </si>
  <si>
    <t>volume200</t>
  </si>
  <si>
    <t>aapl</t>
  </si>
  <si>
    <t>sp500</t>
  </si>
  <si>
    <t>Excel</t>
  </si>
  <si>
    <t>Python</t>
  </si>
  <si>
    <t>Test result</t>
  </si>
  <si>
    <t>relative_strength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</si>
</sst>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"/>
    <numFmt numFmtId="165" formatCode="0.000000000000000"/>
    <numFmt numFmtId="166" formatCode="0.000000000000"/>
    <numFmt numFmtId="167" formatCode="0.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/>
    </xf>
    <xf numFmtId="0" fontId="16" fillId="0" borderId="0" xfId="0" applyFont="1"/>
    <xf numFmtId="0" fontId="17" fillId="37" borderId="10" xfId="0" applyFont="1" applyFill="1" applyBorder="1" applyAlignment="1">
      <alignment horizontal="center"/>
    </xf>
    <xf numFmtId="0" fontId="17" fillId="38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4" fontId="0" fillId="40" borderId="10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41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0" fontId="0" fillId="39" borderId="12" xfId="0" applyFill="1" applyBorder="1"/>
    <xf numFmtId="0" fontId="0" fillId="39" borderId="0" xfId="0" applyFill="1" applyAlignment="1">
      <alignment horizontal="center"/>
    </xf>
    <xf numFmtId="0" fontId="0" fillId="0" borderId="13" xfId="0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10" xfId="0" applyNumberFormat="1" applyBorder="1" applyAlignment="1">
      <alignment horizontal="center"/>
    </xf>
    <xf numFmtId="0" fontId="18" fillId="0" borderId="11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7">
    <dxf>
      <fill>
        <patternFill>
          <bgColor rgb="FFCCE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>
          <bgColor rgb="FFCCE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>
          <bgColor rgb="FFCCE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>
          <bgColor theme="3" tint="0.59996337778862885"/>
        </patternFill>
      </fill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>
          <bgColor rgb="FFCCE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>
          <bgColor rgb="FFCCE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 patternType="solid">
          <bgColor theme="6" tint="0.59996337778862885"/>
        </patternFill>
      </fill>
      <border>
        <vertical/>
        <horizontal/>
      </border>
    </dxf>
    <dxf>
      <fill>
        <patternFill>
          <bgColor rgb="FFCCE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BDAD-FC8B-44B1-80BE-371861347035}">
  <dimension ref="A1:AI781"/>
  <sheetViews>
    <sheetView workbookViewId="0">
      <selection activeCell="Z11" sqref="Z11"/>
    </sheetView>
  </sheetViews>
  <sheetFormatPr defaultRowHeight="15" x14ac:dyDescent="0.25"/>
  <cols>
    <col min="2" max="2" width="28.28515625" customWidth="1"/>
    <col min="3" max="7" width="20.42578125" customWidth="1"/>
    <col min="9" max="19" width="0" hidden="1" customWidth="1"/>
    <col min="20" max="20" width="11.140625" customWidth="1"/>
    <col min="25" max="25" width="12.140625" customWidth="1"/>
    <col min="26" max="27" width="10" bestFit="1" customWidth="1"/>
    <col min="28" max="28" width="12" bestFit="1" customWidth="1"/>
    <col min="29" max="29" width="10" bestFit="1" customWidth="1"/>
    <col min="30" max="32" width="0" hidden="1" customWidth="1"/>
  </cols>
  <sheetData>
    <row r="1" spans="1:35" x14ac:dyDescent="0.25">
      <c r="I1">
        <v>10</v>
      </c>
      <c r="J1">
        <v>50</v>
      </c>
      <c r="K1">
        <v>100</v>
      </c>
      <c r="L1">
        <v>150</v>
      </c>
      <c r="M1">
        <v>200</v>
      </c>
      <c r="N1">
        <v>10</v>
      </c>
      <c r="O1">
        <v>50</v>
      </c>
      <c r="P1">
        <v>100</v>
      </c>
      <c r="Q1">
        <v>150</v>
      </c>
      <c r="R1">
        <v>200</v>
      </c>
      <c r="T1">
        <v>10</v>
      </c>
      <c r="U1">
        <v>50</v>
      </c>
      <c r="V1">
        <v>100</v>
      </c>
      <c r="W1">
        <v>150</v>
      </c>
      <c r="X1">
        <v>200</v>
      </c>
      <c r="Y1">
        <v>10</v>
      </c>
      <c r="Z1">
        <v>50</v>
      </c>
      <c r="AA1">
        <v>100</v>
      </c>
      <c r="AB1">
        <v>150</v>
      </c>
      <c r="AC1">
        <v>200</v>
      </c>
      <c r="AE1">
        <v>240</v>
      </c>
      <c r="AF1">
        <v>240</v>
      </c>
      <c r="AH1">
        <v>240</v>
      </c>
      <c r="AI1">
        <v>240</v>
      </c>
    </row>
    <row r="2" spans="1:35" x14ac:dyDescent="0.25">
      <c r="B2" t="s">
        <v>1</v>
      </c>
      <c r="C2" t="s">
        <v>42</v>
      </c>
      <c r="D2" t="s">
        <v>2</v>
      </c>
      <c r="E2" t="s">
        <v>43</v>
      </c>
      <c r="F2" t="s">
        <v>44</v>
      </c>
      <c r="G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E2" t="s">
        <v>43</v>
      </c>
      <c r="AF2" t="s">
        <v>44</v>
      </c>
      <c r="AH2" t="s">
        <v>43</v>
      </c>
      <c r="AI2" t="s">
        <v>44</v>
      </c>
    </row>
    <row r="3" spans="1:35" x14ac:dyDescent="0.25">
      <c r="A3">
        <v>1</v>
      </c>
      <c r="B3" s="1">
        <v>43570</v>
      </c>
      <c r="C3">
        <v>48.268437054499998</v>
      </c>
      <c r="D3">
        <v>48.426429748499999</v>
      </c>
      <c r="E3">
        <v>48.577134409300001</v>
      </c>
      <c r="F3">
        <v>48.129886533799997</v>
      </c>
      <c r="G3">
        <v>70146400</v>
      </c>
      <c r="I3" t="str">
        <f>IF($A3&lt;I$1,"",1)</f>
        <v/>
      </c>
      <c r="J3" t="str">
        <f t="shared" ref="J3:R18" si="0">IF($A3&lt;J$1,"",1)</f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AE3" t="str">
        <f t="shared" ref="AE3:AI18" si="1">IF($A3&lt;AE$1,"",1)</f>
        <v/>
      </c>
      <c r="AF3" t="str">
        <f t="shared" si="1"/>
        <v/>
      </c>
      <c r="AH3" t="str">
        <f t="shared" si="1"/>
        <v/>
      </c>
      <c r="AI3" t="str">
        <f t="shared" si="1"/>
        <v/>
      </c>
    </row>
    <row r="4" spans="1:35" x14ac:dyDescent="0.25">
      <c r="A4">
        <v>2</v>
      </c>
      <c r="B4" s="1">
        <v>43571</v>
      </c>
      <c r="C4">
        <v>48.482335574899999</v>
      </c>
      <c r="D4">
        <v>48.4312896729</v>
      </c>
      <c r="E4">
        <v>48.946592546799998</v>
      </c>
      <c r="F4">
        <v>48.2635721917</v>
      </c>
      <c r="G4">
        <v>102785600</v>
      </c>
      <c r="I4" t="str">
        <f t="shared" ref="I4:R42" si="2">IF($A4&lt;I$1,"",1)</f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AE4" t="str">
        <f t="shared" si="1"/>
        <v/>
      </c>
      <c r="AF4" t="str">
        <f t="shared" si="1"/>
        <v/>
      </c>
      <c r="AH4" t="str">
        <f t="shared" si="1"/>
        <v/>
      </c>
      <c r="AI4" t="str">
        <f t="shared" si="1"/>
        <v/>
      </c>
    </row>
    <row r="5" spans="1:35" x14ac:dyDescent="0.25">
      <c r="A5">
        <v>3</v>
      </c>
      <c r="B5" s="1">
        <v>43572</v>
      </c>
      <c r="C5">
        <v>48.5017767111</v>
      </c>
      <c r="D5">
        <v>49.374393463099999</v>
      </c>
      <c r="E5">
        <v>49.4351604501</v>
      </c>
      <c r="F5">
        <v>48.275725299699999</v>
      </c>
      <c r="G5">
        <v>115627200</v>
      </c>
      <c r="I5" t="str">
        <f t="shared" si="2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AE5" t="str">
        <f t="shared" si="1"/>
        <v/>
      </c>
      <c r="AF5" t="str">
        <f t="shared" si="1"/>
        <v/>
      </c>
      <c r="AH5" t="str">
        <f t="shared" si="1"/>
        <v/>
      </c>
      <c r="AI5" t="str">
        <f t="shared" si="1"/>
        <v/>
      </c>
    </row>
    <row r="6" spans="1:35" x14ac:dyDescent="0.25">
      <c r="A6">
        <v>4</v>
      </c>
      <c r="B6" s="1">
        <v>43573</v>
      </c>
      <c r="C6">
        <v>49.371962482199997</v>
      </c>
      <c r="D6">
        <v>49.551834106400001</v>
      </c>
      <c r="E6">
        <v>49.622322182399998</v>
      </c>
      <c r="F6">
        <v>49.226123932599997</v>
      </c>
      <c r="G6">
        <v>96783200</v>
      </c>
      <c r="I6" t="str">
        <f t="shared" si="2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AE6" t="str">
        <f t="shared" si="1"/>
        <v/>
      </c>
      <c r="AF6" t="str">
        <f t="shared" si="1"/>
        <v/>
      </c>
      <c r="AH6" t="str">
        <f t="shared" si="1"/>
        <v/>
      </c>
      <c r="AI6" t="str">
        <f t="shared" si="1"/>
        <v/>
      </c>
    </row>
    <row r="7" spans="1:35" x14ac:dyDescent="0.25">
      <c r="A7">
        <v>5</v>
      </c>
      <c r="B7" s="1">
        <v>43577</v>
      </c>
      <c r="C7">
        <v>49.301465009600001</v>
      </c>
      <c r="D7">
        <v>49.714679717999999</v>
      </c>
      <c r="E7">
        <v>49.814338452000001</v>
      </c>
      <c r="F7">
        <v>49.1823603976</v>
      </c>
      <c r="G7">
        <v>77758000</v>
      </c>
      <c r="I7" t="str">
        <f t="shared" si="2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AE7" t="str">
        <f t="shared" si="1"/>
        <v/>
      </c>
      <c r="AF7" t="str">
        <f t="shared" si="1"/>
        <v/>
      </c>
      <c r="AH7" t="str">
        <f t="shared" si="1"/>
        <v/>
      </c>
      <c r="AI7" t="str">
        <f t="shared" si="1"/>
        <v/>
      </c>
    </row>
    <row r="8" spans="1:35" x14ac:dyDescent="0.25">
      <c r="A8">
        <v>6</v>
      </c>
      <c r="B8" s="1">
        <v>43578</v>
      </c>
      <c r="C8">
        <v>49.690378021299999</v>
      </c>
      <c r="D8">
        <v>50.4317359924</v>
      </c>
      <c r="E8">
        <v>50.497365375800001</v>
      </c>
      <c r="F8">
        <v>49.561552307699998</v>
      </c>
      <c r="G8">
        <v>93292000</v>
      </c>
      <c r="I8" t="str">
        <f t="shared" si="2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AE8" t="str">
        <f t="shared" si="1"/>
        <v/>
      </c>
      <c r="AF8" t="str">
        <f t="shared" si="1"/>
        <v/>
      </c>
      <c r="AH8" t="str">
        <f t="shared" si="1"/>
        <v/>
      </c>
      <c r="AI8" t="str">
        <f t="shared" si="1"/>
        <v/>
      </c>
    </row>
    <row r="9" spans="1:35" x14ac:dyDescent="0.25">
      <c r="A9">
        <v>7</v>
      </c>
      <c r="B9" s="1">
        <v>43579</v>
      </c>
      <c r="C9">
        <v>50.4025709788</v>
      </c>
      <c r="D9">
        <v>50.353958129900001</v>
      </c>
      <c r="E9">
        <v>50.674805899799999</v>
      </c>
      <c r="F9">
        <v>50.3272205066</v>
      </c>
      <c r="G9">
        <v>70162400</v>
      </c>
      <c r="I9" t="str">
        <f t="shared" si="2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AE9" t="str">
        <f t="shared" si="1"/>
        <v/>
      </c>
      <c r="AF9" t="str">
        <f t="shared" si="1"/>
        <v/>
      </c>
      <c r="AH9" t="str">
        <f t="shared" si="1"/>
        <v/>
      </c>
      <c r="AI9" t="str">
        <f t="shared" si="1"/>
        <v/>
      </c>
    </row>
    <row r="10" spans="1:35" x14ac:dyDescent="0.25">
      <c r="A10">
        <v>8</v>
      </c>
      <c r="B10" s="1">
        <v>43580</v>
      </c>
      <c r="C10">
        <v>50.273743975099997</v>
      </c>
      <c r="D10">
        <v>49.896987914999997</v>
      </c>
      <c r="E10">
        <v>50.499795385699997</v>
      </c>
      <c r="F10">
        <v>49.858096153300004</v>
      </c>
      <c r="G10">
        <v>74172800</v>
      </c>
      <c r="I10" t="str">
        <f t="shared" si="2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AE10" t="str">
        <f t="shared" si="1"/>
        <v/>
      </c>
      <c r="AF10" t="str">
        <f t="shared" si="1"/>
        <v/>
      </c>
      <c r="AH10" t="str">
        <f t="shared" si="1"/>
        <v/>
      </c>
      <c r="AI10" t="str">
        <f t="shared" si="1"/>
        <v/>
      </c>
    </row>
    <row r="11" spans="1:35" x14ac:dyDescent="0.25">
      <c r="A11">
        <v>9</v>
      </c>
      <c r="B11" s="1">
        <v>43581</v>
      </c>
      <c r="C11">
        <v>49.804621503699998</v>
      </c>
      <c r="D11">
        <v>49.658782959</v>
      </c>
      <c r="E11">
        <v>49.828929782300001</v>
      </c>
      <c r="F11">
        <v>49.128892899</v>
      </c>
      <c r="G11">
        <v>74596400</v>
      </c>
      <c r="I11" t="str">
        <f t="shared" si="2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AE11" t="str">
        <f t="shared" si="1"/>
        <v/>
      </c>
      <c r="AF11" t="str">
        <f t="shared" si="1"/>
        <v/>
      </c>
      <c r="AH11" t="str">
        <f t="shared" si="1"/>
        <v/>
      </c>
      <c r="AI11" t="str">
        <f t="shared" si="1"/>
        <v/>
      </c>
    </row>
    <row r="12" spans="1:35" x14ac:dyDescent="0.25">
      <c r="A12">
        <v>10</v>
      </c>
      <c r="B12" s="1">
        <v>43584</v>
      </c>
      <c r="C12">
        <v>49.6830887713</v>
      </c>
      <c r="D12">
        <v>49.734134674099998</v>
      </c>
      <c r="E12">
        <v>50.064707242899999</v>
      </c>
      <c r="F12">
        <v>49.551833706899998</v>
      </c>
      <c r="G12">
        <v>88818800</v>
      </c>
      <c r="I12">
        <f t="shared" si="2"/>
        <v>1</v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>
        <f t="shared" si="0"/>
        <v>1</v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T12">
        <f>AVERAGE($D3:$D12)</f>
        <v>49.557422637930003</v>
      </c>
      <c r="U12" t="str">
        <f t="shared" ref="U12:AC37" si="3">IF($A12&lt;U$1,"",1)</f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>
        <f>AVERAGE($G3:$G12)</f>
        <v>86414280</v>
      </c>
      <c r="Z12" t="str">
        <f t="shared" si="3"/>
        <v/>
      </c>
      <c r="AA12" t="str">
        <f t="shared" si="3"/>
        <v/>
      </c>
      <c r="AB12" t="str">
        <f t="shared" si="3"/>
        <v/>
      </c>
      <c r="AC12" t="str">
        <f t="shared" si="3"/>
        <v/>
      </c>
      <c r="AE12" t="str">
        <f t="shared" si="1"/>
        <v/>
      </c>
      <c r="AF12" t="str">
        <f t="shared" si="1"/>
        <v/>
      </c>
      <c r="AH12" t="str">
        <f t="shared" si="1"/>
        <v/>
      </c>
      <c r="AI12" t="str">
        <f t="shared" si="1"/>
        <v/>
      </c>
    </row>
    <row r="13" spans="1:35" x14ac:dyDescent="0.25">
      <c r="A13">
        <v>11</v>
      </c>
      <c r="B13" s="1">
        <v>43585</v>
      </c>
      <c r="C13">
        <v>49.357379574699998</v>
      </c>
      <c r="D13">
        <v>48.776447296100002</v>
      </c>
      <c r="E13">
        <v>49.440021791299998</v>
      </c>
      <c r="F13">
        <v>48.397261870400001</v>
      </c>
      <c r="G13">
        <v>186139600</v>
      </c>
      <c r="I13">
        <f t="shared" si="2"/>
        <v>1</v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>
        <f t="shared" si="0"/>
        <v>1</v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T13">
        <f t="shared" ref="T13:T76" si="4">AVERAGE($D4:$D13)</f>
        <v>49.592424392690006</v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>
        <f t="shared" ref="Y13:Y76" si="5">AVERAGE($G4:$G13)</f>
        <v>98013600</v>
      </c>
      <c r="Z13" t="str">
        <f t="shared" si="3"/>
        <v/>
      </c>
      <c r="AA13" t="str">
        <f t="shared" si="3"/>
        <v/>
      </c>
      <c r="AB13" t="str">
        <f t="shared" si="3"/>
        <v/>
      </c>
      <c r="AC13" t="str">
        <f t="shared" si="3"/>
        <v/>
      </c>
      <c r="AE13" t="str">
        <f t="shared" si="1"/>
        <v/>
      </c>
      <c r="AF13" t="str">
        <f t="shared" si="1"/>
        <v/>
      </c>
      <c r="AH13" t="str">
        <f t="shared" si="1"/>
        <v/>
      </c>
      <c r="AI13" t="str">
        <f t="shared" si="1"/>
        <v/>
      </c>
    </row>
    <row r="14" spans="1:35" x14ac:dyDescent="0.25">
      <c r="A14">
        <v>12</v>
      </c>
      <c r="B14" s="1">
        <v>43586</v>
      </c>
      <c r="C14">
        <v>51.015102401699998</v>
      </c>
      <c r="D14">
        <v>51.170665741000001</v>
      </c>
      <c r="E14">
        <v>52.334959586499998</v>
      </c>
      <c r="F14">
        <v>50.857106009299997</v>
      </c>
      <c r="G14">
        <v>259309200</v>
      </c>
      <c r="I14">
        <f t="shared" si="2"/>
        <v>1</v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>
        <f t="shared" si="0"/>
        <v>1</v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T14">
        <f t="shared" si="4"/>
        <v>49.8663619995</v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>
        <f t="shared" si="5"/>
        <v>113665960</v>
      </c>
      <c r="Z14" t="str">
        <f t="shared" si="3"/>
        <v/>
      </c>
      <c r="AA14" t="str">
        <f t="shared" si="3"/>
        <v/>
      </c>
      <c r="AB14" t="str">
        <f t="shared" si="3"/>
        <v/>
      </c>
      <c r="AC14" t="str">
        <f t="shared" si="3"/>
        <v/>
      </c>
      <c r="AE14" t="str">
        <f t="shared" si="1"/>
        <v/>
      </c>
      <c r="AF14" t="str">
        <f t="shared" si="1"/>
        <v/>
      </c>
      <c r="AH14" t="str">
        <f t="shared" si="1"/>
        <v/>
      </c>
      <c r="AI14" t="str">
        <f t="shared" si="1"/>
        <v/>
      </c>
    </row>
    <row r="15" spans="1:35" x14ac:dyDescent="0.25">
      <c r="A15">
        <v>13</v>
      </c>
      <c r="B15" s="1">
        <v>43587</v>
      </c>
      <c r="C15">
        <v>51.005371572400001</v>
      </c>
      <c r="D15">
        <v>50.837654113799999</v>
      </c>
      <c r="E15">
        <v>51.688391835899999</v>
      </c>
      <c r="F15">
        <v>50.589727505200003</v>
      </c>
      <c r="G15">
        <v>127985200</v>
      </c>
      <c r="I15">
        <f t="shared" si="2"/>
        <v>1</v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>
        <f t="shared" si="0"/>
        <v>1</v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T15">
        <f t="shared" si="4"/>
        <v>50.01268806457</v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>
        <f t="shared" si="5"/>
        <v>114901760</v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si="3"/>
        <v/>
      </c>
      <c r="AE15" t="str">
        <f t="shared" si="1"/>
        <v/>
      </c>
      <c r="AF15" t="str">
        <f t="shared" si="1"/>
        <v/>
      </c>
      <c r="AH15" t="str">
        <f t="shared" si="1"/>
        <v/>
      </c>
      <c r="AI15" t="str">
        <f t="shared" si="1"/>
        <v/>
      </c>
    </row>
    <row r="16" spans="1:35" x14ac:dyDescent="0.25">
      <c r="A16">
        <v>14</v>
      </c>
      <c r="B16" s="1">
        <v>43588</v>
      </c>
      <c r="C16">
        <v>51.260600237399998</v>
      </c>
      <c r="D16">
        <v>51.469638824500002</v>
      </c>
      <c r="E16">
        <v>51.491514049999999</v>
      </c>
      <c r="F16">
        <v>51.100174498999998</v>
      </c>
      <c r="G16">
        <v>83569600</v>
      </c>
      <c r="I16">
        <f t="shared" si="2"/>
        <v>1</v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>
        <f t="shared" si="0"/>
        <v>1</v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T16">
        <f t="shared" si="4"/>
        <v>50.204468536379999</v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>
        <f t="shared" si="5"/>
        <v>113580400</v>
      </c>
      <c r="Z16" t="str">
        <f t="shared" si="3"/>
        <v/>
      </c>
      <c r="AA16" t="str">
        <f t="shared" si="3"/>
        <v/>
      </c>
      <c r="AB16" t="str">
        <f t="shared" si="3"/>
        <v/>
      </c>
      <c r="AC16" t="str">
        <f t="shared" si="3"/>
        <v/>
      </c>
      <c r="AE16" t="str">
        <f t="shared" si="1"/>
        <v/>
      </c>
      <c r="AF16" t="str">
        <f t="shared" si="1"/>
        <v/>
      </c>
      <c r="AH16" t="str">
        <f t="shared" si="1"/>
        <v/>
      </c>
      <c r="AI16" t="str">
        <f t="shared" si="1"/>
        <v/>
      </c>
    </row>
    <row r="17" spans="1:35" x14ac:dyDescent="0.25">
      <c r="A17">
        <v>15</v>
      </c>
      <c r="B17" s="1">
        <v>43591</v>
      </c>
      <c r="C17">
        <v>49.656349393399999</v>
      </c>
      <c r="D17">
        <v>50.6748046875</v>
      </c>
      <c r="E17">
        <v>50.762309297000002</v>
      </c>
      <c r="F17">
        <v>49.464327346700003</v>
      </c>
      <c r="G17">
        <v>129772400</v>
      </c>
      <c r="I17">
        <f t="shared" si="2"/>
        <v>1</v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>
        <f t="shared" si="0"/>
        <v>1</v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T17">
        <f t="shared" si="4"/>
        <v>50.300481033330001</v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>
        <f t="shared" si="5"/>
        <v>118781840</v>
      </c>
      <c r="Z17" t="str">
        <f t="shared" si="3"/>
        <v/>
      </c>
      <c r="AA17" t="str">
        <f t="shared" si="3"/>
        <v/>
      </c>
      <c r="AB17" t="str">
        <f t="shared" si="3"/>
        <v/>
      </c>
      <c r="AC17" t="str">
        <f t="shared" si="3"/>
        <v/>
      </c>
      <c r="AE17" t="str">
        <f t="shared" si="1"/>
        <v/>
      </c>
      <c r="AF17" t="str">
        <f t="shared" si="1"/>
        <v/>
      </c>
      <c r="AH17" t="str">
        <f t="shared" si="1"/>
        <v/>
      </c>
      <c r="AI17" t="str">
        <f t="shared" si="1"/>
        <v/>
      </c>
    </row>
    <row r="18" spans="1:35" x14ac:dyDescent="0.25">
      <c r="A18">
        <v>16</v>
      </c>
      <c r="B18" s="1">
        <v>43592</v>
      </c>
      <c r="C18">
        <v>50.042835544100001</v>
      </c>
      <c r="D18">
        <v>49.308769226099997</v>
      </c>
      <c r="E18">
        <v>50.4171585912</v>
      </c>
      <c r="F18">
        <v>48.815341536799998</v>
      </c>
      <c r="G18">
        <v>155054800</v>
      </c>
      <c r="I18">
        <f t="shared" si="2"/>
        <v>1</v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>
        <f t="shared" si="0"/>
        <v>1</v>
      </c>
      <c r="O18" t="str">
        <f t="shared" si="0"/>
        <v/>
      </c>
      <c r="P18" t="str">
        <f t="shared" si="0"/>
        <v/>
      </c>
      <c r="Q18" t="str">
        <f t="shared" si="0"/>
        <v/>
      </c>
      <c r="R18" t="str">
        <f t="shared" si="0"/>
        <v/>
      </c>
      <c r="T18">
        <f t="shared" si="4"/>
        <v>50.188184356700006</v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>
        <f t="shared" si="5"/>
        <v>124958120</v>
      </c>
      <c r="Z18" t="str">
        <f t="shared" si="3"/>
        <v/>
      </c>
      <c r="AA18" t="str">
        <f t="shared" si="3"/>
        <v/>
      </c>
      <c r="AB18" t="str">
        <f t="shared" si="3"/>
        <v/>
      </c>
      <c r="AC18" t="str">
        <f t="shared" si="3"/>
        <v/>
      </c>
      <c r="AE18" t="str">
        <f t="shared" si="1"/>
        <v/>
      </c>
      <c r="AF18" t="str">
        <f t="shared" si="1"/>
        <v/>
      </c>
      <c r="AH18" t="str">
        <f t="shared" si="1"/>
        <v/>
      </c>
      <c r="AI18" t="str">
        <f t="shared" si="1"/>
        <v/>
      </c>
    </row>
    <row r="19" spans="1:35" x14ac:dyDescent="0.25">
      <c r="A19">
        <v>17</v>
      </c>
      <c r="B19" s="1">
        <v>43593</v>
      </c>
      <c r="C19">
        <v>49.075421107399997</v>
      </c>
      <c r="D19">
        <v>49.318489074699997</v>
      </c>
      <c r="E19">
        <v>49.911575508299997</v>
      </c>
      <c r="F19">
        <v>49.038962395900001</v>
      </c>
      <c r="G19">
        <v>105358000</v>
      </c>
      <c r="I19">
        <f t="shared" si="2"/>
        <v>1</v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>
        <f t="shared" si="2"/>
        <v>1</v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T19">
        <f t="shared" si="4"/>
        <v>50.084637451179994</v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>
        <f t="shared" si="5"/>
        <v>128477680</v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E19" t="str">
        <f t="shared" ref="AE19:AI82" si="6">IF($A19&lt;AE$1,"",1)</f>
        <v/>
      </c>
      <c r="AF19" t="str">
        <f t="shared" si="6"/>
        <v/>
      </c>
      <c r="AH19" t="str">
        <f t="shared" si="6"/>
        <v/>
      </c>
      <c r="AI19" t="str">
        <f t="shared" si="6"/>
        <v/>
      </c>
    </row>
    <row r="20" spans="1:35" x14ac:dyDescent="0.25">
      <c r="A20">
        <v>18</v>
      </c>
      <c r="B20" s="1">
        <v>43594</v>
      </c>
      <c r="C20">
        <v>48.710817394599999</v>
      </c>
      <c r="D20">
        <v>48.788600921600001</v>
      </c>
      <c r="E20">
        <v>49.021944084799998</v>
      </c>
      <c r="F20">
        <v>47.801745603699999</v>
      </c>
      <c r="G20">
        <v>139634400</v>
      </c>
      <c r="I20">
        <f t="shared" si="2"/>
        <v>1</v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>
        <f t="shared" si="2"/>
        <v>1</v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T20">
        <f t="shared" si="4"/>
        <v>49.973798751839993</v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>
        <f t="shared" si="5"/>
        <v>135023840</v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E20" t="str">
        <f t="shared" si="6"/>
        <v/>
      </c>
      <c r="AF20" t="str">
        <f t="shared" si="6"/>
        <v/>
      </c>
      <c r="AH20" t="str">
        <f t="shared" si="6"/>
        <v/>
      </c>
      <c r="AI20" t="str">
        <f t="shared" si="6"/>
        <v/>
      </c>
    </row>
    <row r="21" spans="1:35" x14ac:dyDescent="0.25">
      <c r="A21">
        <v>19</v>
      </c>
      <c r="B21" s="1">
        <v>43595</v>
      </c>
      <c r="C21">
        <v>48.171278987000001</v>
      </c>
      <c r="D21">
        <v>48.112716674799998</v>
      </c>
      <c r="E21">
        <v>48.520206713699999</v>
      </c>
      <c r="F21">
        <v>47.036661646600002</v>
      </c>
      <c r="G21">
        <v>164834800</v>
      </c>
      <c r="I21">
        <f t="shared" si="2"/>
        <v>1</v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>
        <f t="shared" si="2"/>
        <v>1</v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T21">
        <f t="shared" si="4"/>
        <v>49.819192123419995</v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>
        <f t="shared" si="5"/>
        <v>144047680</v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E21" t="str">
        <f t="shared" si="6"/>
        <v/>
      </c>
      <c r="AF21" t="str">
        <f t="shared" si="6"/>
        <v/>
      </c>
      <c r="AH21" t="str">
        <f t="shared" si="6"/>
        <v/>
      </c>
      <c r="AI21" t="str">
        <f t="shared" si="6"/>
        <v/>
      </c>
    </row>
    <row r="22" spans="1:35" x14ac:dyDescent="0.25">
      <c r="A22">
        <v>20</v>
      </c>
      <c r="B22" s="1">
        <v>43598</v>
      </c>
      <c r="C22">
        <v>45.8019907913</v>
      </c>
      <c r="D22">
        <v>45.316421508799998</v>
      </c>
      <c r="E22">
        <v>46.233875174600001</v>
      </c>
      <c r="F22">
        <v>44.616131246000002</v>
      </c>
      <c r="G22">
        <v>229722400</v>
      </c>
      <c r="I22">
        <f t="shared" si="2"/>
        <v>1</v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>
        <f t="shared" si="2"/>
        <v>1</v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T22">
        <f t="shared" si="4"/>
        <v>49.377420806889994</v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si="3"/>
        <v/>
      </c>
      <c r="Y22">
        <f t="shared" si="5"/>
        <v>158138040</v>
      </c>
      <c r="Z22" t="str">
        <f t="shared" si="3"/>
        <v/>
      </c>
      <c r="AA22" t="str">
        <f t="shared" si="3"/>
        <v/>
      </c>
      <c r="AB22" t="str">
        <f t="shared" si="3"/>
        <v/>
      </c>
      <c r="AC22" t="str">
        <f t="shared" si="3"/>
        <v/>
      </c>
      <c r="AE22" t="str">
        <f t="shared" si="6"/>
        <v/>
      </c>
      <c r="AF22" t="str">
        <f t="shared" si="6"/>
        <v/>
      </c>
      <c r="AH22" t="str">
        <f t="shared" si="6"/>
        <v/>
      </c>
      <c r="AI22" t="str">
        <f t="shared" si="6"/>
        <v/>
      </c>
    </row>
    <row r="23" spans="1:35" x14ac:dyDescent="0.25">
      <c r="A23">
        <v>21</v>
      </c>
      <c r="B23" s="1">
        <v>43599</v>
      </c>
      <c r="C23">
        <v>45.484785416599998</v>
      </c>
      <c r="D23">
        <v>46.033794403100003</v>
      </c>
      <c r="E23">
        <v>46.287556918600004</v>
      </c>
      <c r="F23">
        <v>45.240781422600001</v>
      </c>
      <c r="G23">
        <v>146118800</v>
      </c>
      <c r="I23">
        <f t="shared" si="2"/>
        <v>1</v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>
        <f t="shared" si="2"/>
        <v>1</v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T23">
        <f t="shared" si="4"/>
        <v>49.103155517589997</v>
      </c>
      <c r="U23" t="str">
        <f t="shared" si="3"/>
        <v/>
      </c>
      <c r="V23" t="str">
        <f t="shared" si="3"/>
        <v/>
      </c>
      <c r="W23" t="str">
        <f t="shared" si="3"/>
        <v/>
      </c>
      <c r="X23" t="str">
        <f t="shared" si="3"/>
        <v/>
      </c>
      <c r="Y23">
        <f t="shared" si="5"/>
        <v>154135960</v>
      </c>
      <c r="Z23" t="str">
        <f t="shared" si="3"/>
        <v/>
      </c>
      <c r="AA23" t="str">
        <f t="shared" si="3"/>
        <v/>
      </c>
      <c r="AB23" t="str">
        <f t="shared" si="3"/>
        <v/>
      </c>
      <c r="AC23" t="str">
        <f t="shared" si="3"/>
        <v/>
      </c>
      <c r="AE23" t="str">
        <f t="shared" si="6"/>
        <v/>
      </c>
      <c r="AF23" t="str">
        <f t="shared" si="6"/>
        <v/>
      </c>
      <c r="AH23" t="str">
        <f t="shared" si="6"/>
        <v/>
      </c>
      <c r="AI23" t="str">
        <f t="shared" si="6"/>
        <v/>
      </c>
    </row>
    <row r="24" spans="1:35" x14ac:dyDescent="0.25">
      <c r="A24">
        <v>22</v>
      </c>
      <c r="B24" s="1">
        <v>43600</v>
      </c>
      <c r="C24">
        <v>45.450629836399997</v>
      </c>
      <c r="D24">
        <v>46.585247039800002</v>
      </c>
      <c r="E24">
        <v>46.787770823099997</v>
      </c>
      <c r="F24">
        <v>45.389628831400003</v>
      </c>
      <c r="G24">
        <v>106178800</v>
      </c>
      <c r="I24">
        <f t="shared" si="2"/>
        <v>1</v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>
        <f t="shared" si="2"/>
        <v>1</v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T24">
        <f t="shared" si="4"/>
        <v>48.644613647469995</v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>
        <f t="shared" si="5"/>
        <v>138822920</v>
      </c>
      <c r="Z24" t="str">
        <f t="shared" si="3"/>
        <v/>
      </c>
      <c r="AA24" t="str">
        <f t="shared" si="3"/>
        <v/>
      </c>
      <c r="AB24" t="str">
        <f t="shared" si="3"/>
        <v/>
      </c>
      <c r="AC24" t="str">
        <f t="shared" si="3"/>
        <v/>
      </c>
      <c r="AE24" t="str">
        <f t="shared" si="6"/>
        <v/>
      </c>
      <c r="AF24" t="str">
        <f t="shared" si="6"/>
        <v/>
      </c>
      <c r="AH24" t="str">
        <f t="shared" si="6"/>
        <v/>
      </c>
      <c r="AI24" t="str">
        <f t="shared" si="6"/>
        <v/>
      </c>
    </row>
    <row r="25" spans="1:35" x14ac:dyDescent="0.25">
      <c r="A25">
        <v>23</v>
      </c>
      <c r="B25" s="1">
        <v>43601</v>
      </c>
      <c r="C25">
        <v>46.338803120199998</v>
      </c>
      <c r="D25">
        <v>46.380283355700001</v>
      </c>
      <c r="E25">
        <v>46.963452799300001</v>
      </c>
      <c r="F25">
        <v>46.077717038499998</v>
      </c>
      <c r="G25">
        <v>132125600</v>
      </c>
      <c r="I25">
        <f t="shared" si="2"/>
        <v>1</v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>
        <f t="shared" si="2"/>
        <v>1</v>
      </c>
      <c r="O25" t="str">
        <f t="shared" si="2"/>
        <v/>
      </c>
      <c r="P25" t="str">
        <f t="shared" si="2"/>
        <v/>
      </c>
      <c r="Q25" t="str">
        <f t="shared" si="2"/>
        <v/>
      </c>
      <c r="R25" t="str">
        <f t="shared" si="2"/>
        <v/>
      </c>
      <c r="T25">
        <f t="shared" si="4"/>
        <v>48.198876571659994</v>
      </c>
      <c r="U25" t="str">
        <f t="shared" si="3"/>
        <v/>
      </c>
      <c r="V25" t="str">
        <f t="shared" si="3"/>
        <v/>
      </c>
      <c r="W25" t="str">
        <f t="shared" si="3"/>
        <v/>
      </c>
      <c r="X25" t="str">
        <f t="shared" si="3"/>
        <v/>
      </c>
      <c r="Y25">
        <f t="shared" si="5"/>
        <v>139236960</v>
      </c>
      <c r="Z25" t="str">
        <f t="shared" si="3"/>
        <v/>
      </c>
      <c r="AA25" t="str">
        <f t="shared" si="3"/>
        <v/>
      </c>
      <c r="AB25" t="str">
        <f t="shared" si="3"/>
        <v/>
      </c>
      <c r="AC25" t="str">
        <f t="shared" si="3"/>
        <v/>
      </c>
      <c r="AE25" t="str">
        <f t="shared" si="6"/>
        <v/>
      </c>
      <c r="AF25" t="str">
        <f t="shared" si="6"/>
        <v/>
      </c>
      <c r="AH25" t="str">
        <f t="shared" si="6"/>
        <v/>
      </c>
      <c r="AI25" t="str">
        <f t="shared" si="6"/>
        <v/>
      </c>
    </row>
    <row r="26" spans="1:35" x14ac:dyDescent="0.25">
      <c r="A26">
        <v>24</v>
      </c>
      <c r="B26" s="1">
        <v>43602</v>
      </c>
      <c r="C26">
        <v>45.6116625943</v>
      </c>
      <c r="D26">
        <v>46.116752624500002</v>
      </c>
      <c r="E26">
        <v>46.5803587013</v>
      </c>
      <c r="F26">
        <v>45.570182364200001</v>
      </c>
      <c r="G26">
        <v>131516400</v>
      </c>
      <c r="I26">
        <f t="shared" si="2"/>
        <v>1</v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>
        <f t="shared" si="2"/>
        <v>1</v>
      </c>
      <c r="O26" t="str">
        <f t="shared" si="2"/>
        <v/>
      </c>
      <c r="P26" t="str">
        <f t="shared" si="2"/>
        <v/>
      </c>
      <c r="Q26" t="str">
        <f t="shared" si="2"/>
        <v/>
      </c>
      <c r="R26" t="str">
        <f t="shared" si="2"/>
        <v/>
      </c>
      <c r="T26">
        <f t="shared" si="4"/>
        <v>47.663587951659999</v>
      </c>
      <c r="U26" t="str">
        <f t="shared" si="3"/>
        <v/>
      </c>
      <c r="V26" t="str">
        <f t="shared" si="3"/>
        <v/>
      </c>
      <c r="W26" t="str">
        <f t="shared" si="3"/>
        <v/>
      </c>
      <c r="X26" t="str">
        <f t="shared" si="3"/>
        <v/>
      </c>
      <c r="Y26">
        <f t="shared" si="5"/>
        <v>144031640</v>
      </c>
      <c r="Z26" t="str">
        <f t="shared" si="3"/>
        <v/>
      </c>
      <c r="AA26" t="str">
        <f t="shared" si="3"/>
        <v/>
      </c>
      <c r="AB26" t="str">
        <f t="shared" si="3"/>
        <v/>
      </c>
      <c r="AC26" t="str">
        <f t="shared" si="3"/>
        <v/>
      </c>
      <c r="AE26" t="str">
        <f t="shared" si="6"/>
        <v/>
      </c>
      <c r="AF26" t="str">
        <f t="shared" si="6"/>
        <v/>
      </c>
      <c r="AH26" t="str">
        <f t="shared" si="6"/>
        <v/>
      </c>
      <c r="AI26" t="str">
        <f t="shared" si="6"/>
        <v/>
      </c>
    </row>
    <row r="27" spans="1:35" x14ac:dyDescent="0.25">
      <c r="A27">
        <v>25</v>
      </c>
      <c r="B27" s="1">
        <v>43605</v>
      </c>
      <c r="C27">
        <v>44.7796215471</v>
      </c>
      <c r="D27">
        <v>44.674697876000003</v>
      </c>
      <c r="E27">
        <v>44.982145342899997</v>
      </c>
      <c r="F27">
        <v>43.989047133299998</v>
      </c>
      <c r="G27">
        <v>154449200</v>
      </c>
      <c r="I27">
        <f t="shared" si="2"/>
        <v>1</v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>
        <f t="shared" si="2"/>
        <v>1</v>
      </c>
      <c r="O27" t="str">
        <f t="shared" si="2"/>
        <v/>
      </c>
      <c r="P27" t="str">
        <f t="shared" si="2"/>
        <v/>
      </c>
      <c r="Q27" t="str">
        <f t="shared" si="2"/>
        <v/>
      </c>
      <c r="R27" t="str">
        <f t="shared" si="2"/>
        <v/>
      </c>
      <c r="T27">
        <f t="shared" si="4"/>
        <v>47.063577270509995</v>
      </c>
      <c r="U27" t="str">
        <f t="shared" si="3"/>
        <v/>
      </c>
      <c r="V27" t="str">
        <f t="shared" si="3"/>
        <v/>
      </c>
      <c r="W27" t="str">
        <f t="shared" si="3"/>
        <v/>
      </c>
      <c r="X27" t="str">
        <f t="shared" si="3"/>
        <v/>
      </c>
      <c r="Y27">
        <f t="shared" si="5"/>
        <v>146499320</v>
      </c>
      <c r="Z27" t="str">
        <f t="shared" si="3"/>
        <v/>
      </c>
      <c r="AA27" t="str">
        <f t="shared" si="3"/>
        <v/>
      </c>
      <c r="AB27" t="str">
        <f t="shared" si="3"/>
        <v/>
      </c>
      <c r="AC27" t="str">
        <f t="shared" si="3"/>
        <v/>
      </c>
      <c r="AE27" t="str">
        <f t="shared" si="6"/>
        <v/>
      </c>
      <c r="AF27" t="str">
        <f t="shared" si="6"/>
        <v/>
      </c>
      <c r="AH27" t="str">
        <f t="shared" si="6"/>
        <v/>
      </c>
      <c r="AI27" t="str">
        <f t="shared" si="6"/>
        <v/>
      </c>
    </row>
    <row r="28" spans="1:35" x14ac:dyDescent="0.25">
      <c r="A28">
        <v>26</v>
      </c>
      <c r="B28" s="1">
        <v>43606</v>
      </c>
      <c r="C28">
        <v>45.1944165118</v>
      </c>
      <c r="D28">
        <v>45.531143188500003</v>
      </c>
      <c r="E28">
        <v>45.872747263900003</v>
      </c>
      <c r="F28">
        <v>45.067533402400002</v>
      </c>
      <c r="G28">
        <v>113459200</v>
      </c>
      <c r="I28">
        <f t="shared" si="2"/>
        <v>1</v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>
        <f t="shared" si="2"/>
        <v>1</v>
      </c>
      <c r="O28" t="str">
        <f t="shared" si="2"/>
        <v/>
      </c>
      <c r="P28" t="str">
        <f t="shared" si="2"/>
        <v/>
      </c>
      <c r="Q28" t="str">
        <f t="shared" si="2"/>
        <v/>
      </c>
      <c r="R28" t="str">
        <f t="shared" si="2"/>
        <v/>
      </c>
      <c r="T28">
        <f t="shared" si="4"/>
        <v>46.685814666749998</v>
      </c>
      <c r="U28" t="str">
        <f t="shared" si="3"/>
        <v/>
      </c>
      <c r="V28" t="str">
        <f t="shared" si="3"/>
        <v/>
      </c>
      <c r="W28" t="str">
        <f t="shared" si="3"/>
        <v/>
      </c>
      <c r="X28" t="str">
        <f t="shared" si="3"/>
        <v/>
      </c>
      <c r="Y28">
        <f t="shared" si="5"/>
        <v>142339760</v>
      </c>
      <c r="Z28" t="str">
        <f t="shared" si="3"/>
        <v/>
      </c>
      <c r="AA28" t="str">
        <f t="shared" si="3"/>
        <v/>
      </c>
      <c r="AB28" t="str">
        <f t="shared" si="3"/>
        <v/>
      </c>
      <c r="AC28" t="str">
        <f t="shared" si="3"/>
        <v/>
      </c>
      <c r="AE28" t="str">
        <f t="shared" si="6"/>
        <v/>
      </c>
      <c r="AF28" t="str">
        <f t="shared" si="6"/>
        <v/>
      </c>
      <c r="AH28" t="str">
        <f t="shared" si="6"/>
        <v/>
      </c>
      <c r="AI28" t="str">
        <f t="shared" si="6"/>
        <v/>
      </c>
    </row>
    <row r="29" spans="1:35" x14ac:dyDescent="0.25">
      <c r="A29">
        <v>27</v>
      </c>
      <c r="B29" s="1">
        <v>43607</v>
      </c>
      <c r="C29">
        <v>45.057777303199998</v>
      </c>
      <c r="D29">
        <v>44.599048614499999</v>
      </c>
      <c r="E29">
        <v>45.313982235200001</v>
      </c>
      <c r="F29">
        <v>44.542928739799997</v>
      </c>
      <c r="G29">
        <v>118994400</v>
      </c>
      <c r="I29">
        <f t="shared" si="2"/>
        <v>1</v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2"/>
        <v/>
      </c>
      <c r="N29">
        <f t="shared" si="2"/>
        <v>1</v>
      </c>
      <c r="O29" t="str">
        <f t="shared" si="2"/>
        <v/>
      </c>
      <c r="P29" t="str">
        <f t="shared" si="2"/>
        <v/>
      </c>
      <c r="Q29" t="str">
        <f t="shared" si="2"/>
        <v/>
      </c>
      <c r="R29" t="str">
        <f t="shared" si="2"/>
        <v/>
      </c>
      <c r="T29">
        <f t="shared" si="4"/>
        <v>46.213870620729999</v>
      </c>
      <c r="U29" t="str">
        <f t="shared" si="3"/>
        <v/>
      </c>
      <c r="V29" t="str">
        <f t="shared" si="3"/>
        <v/>
      </c>
      <c r="W29" t="str">
        <f t="shared" si="3"/>
        <v/>
      </c>
      <c r="X29" t="str">
        <f t="shared" si="3"/>
        <v/>
      </c>
      <c r="Y29">
        <f t="shared" si="5"/>
        <v>143703400</v>
      </c>
      <c r="Z29" t="str">
        <f t="shared" si="3"/>
        <v/>
      </c>
      <c r="AA29" t="str">
        <f t="shared" si="3"/>
        <v/>
      </c>
      <c r="AB29" t="str">
        <f t="shared" si="3"/>
        <v/>
      </c>
      <c r="AC29" t="str">
        <f t="shared" si="3"/>
        <v/>
      </c>
      <c r="AE29" t="str">
        <f t="shared" si="6"/>
        <v/>
      </c>
      <c r="AF29" t="str">
        <f t="shared" si="6"/>
        <v/>
      </c>
      <c r="AH29" t="str">
        <f t="shared" si="6"/>
        <v/>
      </c>
      <c r="AI29" t="str">
        <f t="shared" si="6"/>
        <v/>
      </c>
    </row>
    <row r="30" spans="1:35" x14ac:dyDescent="0.25">
      <c r="A30">
        <v>28</v>
      </c>
      <c r="B30" s="1">
        <v>43608</v>
      </c>
      <c r="C30">
        <v>43.871913702100002</v>
      </c>
      <c r="D30">
        <v>43.837753295900001</v>
      </c>
      <c r="E30">
        <v>44.052474253600003</v>
      </c>
      <c r="F30">
        <v>43.386344470799997</v>
      </c>
      <c r="G30">
        <v>146118800</v>
      </c>
      <c r="I30">
        <f t="shared" si="2"/>
        <v>1</v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2"/>
        <v/>
      </c>
      <c r="N30">
        <f t="shared" si="2"/>
        <v>1</v>
      </c>
      <c r="O30" t="str">
        <f t="shared" si="2"/>
        <v/>
      </c>
      <c r="P30" t="str">
        <f t="shared" si="2"/>
        <v/>
      </c>
      <c r="Q30" t="str">
        <f t="shared" si="2"/>
        <v/>
      </c>
      <c r="R30" t="str">
        <f t="shared" si="2"/>
        <v/>
      </c>
      <c r="T30">
        <f t="shared" si="4"/>
        <v>45.718785858160004</v>
      </c>
      <c r="U30" t="str">
        <f t="shared" si="3"/>
        <v/>
      </c>
      <c r="V30" t="str">
        <f t="shared" si="3"/>
        <v/>
      </c>
      <c r="W30" t="str">
        <f t="shared" si="3"/>
        <v/>
      </c>
      <c r="X30" t="str">
        <f t="shared" si="3"/>
        <v/>
      </c>
      <c r="Y30">
        <f t="shared" si="5"/>
        <v>144351840</v>
      </c>
      <c r="Z30" t="str">
        <f t="shared" si="3"/>
        <v/>
      </c>
      <c r="AA30" t="str">
        <f t="shared" si="3"/>
        <v/>
      </c>
      <c r="AB30" t="str">
        <f t="shared" si="3"/>
        <v/>
      </c>
      <c r="AC30" t="str">
        <f t="shared" si="3"/>
        <v/>
      </c>
      <c r="AE30" t="str">
        <f t="shared" si="6"/>
        <v/>
      </c>
      <c r="AF30" t="str">
        <f t="shared" si="6"/>
        <v/>
      </c>
      <c r="AH30" t="str">
        <f t="shared" si="6"/>
        <v/>
      </c>
      <c r="AI30" t="str">
        <f t="shared" si="6"/>
        <v/>
      </c>
    </row>
    <row r="31" spans="1:35" x14ac:dyDescent="0.25">
      <c r="A31">
        <v>29</v>
      </c>
      <c r="B31" s="1">
        <v>43609</v>
      </c>
      <c r="C31">
        <v>43.969511637399997</v>
      </c>
      <c r="D31">
        <v>43.669387817400001</v>
      </c>
      <c r="E31">
        <v>44.442879902500003</v>
      </c>
      <c r="F31">
        <v>43.583984944500003</v>
      </c>
      <c r="G31">
        <v>94858800</v>
      </c>
      <c r="I31">
        <f t="shared" si="2"/>
        <v>1</v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2"/>
        <v/>
      </c>
      <c r="N31">
        <f t="shared" si="2"/>
        <v>1</v>
      </c>
      <c r="O31" t="str">
        <f t="shared" si="2"/>
        <v/>
      </c>
      <c r="P31" t="str">
        <f t="shared" si="2"/>
        <v/>
      </c>
      <c r="Q31" t="str">
        <f t="shared" si="2"/>
        <v/>
      </c>
      <c r="R31" t="str">
        <f t="shared" si="2"/>
        <v/>
      </c>
      <c r="T31">
        <f t="shared" si="4"/>
        <v>45.274452972420001</v>
      </c>
      <c r="U31" t="str">
        <f t="shared" si="3"/>
        <v/>
      </c>
      <c r="V31" t="str">
        <f t="shared" si="3"/>
        <v/>
      </c>
      <c r="W31" t="str">
        <f t="shared" si="3"/>
        <v/>
      </c>
      <c r="X31" t="str">
        <f t="shared" si="3"/>
        <v/>
      </c>
      <c r="Y31">
        <f t="shared" si="5"/>
        <v>137354240</v>
      </c>
      <c r="Z31" t="str">
        <f t="shared" si="3"/>
        <v/>
      </c>
      <c r="AA31" t="str">
        <f t="shared" si="3"/>
        <v/>
      </c>
      <c r="AB31" t="str">
        <f t="shared" si="3"/>
        <v/>
      </c>
      <c r="AC31" t="str">
        <f t="shared" si="3"/>
        <v/>
      </c>
      <c r="AE31" t="str">
        <f t="shared" si="6"/>
        <v/>
      </c>
      <c r="AF31" t="str">
        <f t="shared" si="6"/>
        <v/>
      </c>
      <c r="AH31" t="str">
        <f t="shared" si="6"/>
        <v/>
      </c>
      <c r="AI31" t="str">
        <f t="shared" si="6"/>
        <v/>
      </c>
    </row>
    <row r="32" spans="1:35" x14ac:dyDescent="0.25">
      <c r="A32">
        <v>30</v>
      </c>
      <c r="B32" s="1">
        <v>43613</v>
      </c>
      <c r="C32">
        <v>43.657193917000001</v>
      </c>
      <c r="D32">
        <v>43.488830566399997</v>
      </c>
      <c r="E32">
        <v>44.064680138</v>
      </c>
      <c r="F32">
        <v>43.410751224800002</v>
      </c>
      <c r="G32">
        <v>111792800</v>
      </c>
      <c r="I32">
        <f t="shared" si="2"/>
        <v>1</v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2"/>
        <v/>
      </c>
      <c r="N32">
        <f t="shared" si="2"/>
        <v>1</v>
      </c>
      <c r="O32" t="str">
        <f t="shared" si="2"/>
        <v/>
      </c>
      <c r="P32" t="str">
        <f t="shared" si="2"/>
        <v/>
      </c>
      <c r="Q32" t="str">
        <f t="shared" si="2"/>
        <v/>
      </c>
      <c r="R32" t="str">
        <f t="shared" si="2"/>
        <v/>
      </c>
      <c r="T32">
        <f t="shared" si="4"/>
        <v>45.091693878180003</v>
      </c>
      <c r="U32" t="str">
        <f t="shared" si="3"/>
        <v/>
      </c>
      <c r="V32" t="str">
        <f t="shared" si="3"/>
        <v/>
      </c>
      <c r="W32" t="str">
        <f t="shared" si="3"/>
        <v/>
      </c>
      <c r="X32" t="str">
        <f t="shared" si="3"/>
        <v/>
      </c>
      <c r="Y32">
        <f t="shared" si="5"/>
        <v>125561280</v>
      </c>
      <c r="Z32" t="str">
        <f t="shared" si="3"/>
        <v/>
      </c>
      <c r="AA32" t="str">
        <f t="shared" si="3"/>
        <v/>
      </c>
      <c r="AB32" t="str">
        <f t="shared" si="3"/>
        <v/>
      </c>
      <c r="AC32" t="str">
        <f t="shared" si="3"/>
        <v/>
      </c>
      <c r="AE32" t="str">
        <f t="shared" si="6"/>
        <v/>
      </c>
      <c r="AF32" t="str">
        <f t="shared" si="6"/>
        <v/>
      </c>
      <c r="AH32" t="str">
        <f t="shared" si="6"/>
        <v/>
      </c>
      <c r="AI32" t="str">
        <f t="shared" si="6"/>
        <v/>
      </c>
    </row>
    <row r="33" spans="1:35" x14ac:dyDescent="0.25">
      <c r="A33">
        <v>31</v>
      </c>
      <c r="B33" s="1">
        <v>43614</v>
      </c>
      <c r="C33">
        <v>43.047191408400003</v>
      </c>
      <c r="D33">
        <v>43.281436920200001</v>
      </c>
      <c r="E33">
        <v>43.762125167000001</v>
      </c>
      <c r="F33">
        <v>42.9447101604</v>
      </c>
      <c r="G33">
        <v>113924800</v>
      </c>
      <c r="I33">
        <f t="shared" si="2"/>
        <v>1</v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2"/>
        <v/>
      </c>
      <c r="N33">
        <f t="shared" si="2"/>
        <v>1</v>
      </c>
      <c r="O33" t="str">
        <f t="shared" si="2"/>
        <v/>
      </c>
      <c r="P33" t="str">
        <f t="shared" si="2"/>
        <v/>
      </c>
      <c r="Q33" t="str">
        <f t="shared" si="2"/>
        <v/>
      </c>
      <c r="R33" t="str">
        <f t="shared" si="2"/>
        <v/>
      </c>
      <c r="T33">
        <f t="shared" si="4"/>
        <v>44.816458129889995</v>
      </c>
      <c r="U33" t="str">
        <f t="shared" si="3"/>
        <v/>
      </c>
      <c r="V33" t="str">
        <f t="shared" si="3"/>
        <v/>
      </c>
      <c r="W33" t="str">
        <f t="shared" si="3"/>
        <v/>
      </c>
      <c r="X33" t="str">
        <f t="shared" si="3"/>
        <v/>
      </c>
      <c r="Y33">
        <f t="shared" si="5"/>
        <v>122341880</v>
      </c>
      <c r="Z33" t="str">
        <f t="shared" si="3"/>
        <v/>
      </c>
      <c r="AA33" t="str">
        <f t="shared" si="3"/>
        <v/>
      </c>
      <c r="AB33" t="str">
        <f t="shared" si="3"/>
        <v/>
      </c>
      <c r="AC33" t="str">
        <f t="shared" si="3"/>
        <v/>
      </c>
      <c r="AE33" t="str">
        <f t="shared" si="6"/>
        <v/>
      </c>
      <c r="AF33" t="str">
        <f t="shared" si="6"/>
        <v/>
      </c>
      <c r="AH33" t="str">
        <f t="shared" si="6"/>
        <v/>
      </c>
      <c r="AI33" t="str">
        <f t="shared" si="6"/>
        <v/>
      </c>
    </row>
    <row r="34" spans="1:35" x14ac:dyDescent="0.25">
      <c r="A34">
        <v>32</v>
      </c>
      <c r="B34" s="1">
        <v>43615</v>
      </c>
      <c r="C34">
        <v>43.420509893800002</v>
      </c>
      <c r="D34">
        <v>43.505912780800003</v>
      </c>
      <c r="E34">
        <v>43.732834707599999</v>
      </c>
      <c r="F34">
        <v>43.108185079999998</v>
      </c>
      <c r="G34">
        <v>84873600</v>
      </c>
      <c r="I34">
        <f t="shared" si="2"/>
        <v>1</v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2"/>
        <v/>
      </c>
      <c r="N34">
        <f t="shared" si="2"/>
        <v>1</v>
      </c>
      <c r="O34" t="str">
        <f t="shared" si="2"/>
        <v/>
      </c>
      <c r="P34" t="str">
        <f t="shared" si="2"/>
        <v/>
      </c>
      <c r="Q34" t="str">
        <f t="shared" si="2"/>
        <v/>
      </c>
      <c r="R34" t="str">
        <f t="shared" si="2"/>
        <v/>
      </c>
      <c r="T34">
        <f t="shared" si="4"/>
        <v>44.508524703989998</v>
      </c>
      <c r="U34" t="str">
        <f t="shared" si="3"/>
        <v/>
      </c>
      <c r="V34" t="str">
        <f t="shared" si="3"/>
        <v/>
      </c>
      <c r="W34" t="str">
        <f t="shared" si="3"/>
        <v/>
      </c>
      <c r="X34" t="str">
        <f t="shared" si="3"/>
        <v/>
      </c>
      <c r="Y34">
        <f t="shared" si="5"/>
        <v>120211360</v>
      </c>
      <c r="Z34" t="str">
        <f t="shared" si="3"/>
        <v/>
      </c>
      <c r="AA34" t="str">
        <f t="shared" si="3"/>
        <v/>
      </c>
      <c r="AB34" t="str">
        <f t="shared" si="3"/>
        <v/>
      </c>
      <c r="AC34" t="str">
        <f t="shared" si="3"/>
        <v/>
      </c>
      <c r="AE34" t="str">
        <f t="shared" si="6"/>
        <v/>
      </c>
      <c r="AF34" t="str">
        <f t="shared" si="6"/>
        <v/>
      </c>
      <c r="AH34" t="str">
        <f t="shared" si="6"/>
        <v/>
      </c>
      <c r="AI34" t="str">
        <f t="shared" si="6"/>
        <v/>
      </c>
    </row>
    <row r="35" spans="1:35" x14ac:dyDescent="0.25">
      <c r="A35">
        <v>33</v>
      </c>
      <c r="B35" s="1">
        <v>43616</v>
      </c>
      <c r="C35">
        <v>43.000826710600002</v>
      </c>
      <c r="D35">
        <v>42.717784881599997</v>
      </c>
      <c r="E35">
        <v>43.4302761617</v>
      </c>
      <c r="F35">
        <v>42.698264113500002</v>
      </c>
      <c r="G35">
        <v>108174400</v>
      </c>
      <c r="I35">
        <f t="shared" si="2"/>
        <v>1</v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2"/>
        <v/>
      </c>
      <c r="N35">
        <f t="shared" si="2"/>
        <v>1</v>
      </c>
      <c r="O35" t="str">
        <f t="shared" si="2"/>
        <v/>
      </c>
      <c r="P35" t="str">
        <f t="shared" si="2"/>
        <v/>
      </c>
      <c r="Q35" t="str">
        <f t="shared" si="2"/>
        <v/>
      </c>
      <c r="R35" t="str">
        <f t="shared" si="2"/>
        <v/>
      </c>
      <c r="T35">
        <f t="shared" si="4"/>
        <v>44.142274856580002</v>
      </c>
      <c r="U35" t="str">
        <f t="shared" si="3"/>
        <v/>
      </c>
      <c r="V35" t="str">
        <f t="shared" si="3"/>
        <v/>
      </c>
      <c r="W35" t="str">
        <f t="shared" si="3"/>
        <v/>
      </c>
      <c r="X35" t="str">
        <f t="shared" si="3"/>
        <v/>
      </c>
      <c r="Y35">
        <f t="shared" si="5"/>
        <v>117816240</v>
      </c>
      <c r="Z35" t="str">
        <f t="shared" si="3"/>
        <v/>
      </c>
      <c r="AA35" t="str">
        <f t="shared" si="3"/>
        <v/>
      </c>
      <c r="AB35" t="str">
        <f t="shared" si="3"/>
        <v/>
      </c>
      <c r="AC35" t="str">
        <f t="shared" si="3"/>
        <v/>
      </c>
      <c r="AE35" t="str">
        <f t="shared" si="6"/>
        <v/>
      </c>
      <c r="AF35" t="str">
        <f t="shared" si="6"/>
        <v/>
      </c>
      <c r="AH35" t="str">
        <f t="shared" si="6"/>
        <v/>
      </c>
      <c r="AI35" t="str">
        <f t="shared" si="6"/>
        <v/>
      </c>
    </row>
    <row r="36" spans="1:35" x14ac:dyDescent="0.25">
      <c r="A36">
        <v>34</v>
      </c>
      <c r="B36" s="1">
        <v>43619</v>
      </c>
      <c r="C36">
        <v>42.847106277199998</v>
      </c>
      <c r="D36">
        <v>42.285896301299999</v>
      </c>
      <c r="E36">
        <v>43.413193652700002</v>
      </c>
      <c r="F36">
        <v>41.546564437900003</v>
      </c>
      <c r="G36">
        <v>161584400</v>
      </c>
      <c r="I36">
        <f t="shared" si="2"/>
        <v>1</v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2"/>
        <v/>
      </c>
      <c r="N36">
        <f t="shared" si="2"/>
        <v>1</v>
      </c>
      <c r="O36" t="str">
        <f t="shared" si="2"/>
        <v/>
      </c>
      <c r="P36" t="str">
        <f t="shared" si="2"/>
        <v/>
      </c>
      <c r="Q36" t="str">
        <f t="shared" si="2"/>
        <v/>
      </c>
      <c r="R36" t="str">
        <f t="shared" si="2"/>
        <v/>
      </c>
      <c r="T36">
        <f t="shared" si="4"/>
        <v>43.759189224259998</v>
      </c>
      <c r="U36" t="str">
        <f t="shared" si="3"/>
        <v/>
      </c>
      <c r="V36" t="str">
        <f t="shared" si="3"/>
        <v/>
      </c>
      <c r="W36" t="str">
        <f t="shared" si="3"/>
        <v/>
      </c>
      <c r="X36" t="str">
        <f t="shared" si="3"/>
        <v/>
      </c>
      <c r="Y36">
        <f t="shared" si="5"/>
        <v>120823040</v>
      </c>
      <c r="Z36" t="str">
        <f t="shared" si="3"/>
        <v/>
      </c>
      <c r="AA36" t="str">
        <f t="shared" si="3"/>
        <v/>
      </c>
      <c r="AB36" t="str">
        <f t="shared" si="3"/>
        <v/>
      </c>
      <c r="AC36" t="str">
        <f t="shared" si="3"/>
        <v/>
      </c>
      <c r="AE36" t="str">
        <f t="shared" si="6"/>
        <v/>
      </c>
      <c r="AF36" t="str">
        <f t="shared" si="6"/>
        <v/>
      </c>
      <c r="AH36" t="str">
        <f t="shared" si="6"/>
        <v/>
      </c>
      <c r="AI36" t="str">
        <f t="shared" si="6"/>
        <v/>
      </c>
    </row>
    <row r="37" spans="1:35" x14ac:dyDescent="0.25">
      <c r="A37">
        <v>35</v>
      </c>
      <c r="B37" s="1">
        <v>43620</v>
      </c>
      <c r="C37">
        <v>42.808062064399998</v>
      </c>
      <c r="D37">
        <v>43.832878112800003</v>
      </c>
      <c r="E37">
        <v>43.879239468199998</v>
      </c>
      <c r="F37">
        <v>42.583578832699999</v>
      </c>
      <c r="G37">
        <v>123872000</v>
      </c>
      <c r="I37">
        <f t="shared" si="2"/>
        <v>1</v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2"/>
        <v/>
      </c>
      <c r="N37">
        <f t="shared" si="2"/>
        <v>1</v>
      </c>
      <c r="O37" t="str">
        <f t="shared" si="2"/>
        <v/>
      </c>
      <c r="P37" t="str">
        <f t="shared" si="2"/>
        <v/>
      </c>
      <c r="Q37" t="str">
        <f t="shared" si="2"/>
        <v/>
      </c>
      <c r="R37" t="str">
        <f t="shared" si="2"/>
        <v/>
      </c>
      <c r="T37">
        <f t="shared" si="4"/>
        <v>43.675007247940002</v>
      </c>
      <c r="U37" t="str">
        <f t="shared" si="3"/>
        <v/>
      </c>
      <c r="V37" t="str">
        <f t="shared" si="3"/>
        <v/>
      </c>
      <c r="W37" t="str">
        <f t="shared" si="3"/>
        <v/>
      </c>
      <c r="X37" t="str">
        <f t="shared" si="3"/>
        <v/>
      </c>
      <c r="Y37">
        <f t="shared" si="5"/>
        <v>117765320</v>
      </c>
      <c r="Z37" t="str">
        <f t="shared" si="3"/>
        <v/>
      </c>
      <c r="AA37" t="str">
        <f t="shared" si="3"/>
        <v/>
      </c>
      <c r="AB37" t="str">
        <f t="shared" si="3"/>
        <v/>
      </c>
      <c r="AC37" t="str">
        <f t="shared" si="3"/>
        <v/>
      </c>
      <c r="AE37" t="str">
        <f t="shared" si="6"/>
        <v/>
      </c>
      <c r="AF37" t="str">
        <f t="shared" si="6"/>
        <v/>
      </c>
      <c r="AH37" t="str">
        <f t="shared" si="6"/>
        <v/>
      </c>
      <c r="AI37" t="str">
        <f t="shared" si="6"/>
        <v/>
      </c>
    </row>
    <row r="38" spans="1:35" x14ac:dyDescent="0.25">
      <c r="A38">
        <v>36</v>
      </c>
      <c r="B38" s="1">
        <v>43621</v>
      </c>
      <c r="C38">
        <v>44.965057503600001</v>
      </c>
      <c r="D38">
        <v>44.540489196800003</v>
      </c>
      <c r="E38">
        <v>45.138301984400002</v>
      </c>
      <c r="F38">
        <v>44.198885080899998</v>
      </c>
      <c r="G38">
        <v>119093600</v>
      </c>
      <c r="I38">
        <f t="shared" si="2"/>
        <v>1</v>
      </c>
      <c r="J38" t="str">
        <f t="shared" si="2"/>
        <v/>
      </c>
      <c r="K38" t="str">
        <f t="shared" si="2"/>
        <v/>
      </c>
      <c r="L38" t="str">
        <f t="shared" si="2"/>
        <v/>
      </c>
      <c r="M38" t="str">
        <f t="shared" si="2"/>
        <v/>
      </c>
      <c r="N38">
        <f t="shared" si="2"/>
        <v>1</v>
      </c>
      <c r="O38" t="str">
        <f t="shared" si="2"/>
        <v/>
      </c>
      <c r="P38" t="str">
        <f t="shared" si="2"/>
        <v/>
      </c>
      <c r="Q38" t="str">
        <f t="shared" si="2"/>
        <v/>
      </c>
      <c r="R38" t="str">
        <f t="shared" si="2"/>
        <v/>
      </c>
      <c r="T38">
        <f t="shared" si="4"/>
        <v>43.57594184877</v>
      </c>
      <c r="U38" t="str">
        <f t="shared" ref="U38:AC63" si="7">IF($A38&lt;U$1,"",1)</f>
        <v/>
      </c>
      <c r="V38" t="str">
        <f t="shared" si="7"/>
        <v/>
      </c>
      <c r="W38" t="str">
        <f t="shared" si="7"/>
        <v/>
      </c>
      <c r="X38" t="str">
        <f t="shared" si="7"/>
        <v/>
      </c>
      <c r="Y38">
        <f t="shared" si="5"/>
        <v>118328760</v>
      </c>
      <c r="Z38" t="str">
        <f t="shared" si="7"/>
        <v/>
      </c>
      <c r="AA38" t="str">
        <f t="shared" si="7"/>
        <v/>
      </c>
      <c r="AB38" t="str">
        <f t="shared" si="7"/>
        <v/>
      </c>
      <c r="AC38" t="str">
        <f t="shared" si="7"/>
        <v/>
      </c>
      <c r="AE38" t="str">
        <f t="shared" si="6"/>
        <v/>
      </c>
      <c r="AF38" t="str">
        <f t="shared" si="6"/>
        <v/>
      </c>
      <c r="AH38" t="str">
        <f t="shared" si="6"/>
        <v/>
      </c>
      <c r="AI38" t="str">
        <f t="shared" si="6"/>
        <v/>
      </c>
    </row>
    <row r="39" spans="1:35" x14ac:dyDescent="0.25">
      <c r="A39">
        <v>37</v>
      </c>
      <c r="B39" s="1">
        <v>43622</v>
      </c>
      <c r="C39">
        <v>44.672251465000002</v>
      </c>
      <c r="D39">
        <v>45.194419860799997</v>
      </c>
      <c r="E39">
        <v>45.255420859099999</v>
      </c>
      <c r="F39">
        <v>44.445325815499999</v>
      </c>
      <c r="G39">
        <v>90105200</v>
      </c>
      <c r="I39">
        <f t="shared" si="2"/>
        <v>1</v>
      </c>
      <c r="J39" t="str">
        <f t="shared" si="2"/>
        <v/>
      </c>
      <c r="K39" t="str">
        <f t="shared" si="2"/>
        <v/>
      </c>
      <c r="L39" t="str">
        <f t="shared" si="2"/>
        <v/>
      </c>
      <c r="M39" t="str">
        <f t="shared" si="2"/>
        <v/>
      </c>
      <c r="N39">
        <f t="shared" si="2"/>
        <v>1</v>
      </c>
      <c r="O39" t="str">
        <f t="shared" si="2"/>
        <v/>
      </c>
      <c r="P39" t="str">
        <f t="shared" si="2"/>
        <v/>
      </c>
      <c r="Q39" t="str">
        <f t="shared" si="2"/>
        <v/>
      </c>
      <c r="R39" t="str">
        <f t="shared" si="2"/>
        <v/>
      </c>
      <c r="T39">
        <f t="shared" si="4"/>
        <v>43.635478973400005</v>
      </c>
      <c r="U39" t="str">
        <f t="shared" si="7"/>
        <v/>
      </c>
      <c r="V39" t="str">
        <f t="shared" si="7"/>
        <v/>
      </c>
      <c r="W39" t="str">
        <f t="shared" si="7"/>
        <v/>
      </c>
      <c r="X39" t="str">
        <f t="shared" si="7"/>
        <v/>
      </c>
      <c r="Y39">
        <f t="shared" si="5"/>
        <v>115439840</v>
      </c>
      <c r="Z39" t="str">
        <f t="shared" si="7"/>
        <v/>
      </c>
      <c r="AA39" t="str">
        <f t="shared" si="7"/>
        <v/>
      </c>
      <c r="AB39" t="str">
        <f t="shared" si="7"/>
        <v/>
      </c>
      <c r="AC39" t="str">
        <f t="shared" si="7"/>
        <v/>
      </c>
      <c r="AE39" t="str">
        <f t="shared" si="6"/>
        <v/>
      </c>
      <c r="AF39" t="str">
        <f t="shared" si="6"/>
        <v/>
      </c>
      <c r="AH39" t="str">
        <f t="shared" si="6"/>
        <v/>
      </c>
      <c r="AI39" t="str">
        <f t="shared" si="6"/>
        <v/>
      </c>
    </row>
    <row r="40" spans="1:35" x14ac:dyDescent="0.25">
      <c r="A40">
        <v>38</v>
      </c>
      <c r="B40" s="1">
        <v>43623</v>
      </c>
      <c r="C40">
        <v>45.509191035299999</v>
      </c>
      <c r="D40">
        <v>46.3973655701</v>
      </c>
      <c r="E40">
        <v>46.829253752699998</v>
      </c>
      <c r="F40">
        <v>45.328630433100003</v>
      </c>
      <c r="G40">
        <v>122737600</v>
      </c>
      <c r="I40">
        <f t="shared" si="2"/>
        <v>1</v>
      </c>
      <c r="J40" t="str">
        <f t="shared" si="2"/>
        <v/>
      </c>
      <c r="K40" t="str">
        <f t="shared" si="2"/>
        <v/>
      </c>
      <c r="L40" t="str">
        <f t="shared" si="2"/>
        <v/>
      </c>
      <c r="M40" t="str">
        <f t="shared" si="2"/>
        <v/>
      </c>
      <c r="N40">
        <f t="shared" si="2"/>
        <v>1</v>
      </c>
      <c r="O40" t="str">
        <f t="shared" si="2"/>
        <v/>
      </c>
      <c r="P40" t="str">
        <f t="shared" si="2"/>
        <v/>
      </c>
      <c r="Q40" t="str">
        <f t="shared" si="2"/>
        <v/>
      </c>
      <c r="R40" t="str">
        <f t="shared" si="2"/>
        <v/>
      </c>
      <c r="T40">
        <f t="shared" si="4"/>
        <v>43.891440200820007</v>
      </c>
      <c r="U40" t="str">
        <f t="shared" si="7"/>
        <v/>
      </c>
      <c r="V40" t="str">
        <f t="shared" si="7"/>
        <v/>
      </c>
      <c r="W40" t="str">
        <f t="shared" si="7"/>
        <v/>
      </c>
      <c r="X40" t="str">
        <f t="shared" si="7"/>
        <v/>
      </c>
      <c r="Y40">
        <f t="shared" si="5"/>
        <v>113101720</v>
      </c>
      <c r="Z40" t="str">
        <f t="shared" si="7"/>
        <v/>
      </c>
      <c r="AA40" t="str">
        <f t="shared" si="7"/>
        <v/>
      </c>
      <c r="AB40" t="str">
        <f t="shared" si="7"/>
        <v/>
      </c>
      <c r="AC40" t="str">
        <f t="shared" si="7"/>
        <v/>
      </c>
      <c r="AE40" t="str">
        <f t="shared" si="6"/>
        <v/>
      </c>
      <c r="AF40" t="str">
        <f t="shared" si="6"/>
        <v/>
      </c>
      <c r="AH40" t="str">
        <f t="shared" si="6"/>
        <v/>
      </c>
      <c r="AI40" t="str">
        <f t="shared" si="6"/>
        <v/>
      </c>
    </row>
    <row r="41" spans="1:35" x14ac:dyDescent="0.25">
      <c r="A41">
        <v>39</v>
      </c>
      <c r="B41" s="1">
        <v>43626</v>
      </c>
      <c r="C41">
        <v>46.802399870800002</v>
      </c>
      <c r="D41">
        <v>46.990283966100002</v>
      </c>
      <c r="E41">
        <v>47.671053389299999</v>
      </c>
      <c r="F41">
        <v>46.756038521800001</v>
      </c>
      <c r="G41">
        <v>104883600</v>
      </c>
      <c r="I41">
        <f t="shared" si="2"/>
        <v>1</v>
      </c>
      <c r="J41" t="str">
        <f t="shared" si="2"/>
        <v/>
      </c>
      <c r="K41" t="str">
        <f t="shared" si="2"/>
        <v/>
      </c>
      <c r="L41" t="str">
        <f t="shared" si="2"/>
        <v/>
      </c>
      <c r="M41" t="str">
        <f t="shared" si="2"/>
        <v/>
      </c>
      <c r="N41">
        <f t="shared" si="2"/>
        <v>1</v>
      </c>
      <c r="O41" t="str">
        <f t="shared" si="2"/>
        <v/>
      </c>
      <c r="P41" t="str">
        <f t="shared" si="2"/>
        <v/>
      </c>
      <c r="Q41" t="str">
        <f t="shared" si="2"/>
        <v/>
      </c>
      <c r="R41" t="str">
        <f t="shared" si="2"/>
        <v/>
      </c>
      <c r="T41">
        <f t="shared" si="4"/>
        <v>44.223529815690007</v>
      </c>
      <c r="U41" t="str">
        <f t="shared" si="7"/>
        <v/>
      </c>
      <c r="V41" t="str">
        <f t="shared" si="7"/>
        <v/>
      </c>
      <c r="W41" t="str">
        <f t="shared" si="7"/>
        <v/>
      </c>
      <c r="X41" t="str">
        <f t="shared" si="7"/>
        <v/>
      </c>
      <c r="Y41">
        <f t="shared" si="5"/>
        <v>114104200</v>
      </c>
      <c r="Z41" t="str">
        <f t="shared" si="7"/>
        <v/>
      </c>
      <c r="AA41" t="str">
        <f t="shared" si="7"/>
        <v/>
      </c>
      <c r="AB41" t="str">
        <f t="shared" si="7"/>
        <v/>
      </c>
      <c r="AC41" t="str">
        <f t="shared" si="7"/>
        <v/>
      </c>
      <c r="AE41" t="str">
        <f t="shared" si="6"/>
        <v/>
      </c>
      <c r="AF41" t="str">
        <f t="shared" si="6"/>
        <v/>
      </c>
      <c r="AH41" t="str">
        <f t="shared" si="6"/>
        <v/>
      </c>
      <c r="AI41" t="str">
        <f t="shared" si="6"/>
        <v/>
      </c>
    </row>
    <row r="42" spans="1:35" x14ac:dyDescent="0.25">
      <c r="A42">
        <v>40</v>
      </c>
      <c r="B42" s="1">
        <v>43627</v>
      </c>
      <c r="C42">
        <v>47.546620958399998</v>
      </c>
      <c r="D42">
        <v>47.534420013400002</v>
      </c>
      <c r="E42">
        <v>47.8247853775</v>
      </c>
      <c r="F42">
        <v>47.239177249900003</v>
      </c>
      <c r="G42">
        <v>107731600</v>
      </c>
      <c r="I42">
        <f t="shared" si="2"/>
        <v>1</v>
      </c>
      <c r="J42" t="str">
        <f t="shared" si="2"/>
        <v/>
      </c>
      <c r="K42" t="str">
        <f t="shared" si="2"/>
        <v/>
      </c>
      <c r="L42" t="str">
        <f t="shared" si="2"/>
        <v/>
      </c>
      <c r="M42" t="str">
        <f t="shared" si="2"/>
        <v/>
      </c>
      <c r="N42">
        <f t="shared" si="2"/>
        <v>1</v>
      </c>
      <c r="O42" t="str">
        <f t="shared" si="2"/>
        <v/>
      </c>
      <c r="P42" t="str">
        <f t="shared" si="2"/>
        <v/>
      </c>
      <c r="Q42" t="str">
        <f t="shared" si="2"/>
        <v/>
      </c>
      <c r="R42" t="str">
        <f t="shared" si="2"/>
        <v/>
      </c>
      <c r="T42">
        <f t="shared" si="4"/>
        <v>44.628088760390007</v>
      </c>
      <c r="U42" t="str">
        <f t="shared" si="7"/>
        <v/>
      </c>
      <c r="V42" t="str">
        <f t="shared" si="7"/>
        <v/>
      </c>
      <c r="W42" t="str">
        <f t="shared" si="7"/>
        <v/>
      </c>
      <c r="X42" t="str">
        <f t="shared" si="7"/>
        <v/>
      </c>
      <c r="Y42">
        <f t="shared" si="5"/>
        <v>113698080</v>
      </c>
      <c r="Z42" t="str">
        <f t="shared" si="7"/>
        <v/>
      </c>
      <c r="AA42" t="str">
        <f t="shared" si="7"/>
        <v/>
      </c>
      <c r="AB42" t="str">
        <f t="shared" si="7"/>
        <v/>
      </c>
      <c r="AC42" t="str">
        <f t="shared" si="7"/>
        <v/>
      </c>
      <c r="AE42" t="str">
        <f t="shared" si="6"/>
        <v/>
      </c>
      <c r="AF42" t="str">
        <f t="shared" si="6"/>
        <v/>
      </c>
      <c r="AH42" t="str">
        <f t="shared" si="6"/>
        <v/>
      </c>
      <c r="AI42" t="str">
        <f t="shared" si="6"/>
        <v/>
      </c>
    </row>
    <row r="43" spans="1:35" x14ac:dyDescent="0.25">
      <c r="A43">
        <v>41</v>
      </c>
      <c r="B43" s="1">
        <v>43628</v>
      </c>
      <c r="C43">
        <v>47.324578259600003</v>
      </c>
      <c r="D43">
        <v>47.383140564000001</v>
      </c>
      <c r="E43">
        <v>47.817467415499998</v>
      </c>
      <c r="F43">
        <v>47.187936606100003</v>
      </c>
      <c r="G43">
        <v>73012800</v>
      </c>
      <c r="I43">
        <f t="shared" ref="I43:R68" si="8">IF($A43&lt;I$1,"",1)</f>
        <v>1</v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8"/>
        <v/>
      </c>
      <c r="N43">
        <f t="shared" si="8"/>
        <v>1</v>
      </c>
      <c r="O43" t="str">
        <f t="shared" si="8"/>
        <v/>
      </c>
      <c r="P43" t="str">
        <f t="shared" si="8"/>
        <v/>
      </c>
      <c r="Q43" t="str">
        <f t="shared" si="8"/>
        <v/>
      </c>
      <c r="R43" t="str">
        <f t="shared" si="8"/>
        <v/>
      </c>
      <c r="T43">
        <f t="shared" si="4"/>
        <v>45.038259124770001</v>
      </c>
      <c r="U43" t="str">
        <f t="shared" si="7"/>
        <v/>
      </c>
      <c r="V43" t="str">
        <f t="shared" si="7"/>
        <v/>
      </c>
      <c r="W43" t="str">
        <f t="shared" si="7"/>
        <v/>
      </c>
      <c r="X43" t="str">
        <f t="shared" si="7"/>
        <v/>
      </c>
      <c r="Y43">
        <f t="shared" si="5"/>
        <v>109606880</v>
      </c>
      <c r="Z43" t="str">
        <f t="shared" si="7"/>
        <v/>
      </c>
      <c r="AA43" t="str">
        <f t="shared" si="7"/>
        <v/>
      </c>
      <c r="AB43" t="str">
        <f t="shared" si="7"/>
        <v/>
      </c>
      <c r="AC43" t="str">
        <f t="shared" si="7"/>
        <v/>
      </c>
      <c r="AE43" t="str">
        <f t="shared" si="6"/>
        <v/>
      </c>
      <c r="AF43" t="str">
        <f t="shared" si="6"/>
        <v/>
      </c>
      <c r="AH43" t="str">
        <f t="shared" si="6"/>
        <v/>
      </c>
      <c r="AI43" t="str">
        <f t="shared" si="6"/>
        <v/>
      </c>
    </row>
    <row r="44" spans="1:35" x14ac:dyDescent="0.25">
      <c r="A44">
        <v>42</v>
      </c>
      <c r="B44" s="1">
        <v>43629</v>
      </c>
      <c r="C44">
        <v>47.5075817086</v>
      </c>
      <c r="D44">
        <v>47.373378753700003</v>
      </c>
      <c r="E44">
        <v>48.017549214299997</v>
      </c>
      <c r="F44">
        <v>47.239179521899999</v>
      </c>
      <c r="G44">
        <v>86698400</v>
      </c>
      <c r="I44">
        <f t="shared" si="8"/>
        <v>1</v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8"/>
        <v/>
      </c>
      <c r="N44">
        <f t="shared" si="8"/>
        <v>1</v>
      </c>
      <c r="O44" t="str">
        <f t="shared" si="8"/>
        <v/>
      </c>
      <c r="P44" t="str">
        <f t="shared" si="8"/>
        <v/>
      </c>
      <c r="Q44" t="str">
        <f t="shared" si="8"/>
        <v/>
      </c>
      <c r="R44" t="str">
        <f t="shared" si="8"/>
        <v/>
      </c>
      <c r="T44">
        <f t="shared" si="4"/>
        <v>45.42500572206</v>
      </c>
      <c r="U44" t="str">
        <f t="shared" si="7"/>
        <v/>
      </c>
      <c r="V44" t="str">
        <f t="shared" si="7"/>
        <v/>
      </c>
      <c r="W44" t="str">
        <f t="shared" si="7"/>
        <v/>
      </c>
      <c r="X44" t="str">
        <f t="shared" si="7"/>
        <v/>
      </c>
      <c r="Y44">
        <f t="shared" si="5"/>
        <v>109789360</v>
      </c>
      <c r="Z44" t="str">
        <f t="shared" si="7"/>
        <v/>
      </c>
      <c r="AA44" t="str">
        <f t="shared" si="7"/>
        <v/>
      </c>
      <c r="AB44" t="str">
        <f t="shared" si="7"/>
        <v/>
      </c>
      <c r="AC44" t="str">
        <f t="shared" si="7"/>
        <v/>
      </c>
      <c r="AE44" t="str">
        <f t="shared" si="6"/>
        <v/>
      </c>
      <c r="AF44" t="str">
        <f t="shared" si="6"/>
        <v/>
      </c>
      <c r="AH44" t="str">
        <f t="shared" si="6"/>
        <v/>
      </c>
      <c r="AI44" t="str">
        <f t="shared" si="6"/>
        <v/>
      </c>
    </row>
    <row r="45" spans="1:35" x14ac:dyDescent="0.25">
      <c r="A45">
        <v>43</v>
      </c>
      <c r="B45" s="1">
        <v>43630</v>
      </c>
      <c r="C45">
        <v>46.738965858299999</v>
      </c>
      <c r="D45">
        <v>47.029331207299997</v>
      </c>
      <c r="E45">
        <v>47.2367323685</v>
      </c>
      <c r="F45">
        <v>46.433960865400003</v>
      </c>
      <c r="G45">
        <v>75046000</v>
      </c>
      <c r="I45">
        <f t="shared" si="8"/>
        <v>1</v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8"/>
        <v/>
      </c>
      <c r="N45">
        <f t="shared" si="8"/>
        <v>1</v>
      </c>
      <c r="O45" t="str">
        <f t="shared" si="8"/>
        <v/>
      </c>
      <c r="P45" t="str">
        <f t="shared" si="8"/>
        <v/>
      </c>
      <c r="Q45" t="str">
        <f t="shared" si="8"/>
        <v/>
      </c>
      <c r="R45" t="str">
        <f t="shared" si="8"/>
        <v/>
      </c>
      <c r="T45">
        <f t="shared" si="4"/>
        <v>45.856160354630006</v>
      </c>
      <c r="U45" t="str">
        <f t="shared" si="7"/>
        <v/>
      </c>
      <c r="V45" t="str">
        <f t="shared" si="7"/>
        <v/>
      </c>
      <c r="W45" t="str">
        <f t="shared" si="7"/>
        <v/>
      </c>
      <c r="X45" t="str">
        <f t="shared" si="7"/>
        <v/>
      </c>
      <c r="Y45">
        <f t="shared" si="5"/>
        <v>106476520</v>
      </c>
      <c r="Z45" t="str">
        <f t="shared" si="7"/>
        <v/>
      </c>
      <c r="AA45" t="str">
        <f t="shared" si="7"/>
        <v/>
      </c>
      <c r="AB45" t="str">
        <f t="shared" si="7"/>
        <v/>
      </c>
      <c r="AC45" t="str">
        <f t="shared" si="7"/>
        <v/>
      </c>
      <c r="AE45" t="str">
        <f t="shared" si="6"/>
        <v/>
      </c>
      <c r="AF45" t="str">
        <f t="shared" si="6"/>
        <v/>
      </c>
      <c r="AH45" t="str">
        <f t="shared" si="6"/>
        <v/>
      </c>
      <c r="AI45" t="str">
        <f t="shared" si="6"/>
        <v/>
      </c>
    </row>
    <row r="46" spans="1:35" x14ac:dyDescent="0.25">
      <c r="A46">
        <v>44</v>
      </c>
      <c r="B46" s="1">
        <v>43633</v>
      </c>
      <c r="C46">
        <v>47.068371217399999</v>
      </c>
      <c r="D46">
        <v>47.309936523399998</v>
      </c>
      <c r="E46">
        <v>47.571022596699997</v>
      </c>
      <c r="F46">
        <v>46.890249335699998</v>
      </c>
      <c r="G46">
        <v>58676400</v>
      </c>
      <c r="I46">
        <f t="shared" si="8"/>
        <v>1</v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8"/>
        <v/>
      </c>
      <c r="N46">
        <f t="shared" si="8"/>
        <v>1</v>
      </c>
      <c r="O46" t="str">
        <f t="shared" si="8"/>
        <v/>
      </c>
      <c r="P46" t="str">
        <f t="shared" si="8"/>
        <v/>
      </c>
      <c r="Q46" t="str">
        <f t="shared" si="8"/>
        <v/>
      </c>
      <c r="R46" t="str">
        <f t="shared" si="8"/>
        <v/>
      </c>
      <c r="T46">
        <f t="shared" si="4"/>
        <v>46.35856437684</v>
      </c>
      <c r="U46" t="str">
        <f t="shared" si="7"/>
        <v/>
      </c>
      <c r="V46" t="str">
        <f t="shared" si="7"/>
        <v/>
      </c>
      <c r="W46" t="str">
        <f t="shared" si="7"/>
        <v/>
      </c>
      <c r="X46" t="str">
        <f t="shared" si="7"/>
        <v/>
      </c>
      <c r="Y46">
        <f t="shared" si="5"/>
        <v>96185720</v>
      </c>
      <c r="Z46" t="str">
        <f t="shared" si="7"/>
        <v/>
      </c>
      <c r="AA46" t="str">
        <f t="shared" si="7"/>
        <v/>
      </c>
      <c r="AB46" t="str">
        <f t="shared" si="7"/>
        <v/>
      </c>
      <c r="AC46" t="str">
        <f t="shared" si="7"/>
        <v/>
      </c>
      <c r="AE46" t="str">
        <f t="shared" si="6"/>
        <v/>
      </c>
      <c r="AF46" t="str">
        <f t="shared" si="6"/>
        <v/>
      </c>
      <c r="AH46" t="str">
        <f t="shared" si="6"/>
        <v/>
      </c>
      <c r="AI46" t="str">
        <f t="shared" si="6"/>
        <v/>
      </c>
    </row>
    <row r="47" spans="1:35" x14ac:dyDescent="0.25">
      <c r="A47">
        <v>45</v>
      </c>
      <c r="B47" s="1">
        <v>43634</v>
      </c>
      <c r="C47">
        <v>47.836984063199999</v>
      </c>
      <c r="D47">
        <v>48.422592163099999</v>
      </c>
      <c r="E47">
        <v>48.871558621200002</v>
      </c>
      <c r="F47">
        <v>47.632021600500003</v>
      </c>
      <c r="G47">
        <v>106204000</v>
      </c>
      <c r="I47">
        <f t="shared" si="8"/>
        <v>1</v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8"/>
        <v/>
      </c>
      <c r="N47">
        <f t="shared" si="8"/>
        <v>1</v>
      </c>
      <c r="O47" t="str">
        <f t="shared" si="8"/>
        <v/>
      </c>
      <c r="P47" t="str">
        <f t="shared" si="8"/>
        <v/>
      </c>
      <c r="Q47" t="str">
        <f t="shared" si="8"/>
        <v/>
      </c>
      <c r="R47" t="str">
        <f t="shared" si="8"/>
        <v/>
      </c>
      <c r="T47">
        <f t="shared" si="4"/>
        <v>46.817535781869999</v>
      </c>
      <c r="U47" t="str">
        <f t="shared" si="7"/>
        <v/>
      </c>
      <c r="V47" t="str">
        <f t="shared" si="7"/>
        <v/>
      </c>
      <c r="W47" t="str">
        <f t="shared" si="7"/>
        <v/>
      </c>
      <c r="X47" t="str">
        <f t="shared" si="7"/>
        <v/>
      </c>
      <c r="Y47">
        <f t="shared" si="5"/>
        <v>94418920</v>
      </c>
      <c r="Z47" t="str">
        <f t="shared" si="7"/>
        <v/>
      </c>
      <c r="AA47" t="str">
        <f t="shared" si="7"/>
        <v/>
      </c>
      <c r="AB47" t="str">
        <f t="shared" si="7"/>
        <v/>
      </c>
      <c r="AC47" t="str">
        <f t="shared" si="7"/>
        <v/>
      </c>
      <c r="AE47" t="str">
        <f t="shared" si="6"/>
        <v/>
      </c>
      <c r="AF47" t="str">
        <f t="shared" si="6"/>
        <v/>
      </c>
      <c r="AH47" t="str">
        <f t="shared" si="6"/>
        <v/>
      </c>
      <c r="AI47" t="str">
        <f t="shared" si="6"/>
        <v/>
      </c>
    </row>
    <row r="48" spans="1:35" x14ac:dyDescent="0.25">
      <c r="A48">
        <v>46</v>
      </c>
      <c r="B48" s="1">
        <v>43635</v>
      </c>
      <c r="C48">
        <v>48.722717357400001</v>
      </c>
      <c r="D48">
        <v>48.281070709200002</v>
      </c>
      <c r="E48">
        <v>48.771521136399997</v>
      </c>
      <c r="F48">
        <v>48.144429063799997</v>
      </c>
      <c r="G48">
        <v>84496800</v>
      </c>
      <c r="I48">
        <f t="shared" si="8"/>
        <v>1</v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8"/>
        <v/>
      </c>
      <c r="N48">
        <f t="shared" si="8"/>
        <v>1</v>
      </c>
      <c r="O48" t="str">
        <f t="shared" si="8"/>
        <v/>
      </c>
      <c r="P48" t="str">
        <f t="shared" si="8"/>
        <v/>
      </c>
      <c r="Q48" t="str">
        <f t="shared" si="8"/>
        <v/>
      </c>
      <c r="R48" t="str">
        <f t="shared" si="8"/>
        <v/>
      </c>
      <c r="T48">
        <f t="shared" si="4"/>
        <v>47.191593933109992</v>
      </c>
      <c r="U48" t="str">
        <f t="shared" si="7"/>
        <v/>
      </c>
      <c r="V48" t="str">
        <f t="shared" si="7"/>
        <v/>
      </c>
      <c r="W48" t="str">
        <f t="shared" si="7"/>
        <v/>
      </c>
      <c r="X48" t="str">
        <f t="shared" si="7"/>
        <v/>
      </c>
      <c r="Y48">
        <f t="shared" si="5"/>
        <v>90959240</v>
      </c>
      <c r="Z48" t="str">
        <f t="shared" si="7"/>
        <v/>
      </c>
      <c r="AA48" t="str">
        <f t="shared" si="7"/>
        <v/>
      </c>
      <c r="AB48" t="str">
        <f t="shared" si="7"/>
        <v/>
      </c>
      <c r="AC48" t="str">
        <f t="shared" si="7"/>
        <v/>
      </c>
      <c r="AE48" t="str">
        <f t="shared" si="6"/>
        <v/>
      </c>
      <c r="AF48" t="str">
        <f t="shared" si="6"/>
        <v/>
      </c>
      <c r="AH48" t="str">
        <f t="shared" si="6"/>
        <v/>
      </c>
      <c r="AI48" t="str">
        <f t="shared" si="6"/>
        <v/>
      </c>
    </row>
    <row r="49" spans="1:35" x14ac:dyDescent="0.25">
      <c r="A49">
        <v>47</v>
      </c>
      <c r="B49" s="1">
        <v>43636</v>
      </c>
      <c r="C49">
        <v>48.891077663700003</v>
      </c>
      <c r="D49">
        <v>48.669036865199999</v>
      </c>
      <c r="E49">
        <v>48.949639960900001</v>
      </c>
      <c r="F49">
        <v>48.320109227899998</v>
      </c>
      <c r="G49">
        <v>86056000</v>
      </c>
      <c r="I49">
        <f t="shared" si="8"/>
        <v>1</v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8"/>
        <v/>
      </c>
      <c r="N49">
        <f t="shared" si="8"/>
        <v>1</v>
      </c>
      <c r="O49" t="str">
        <f t="shared" si="8"/>
        <v/>
      </c>
      <c r="P49" t="str">
        <f t="shared" si="8"/>
        <v/>
      </c>
      <c r="Q49" t="str">
        <f t="shared" si="8"/>
        <v/>
      </c>
      <c r="R49" t="str">
        <f t="shared" si="8"/>
        <v/>
      </c>
      <c r="T49">
        <f t="shared" si="4"/>
        <v>47.539055633549992</v>
      </c>
      <c r="U49" t="str">
        <f t="shared" si="7"/>
        <v/>
      </c>
      <c r="V49" t="str">
        <f t="shared" si="7"/>
        <v/>
      </c>
      <c r="W49" t="str">
        <f t="shared" si="7"/>
        <v/>
      </c>
      <c r="X49" t="str">
        <f t="shared" si="7"/>
        <v/>
      </c>
      <c r="Y49">
        <f t="shared" si="5"/>
        <v>90554320</v>
      </c>
      <c r="Z49" t="str">
        <f t="shared" si="7"/>
        <v/>
      </c>
      <c r="AA49" t="str">
        <f t="shared" si="7"/>
        <v/>
      </c>
      <c r="AB49" t="str">
        <f t="shared" si="7"/>
        <v/>
      </c>
      <c r="AC49" t="str">
        <f t="shared" si="7"/>
        <v/>
      </c>
      <c r="AE49" t="str">
        <f t="shared" si="6"/>
        <v/>
      </c>
      <c r="AF49" t="str">
        <f t="shared" si="6"/>
        <v/>
      </c>
      <c r="AH49" t="str">
        <f t="shared" si="6"/>
        <v/>
      </c>
      <c r="AI49" t="str">
        <f t="shared" si="6"/>
        <v/>
      </c>
    </row>
    <row r="50" spans="1:35" x14ac:dyDescent="0.25">
      <c r="A50">
        <v>48</v>
      </c>
      <c r="B50" s="1">
        <v>43637</v>
      </c>
      <c r="C50">
        <v>48.507993915299998</v>
      </c>
      <c r="D50">
        <v>48.503112793</v>
      </c>
      <c r="E50">
        <v>49.008202838999999</v>
      </c>
      <c r="F50">
        <v>48.349389088000002</v>
      </c>
      <c r="G50">
        <v>191202400</v>
      </c>
      <c r="I50">
        <f t="shared" si="8"/>
        <v>1</v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8"/>
        <v/>
      </c>
      <c r="N50">
        <f t="shared" si="8"/>
        <v>1</v>
      </c>
      <c r="O50" t="str">
        <f t="shared" si="8"/>
        <v/>
      </c>
      <c r="P50" t="str">
        <f t="shared" si="8"/>
        <v/>
      </c>
      <c r="Q50" t="str">
        <f t="shared" si="8"/>
        <v/>
      </c>
      <c r="R50" t="str">
        <f t="shared" si="8"/>
        <v/>
      </c>
      <c r="T50">
        <f t="shared" si="4"/>
        <v>47.749630355839997</v>
      </c>
      <c r="U50" t="str">
        <f t="shared" si="7"/>
        <v/>
      </c>
      <c r="V50" t="str">
        <f t="shared" si="7"/>
        <v/>
      </c>
      <c r="W50" t="str">
        <f t="shared" si="7"/>
        <v/>
      </c>
      <c r="X50" t="str">
        <f t="shared" si="7"/>
        <v/>
      </c>
      <c r="Y50">
        <f t="shared" si="5"/>
        <v>97400800</v>
      </c>
      <c r="Z50" t="str">
        <f t="shared" si="7"/>
        <v/>
      </c>
      <c r="AA50" t="str">
        <f t="shared" si="7"/>
        <v/>
      </c>
      <c r="AB50" t="str">
        <f t="shared" si="7"/>
        <v/>
      </c>
      <c r="AC50" t="str">
        <f t="shared" si="7"/>
        <v/>
      </c>
      <c r="AE50" t="str">
        <f t="shared" si="6"/>
        <v/>
      </c>
      <c r="AF50" t="str">
        <f t="shared" si="6"/>
        <v/>
      </c>
      <c r="AH50" t="str">
        <f t="shared" si="6"/>
        <v/>
      </c>
      <c r="AI50" t="str">
        <f t="shared" si="6"/>
        <v/>
      </c>
    </row>
    <row r="51" spans="1:35" x14ac:dyDescent="0.25">
      <c r="A51">
        <v>49</v>
      </c>
      <c r="B51" s="1">
        <v>43640</v>
      </c>
      <c r="C51">
        <v>48.444556754399997</v>
      </c>
      <c r="D51">
        <v>48.454319000200002</v>
      </c>
      <c r="E51">
        <v>48.839845800699997</v>
      </c>
      <c r="F51">
        <v>48.354276457899999</v>
      </c>
      <c r="G51">
        <v>72881600</v>
      </c>
      <c r="I51">
        <f t="shared" si="8"/>
        <v>1</v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8"/>
        <v/>
      </c>
      <c r="N51">
        <f t="shared" si="8"/>
        <v>1</v>
      </c>
      <c r="O51" t="str">
        <f t="shared" si="8"/>
        <v/>
      </c>
      <c r="P51" t="str">
        <f t="shared" si="8"/>
        <v/>
      </c>
      <c r="Q51" t="str">
        <f t="shared" si="8"/>
        <v/>
      </c>
      <c r="R51" t="str">
        <f t="shared" si="8"/>
        <v/>
      </c>
      <c r="T51">
        <f t="shared" si="4"/>
        <v>47.896033859249997</v>
      </c>
      <c r="U51" t="str">
        <f t="shared" si="7"/>
        <v/>
      </c>
      <c r="V51" t="str">
        <f t="shared" si="7"/>
        <v/>
      </c>
      <c r="W51" t="str">
        <f t="shared" si="7"/>
        <v/>
      </c>
      <c r="X51" t="str">
        <f t="shared" si="7"/>
        <v/>
      </c>
      <c r="Y51">
        <f t="shared" si="5"/>
        <v>94200600</v>
      </c>
      <c r="Z51" t="str">
        <f t="shared" si="7"/>
        <v/>
      </c>
      <c r="AA51" t="str">
        <f t="shared" si="7"/>
        <v/>
      </c>
      <c r="AB51" t="str">
        <f t="shared" si="7"/>
        <v/>
      </c>
      <c r="AC51" t="str">
        <f t="shared" si="7"/>
        <v/>
      </c>
      <c r="AE51" t="str">
        <f t="shared" si="6"/>
        <v/>
      </c>
      <c r="AF51" t="str">
        <f t="shared" si="6"/>
        <v/>
      </c>
      <c r="AH51" t="str">
        <f t="shared" si="6"/>
        <v/>
      </c>
      <c r="AI51" t="str">
        <f t="shared" si="6"/>
        <v/>
      </c>
    </row>
    <row r="52" spans="1:35" x14ac:dyDescent="0.25">
      <c r="A52">
        <v>50</v>
      </c>
      <c r="B52" s="1">
        <v>43641</v>
      </c>
      <c r="C52">
        <v>48.417715625200003</v>
      </c>
      <c r="D52">
        <v>47.719867706300001</v>
      </c>
      <c r="E52">
        <v>48.620239407500002</v>
      </c>
      <c r="F52">
        <v>47.651543155699997</v>
      </c>
      <c r="G52">
        <v>84281200</v>
      </c>
      <c r="I52">
        <f t="shared" si="8"/>
        <v>1</v>
      </c>
      <c r="J52">
        <f t="shared" si="8"/>
        <v>1</v>
      </c>
      <c r="K52" t="str">
        <f t="shared" si="8"/>
        <v/>
      </c>
      <c r="L52" t="str">
        <f t="shared" si="8"/>
        <v/>
      </c>
      <c r="M52" t="str">
        <f t="shared" si="8"/>
        <v/>
      </c>
      <c r="N52">
        <f t="shared" si="8"/>
        <v>1</v>
      </c>
      <c r="O52">
        <f t="shared" si="8"/>
        <v>1</v>
      </c>
      <c r="P52" t="str">
        <f t="shared" si="8"/>
        <v/>
      </c>
      <c r="Q52" t="str">
        <f t="shared" si="8"/>
        <v/>
      </c>
      <c r="R52" t="str">
        <f t="shared" si="8"/>
        <v/>
      </c>
      <c r="T52">
        <f t="shared" si="4"/>
        <v>47.914578628539999</v>
      </c>
      <c r="U52">
        <f>AVERAGE($D3:$D52)</f>
        <v>47.313840942385994</v>
      </c>
      <c r="V52" t="str">
        <f t="shared" si="7"/>
        <v/>
      </c>
      <c r="W52" t="str">
        <f t="shared" si="7"/>
        <v/>
      </c>
      <c r="X52" t="str">
        <f t="shared" si="7"/>
        <v/>
      </c>
      <c r="Y52">
        <f t="shared" si="5"/>
        <v>91855560</v>
      </c>
      <c r="Z52">
        <f>AVERAGE($G3:$G52)</f>
        <v>115133448</v>
      </c>
      <c r="AA52" t="str">
        <f t="shared" si="7"/>
        <v/>
      </c>
      <c r="AB52" t="str">
        <f t="shared" si="7"/>
        <v/>
      </c>
      <c r="AC52" t="str">
        <f t="shared" si="7"/>
        <v/>
      </c>
      <c r="AE52" t="str">
        <f t="shared" si="6"/>
        <v/>
      </c>
      <c r="AF52" t="str">
        <f t="shared" si="6"/>
        <v/>
      </c>
      <c r="AH52" t="str">
        <f t="shared" si="6"/>
        <v/>
      </c>
      <c r="AI52" t="str">
        <f t="shared" si="6"/>
        <v/>
      </c>
    </row>
    <row r="53" spans="1:35" x14ac:dyDescent="0.25">
      <c r="A53">
        <v>51</v>
      </c>
      <c r="B53" s="1">
        <v>43642</v>
      </c>
      <c r="C53">
        <v>48.256678641699999</v>
      </c>
      <c r="D53">
        <v>48.752006530800003</v>
      </c>
      <c r="E53">
        <v>49.042371925700003</v>
      </c>
      <c r="F53">
        <v>48.154197394599997</v>
      </c>
      <c r="G53">
        <v>104270000</v>
      </c>
      <c r="I53">
        <f t="shared" si="8"/>
        <v>1</v>
      </c>
      <c r="J53">
        <f t="shared" si="8"/>
        <v>1</v>
      </c>
      <c r="K53" t="str">
        <f t="shared" si="8"/>
        <v/>
      </c>
      <c r="L53" t="str">
        <f t="shared" si="8"/>
        <v/>
      </c>
      <c r="M53" t="str">
        <f t="shared" si="8"/>
        <v/>
      </c>
      <c r="N53">
        <f t="shared" si="8"/>
        <v>1</v>
      </c>
      <c r="O53">
        <f t="shared" si="8"/>
        <v>1</v>
      </c>
      <c r="P53" t="str">
        <f t="shared" si="8"/>
        <v/>
      </c>
      <c r="Q53" t="str">
        <f t="shared" si="8"/>
        <v/>
      </c>
      <c r="R53" t="str">
        <f t="shared" si="8"/>
        <v/>
      </c>
      <c r="T53">
        <f t="shared" si="4"/>
        <v>48.051465225219999</v>
      </c>
      <c r="U53">
        <f t="shared" ref="U53:U116" si="9">AVERAGE($D4:$D53)</f>
        <v>47.320352478031992</v>
      </c>
      <c r="V53" t="str">
        <f t="shared" si="7"/>
        <v/>
      </c>
      <c r="W53" t="str">
        <f t="shared" si="7"/>
        <v/>
      </c>
      <c r="X53" t="str">
        <f t="shared" si="7"/>
        <v/>
      </c>
      <c r="Y53">
        <f t="shared" si="5"/>
        <v>94981280</v>
      </c>
      <c r="Z53">
        <f t="shared" ref="Z53:Z116" si="10">AVERAGE($G4:$G53)</f>
        <v>115815920</v>
      </c>
      <c r="AA53" t="str">
        <f t="shared" si="7"/>
        <v/>
      </c>
      <c r="AB53" t="str">
        <f t="shared" si="7"/>
        <v/>
      </c>
      <c r="AC53" t="str">
        <f t="shared" si="7"/>
        <v/>
      </c>
      <c r="AE53" t="str">
        <f t="shared" si="6"/>
        <v/>
      </c>
      <c r="AF53" t="str">
        <f t="shared" si="6"/>
        <v/>
      </c>
      <c r="AH53" t="str">
        <f t="shared" si="6"/>
        <v/>
      </c>
      <c r="AI53" t="str">
        <f t="shared" si="6"/>
        <v/>
      </c>
    </row>
    <row r="54" spans="1:35" x14ac:dyDescent="0.25">
      <c r="A54">
        <v>52</v>
      </c>
      <c r="B54" s="1">
        <v>43643</v>
      </c>
      <c r="C54">
        <v>48.8715611338</v>
      </c>
      <c r="D54">
        <v>48.737361907999997</v>
      </c>
      <c r="E54">
        <v>49.183889689499999</v>
      </c>
      <c r="F54">
        <v>48.695881673400002</v>
      </c>
      <c r="G54">
        <v>83598800</v>
      </c>
      <c r="I54">
        <f t="shared" si="8"/>
        <v>1</v>
      </c>
      <c r="J54">
        <f t="shared" si="8"/>
        <v>1</v>
      </c>
      <c r="K54" t="str">
        <f t="shared" si="8"/>
        <v/>
      </c>
      <c r="L54" t="str">
        <f t="shared" si="8"/>
        <v/>
      </c>
      <c r="M54" t="str">
        <f t="shared" si="8"/>
        <v/>
      </c>
      <c r="N54">
        <f t="shared" si="8"/>
        <v>1</v>
      </c>
      <c r="O54">
        <f t="shared" si="8"/>
        <v>1</v>
      </c>
      <c r="P54" t="str">
        <f t="shared" si="8"/>
        <v/>
      </c>
      <c r="Q54" t="str">
        <f t="shared" si="8"/>
        <v/>
      </c>
      <c r="R54" t="str">
        <f t="shared" si="8"/>
        <v/>
      </c>
      <c r="T54">
        <f t="shared" si="4"/>
        <v>48.187863540650007</v>
      </c>
      <c r="U54">
        <f t="shared" si="9"/>
        <v>47.326473922734003</v>
      </c>
      <c r="V54" t="str">
        <f t="shared" si="7"/>
        <v/>
      </c>
      <c r="W54" t="str">
        <f t="shared" si="7"/>
        <v/>
      </c>
      <c r="X54" t="str">
        <f t="shared" si="7"/>
        <v/>
      </c>
      <c r="Y54">
        <f t="shared" si="5"/>
        <v>94671320</v>
      </c>
      <c r="Z54">
        <f t="shared" si="10"/>
        <v>115432184</v>
      </c>
      <c r="AA54" t="str">
        <f t="shared" si="7"/>
        <v/>
      </c>
      <c r="AB54" t="str">
        <f t="shared" si="7"/>
        <v/>
      </c>
      <c r="AC54" t="str">
        <f t="shared" si="7"/>
        <v/>
      </c>
      <c r="AE54" t="str">
        <f t="shared" si="6"/>
        <v/>
      </c>
      <c r="AF54" t="str">
        <f t="shared" si="6"/>
        <v/>
      </c>
      <c r="AH54" t="str">
        <f t="shared" si="6"/>
        <v/>
      </c>
      <c r="AI54" t="str">
        <f t="shared" si="6"/>
        <v/>
      </c>
    </row>
    <row r="55" spans="1:35" x14ac:dyDescent="0.25">
      <c r="A55">
        <v>53</v>
      </c>
      <c r="B55" s="1">
        <v>43644</v>
      </c>
      <c r="C55">
        <v>48.478707977100001</v>
      </c>
      <c r="D55">
        <v>48.293266296399999</v>
      </c>
      <c r="E55">
        <v>48.678793023799997</v>
      </c>
      <c r="F55">
        <v>48.080984029500001</v>
      </c>
      <c r="G55">
        <v>124442400</v>
      </c>
      <c r="I55">
        <f t="shared" si="8"/>
        <v>1</v>
      </c>
      <c r="J55">
        <f t="shared" si="8"/>
        <v>1</v>
      </c>
      <c r="K55" t="str">
        <f t="shared" si="8"/>
        <v/>
      </c>
      <c r="L55" t="str">
        <f t="shared" si="8"/>
        <v/>
      </c>
      <c r="M55" t="str">
        <f t="shared" si="8"/>
        <v/>
      </c>
      <c r="N55">
        <f t="shared" si="8"/>
        <v>1</v>
      </c>
      <c r="O55">
        <f t="shared" si="8"/>
        <v>1</v>
      </c>
      <c r="P55" t="str">
        <f t="shared" si="8"/>
        <v/>
      </c>
      <c r="Q55" t="str">
        <f t="shared" si="8"/>
        <v/>
      </c>
      <c r="R55" t="str">
        <f t="shared" si="8"/>
        <v/>
      </c>
      <c r="T55">
        <f t="shared" si="4"/>
        <v>48.314257049559998</v>
      </c>
      <c r="U55">
        <f t="shared" si="9"/>
        <v>47.304851379399999</v>
      </c>
      <c r="V55" t="str">
        <f t="shared" si="7"/>
        <v/>
      </c>
      <c r="W55" t="str">
        <f t="shared" si="7"/>
        <v/>
      </c>
      <c r="X55" t="str">
        <f t="shared" si="7"/>
        <v/>
      </c>
      <c r="Y55">
        <f t="shared" si="5"/>
        <v>99610960</v>
      </c>
      <c r="Z55">
        <f t="shared" si="10"/>
        <v>115608488</v>
      </c>
      <c r="AA55" t="str">
        <f t="shared" si="7"/>
        <v/>
      </c>
      <c r="AB55" t="str">
        <f t="shared" si="7"/>
        <v/>
      </c>
      <c r="AC55" t="str">
        <f t="shared" si="7"/>
        <v/>
      </c>
      <c r="AE55" t="str">
        <f t="shared" si="6"/>
        <v/>
      </c>
      <c r="AF55" t="str">
        <f t="shared" si="6"/>
        <v/>
      </c>
      <c r="AH55" t="str">
        <f t="shared" si="6"/>
        <v/>
      </c>
      <c r="AI55" t="str">
        <f t="shared" si="6"/>
        <v/>
      </c>
    </row>
    <row r="56" spans="1:35" x14ac:dyDescent="0.25">
      <c r="A56">
        <v>54</v>
      </c>
      <c r="B56" s="1">
        <v>43647</v>
      </c>
      <c r="C56">
        <v>49.574293784799998</v>
      </c>
      <c r="D56">
        <v>49.179008483899999</v>
      </c>
      <c r="E56">
        <v>49.896380862100003</v>
      </c>
      <c r="F56">
        <v>48.959402643099999</v>
      </c>
      <c r="G56">
        <v>109012000</v>
      </c>
      <c r="I56">
        <f t="shared" si="8"/>
        <v>1</v>
      </c>
      <c r="J56">
        <f t="shared" si="8"/>
        <v>1</v>
      </c>
      <c r="K56" t="str">
        <f t="shared" si="8"/>
        <v/>
      </c>
      <c r="L56" t="str">
        <f t="shared" si="8"/>
        <v/>
      </c>
      <c r="M56" t="str">
        <f t="shared" si="8"/>
        <v/>
      </c>
      <c r="N56">
        <f t="shared" si="8"/>
        <v>1</v>
      </c>
      <c r="O56">
        <f t="shared" si="8"/>
        <v>1</v>
      </c>
      <c r="P56" t="str">
        <f t="shared" si="8"/>
        <v/>
      </c>
      <c r="Q56" t="str">
        <f t="shared" si="8"/>
        <v/>
      </c>
      <c r="R56" t="str">
        <f t="shared" si="8"/>
        <v/>
      </c>
      <c r="T56">
        <f t="shared" si="4"/>
        <v>48.501164245610006</v>
      </c>
      <c r="U56">
        <f t="shared" si="9"/>
        <v>47.29739486695</v>
      </c>
      <c r="V56" t="str">
        <f t="shared" si="7"/>
        <v/>
      </c>
      <c r="W56" t="str">
        <f t="shared" si="7"/>
        <v/>
      </c>
      <c r="X56" t="str">
        <f t="shared" si="7"/>
        <v/>
      </c>
      <c r="Y56">
        <f t="shared" si="5"/>
        <v>104644520</v>
      </c>
      <c r="Z56">
        <f t="shared" si="10"/>
        <v>115853064</v>
      </c>
      <c r="AA56" t="str">
        <f t="shared" si="7"/>
        <v/>
      </c>
      <c r="AB56" t="str">
        <f t="shared" si="7"/>
        <v/>
      </c>
      <c r="AC56" t="str">
        <f t="shared" si="7"/>
        <v/>
      </c>
      <c r="AE56" t="str">
        <f t="shared" si="6"/>
        <v/>
      </c>
      <c r="AF56" t="str">
        <f t="shared" si="6"/>
        <v/>
      </c>
      <c r="AH56" t="str">
        <f t="shared" si="6"/>
        <v/>
      </c>
      <c r="AI56" t="str">
        <f t="shared" si="6"/>
        <v/>
      </c>
    </row>
    <row r="57" spans="1:35" x14ac:dyDescent="0.25">
      <c r="A57">
        <v>55</v>
      </c>
      <c r="B57" s="1">
        <v>43648</v>
      </c>
      <c r="C57">
        <v>49.144850832000003</v>
      </c>
      <c r="D57">
        <v>49.466934204099999</v>
      </c>
      <c r="E57">
        <v>49.564538046599999</v>
      </c>
      <c r="F57">
        <v>49.132649886300001</v>
      </c>
      <c r="G57">
        <v>67740800</v>
      </c>
      <c r="I57">
        <f t="shared" si="8"/>
        <v>1</v>
      </c>
      <c r="J57">
        <f t="shared" si="8"/>
        <v>1</v>
      </c>
      <c r="K57" t="str">
        <f t="shared" si="8"/>
        <v/>
      </c>
      <c r="L57" t="str">
        <f t="shared" si="8"/>
        <v/>
      </c>
      <c r="M57" t="str">
        <f t="shared" si="8"/>
        <v/>
      </c>
      <c r="N57">
        <f t="shared" si="8"/>
        <v>1</v>
      </c>
      <c r="O57">
        <f t="shared" si="8"/>
        <v>1</v>
      </c>
      <c r="P57" t="str">
        <f t="shared" si="8"/>
        <v/>
      </c>
      <c r="Q57" t="str">
        <f t="shared" si="8"/>
        <v/>
      </c>
      <c r="R57" t="str">
        <f t="shared" si="8"/>
        <v/>
      </c>
      <c r="T57">
        <f t="shared" si="4"/>
        <v>48.605598449710001</v>
      </c>
      <c r="U57">
        <f t="shared" si="9"/>
        <v>47.292439956672006</v>
      </c>
      <c r="V57" t="str">
        <f t="shared" si="7"/>
        <v/>
      </c>
      <c r="W57" t="str">
        <f t="shared" si="7"/>
        <v/>
      </c>
      <c r="X57" t="str">
        <f t="shared" si="7"/>
        <v/>
      </c>
      <c r="Y57">
        <f t="shared" si="5"/>
        <v>100798200</v>
      </c>
      <c r="Z57">
        <f t="shared" si="10"/>
        <v>115652720</v>
      </c>
      <c r="AA57" t="str">
        <f t="shared" si="7"/>
        <v/>
      </c>
      <c r="AB57" t="str">
        <f t="shared" si="7"/>
        <v/>
      </c>
      <c r="AC57" t="str">
        <f t="shared" si="7"/>
        <v/>
      </c>
      <c r="AE57" t="str">
        <f t="shared" si="6"/>
        <v/>
      </c>
      <c r="AF57" t="str">
        <f t="shared" si="6"/>
        <v/>
      </c>
      <c r="AH57" t="str">
        <f t="shared" si="6"/>
        <v/>
      </c>
      <c r="AI57" t="str">
        <f t="shared" si="6"/>
        <v/>
      </c>
    </row>
    <row r="58" spans="1:35" x14ac:dyDescent="0.25">
      <c r="A58">
        <v>56</v>
      </c>
      <c r="B58" s="1">
        <v>43649</v>
      </c>
      <c r="C58">
        <v>49.601135843999998</v>
      </c>
      <c r="D58">
        <v>49.876861572300001</v>
      </c>
      <c r="E58">
        <v>49.884181394899997</v>
      </c>
      <c r="F58">
        <v>49.457174368799997</v>
      </c>
      <c r="G58">
        <v>45448000</v>
      </c>
      <c r="I58">
        <f t="shared" si="8"/>
        <v>1</v>
      </c>
      <c r="J58">
        <f t="shared" si="8"/>
        <v>1</v>
      </c>
      <c r="K58" t="str">
        <f t="shared" si="8"/>
        <v/>
      </c>
      <c r="L58" t="str">
        <f t="shared" si="8"/>
        <v/>
      </c>
      <c r="M58" t="str">
        <f t="shared" si="8"/>
        <v/>
      </c>
      <c r="N58">
        <f t="shared" si="8"/>
        <v>1</v>
      </c>
      <c r="O58">
        <f t="shared" si="8"/>
        <v>1</v>
      </c>
      <c r="P58" t="str">
        <f t="shared" si="8"/>
        <v/>
      </c>
      <c r="Q58" t="str">
        <f t="shared" si="8"/>
        <v/>
      </c>
      <c r="R58" t="str">
        <f t="shared" si="8"/>
        <v/>
      </c>
      <c r="T58">
        <f t="shared" si="4"/>
        <v>48.765177536020005</v>
      </c>
      <c r="U58">
        <f t="shared" si="9"/>
        <v>47.281342468270012</v>
      </c>
      <c r="V58" t="str">
        <f t="shared" si="7"/>
        <v/>
      </c>
      <c r="W58" t="str">
        <f t="shared" si="7"/>
        <v/>
      </c>
      <c r="X58" t="str">
        <f t="shared" si="7"/>
        <v/>
      </c>
      <c r="Y58">
        <f t="shared" si="5"/>
        <v>96893320</v>
      </c>
      <c r="Z58">
        <f t="shared" si="10"/>
        <v>114695840</v>
      </c>
      <c r="AA58" t="str">
        <f t="shared" si="7"/>
        <v/>
      </c>
      <c r="AB58" t="str">
        <f t="shared" si="7"/>
        <v/>
      </c>
      <c r="AC58" t="str">
        <f t="shared" si="7"/>
        <v/>
      </c>
      <c r="AE58" t="str">
        <f t="shared" si="6"/>
        <v/>
      </c>
      <c r="AF58" t="str">
        <f t="shared" si="6"/>
        <v/>
      </c>
      <c r="AH58" t="str">
        <f t="shared" si="6"/>
        <v/>
      </c>
      <c r="AI58" t="str">
        <f t="shared" si="6"/>
        <v/>
      </c>
    </row>
    <row r="59" spans="1:35" x14ac:dyDescent="0.25">
      <c r="A59">
        <v>57</v>
      </c>
      <c r="B59" s="1">
        <v>43651</v>
      </c>
      <c r="C59">
        <v>49.618214347399999</v>
      </c>
      <c r="D59">
        <v>49.8329353333</v>
      </c>
      <c r="E59">
        <v>50.040340220300003</v>
      </c>
      <c r="F59">
        <v>49.508409569999998</v>
      </c>
      <c r="G59">
        <v>69062000</v>
      </c>
      <c r="I59">
        <f t="shared" si="8"/>
        <v>1</v>
      </c>
      <c r="J59">
        <f t="shared" si="8"/>
        <v>1</v>
      </c>
      <c r="K59" t="str">
        <f t="shared" si="8"/>
        <v/>
      </c>
      <c r="L59" t="str">
        <f t="shared" si="8"/>
        <v/>
      </c>
      <c r="M59" t="str">
        <f t="shared" si="8"/>
        <v/>
      </c>
      <c r="N59">
        <f t="shared" si="8"/>
        <v>1</v>
      </c>
      <c r="O59">
        <f t="shared" si="8"/>
        <v>1</v>
      </c>
      <c r="P59" t="str">
        <f t="shared" si="8"/>
        <v/>
      </c>
      <c r="Q59" t="str">
        <f t="shared" si="8"/>
        <v/>
      </c>
      <c r="R59" t="str">
        <f t="shared" si="8"/>
        <v/>
      </c>
      <c r="T59">
        <f t="shared" si="4"/>
        <v>48.881567382830006</v>
      </c>
      <c r="U59">
        <f t="shared" si="9"/>
        <v>47.270922012338012</v>
      </c>
      <c r="V59" t="str">
        <f t="shared" si="7"/>
        <v/>
      </c>
      <c r="W59" t="str">
        <f t="shared" si="7"/>
        <v/>
      </c>
      <c r="X59" t="str">
        <f t="shared" si="7"/>
        <v/>
      </c>
      <c r="Y59">
        <f t="shared" si="5"/>
        <v>95193920</v>
      </c>
      <c r="Z59">
        <f t="shared" si="10"/>
        <v>114673832</v>
      </c>
      <c r="AA59" t="str">
        <f t="shared" si="7"/>
        <v/>
      </c>
      <c r="AB59" t="str">
        <f t="shared" si="7"/>
        <v/>
      </c>
      <c r="AC59" t="str">
        <f t="shared" si="7"/>
        <v/>
      </c>
      <c r="AE59" t="str">
        <f t="shared" si="6"/>
        <v/>
      </c>
      <c r="AF59" t="str">
        <f t="shared" si="6"/>
        <v/>
      </c>
      <c r="AH59" t="str">
        <f t="shared" si="6"/>
        <v/>
      </c>
      <c r="AI59" t="str">
        <f t="shared" si="6"/>
        <v/>
      </c>
    </row>
    <row r="60" spans="1:35" x14ac:dyDescent="0.25">
      <c r="A60">
        <v>58</v>
      </c>
      <c r="B60" s="1">
        <v>43654</v>
      </c>
      <c r="C60">
        <v>48.998440836</v>
      </c>
      <c r="D60">
        <v>48.805679321299998</v>
      </c>
      <c r="E60">
        <v>49.142402297099999</v>
      </c>
      <c r="F60">
        <v>48.412832746900001</v>
      </c>
      <c r="G60">
        <v>101354400</v>
      </c>
      <c r="I60">
        <f t="shared" si="8"/>
        <v>1</v>
      </c>
      <c r="J60">
        <f t="shared" si="8"/>
        <v>1</v>
      </c>
      <c r="K60" t="str">
        <f t="shared" si="8"/>
        <v/>
      </c>
      <c r="L60" t="str">
        <f t="shared" si="8"/>
        <v/>
      </c>
      <c r="M60" t="str">
        <f t="shared" si="8"/>
        <v/>
      </c>
      <c r="N60">
        <f t="shared" si="8"/>
        <v>1</v>
      </c>
      <c r="O60">
        <f t="shared" si="8"/>
        <v>1</v>
      </c>
      <c r="P60" t="str">
        <f t="shared" si="8"/>
        <v/>
      </c>
      <c r="Q60" t="str">
        <f t="shared" si="8"/>
        <v/>
      </c>
      <c r="R60" t="str">
        <f t="shared" si="8"/>
        <v/>
      </c>
      <c r="T60">
        <f t="shared" si="4"/>
        <v>48.91182403565999</v>
      </c>
      <c r="U60">
        <f t="shared" si="9"/>
        <v>47.249095840464008</v>
      </c>
      <c r="V60" t="str">
        <f t="shared" si="7"/>
        <v/>
      </c>
      <c r="W60" t="str">
        <f t="shared" si="7"/>
        <v/>
      </c>
      <c r="X60" t="str">
        <f t="shared" si="7"/>
        <v/>
      </c>
      <c r="Y60">
        <f t="shared" si="5"/>
        <v>86209120</v>
      </c>
      <c r="Z60">
        <f t="shared" si="10"/>
        <v>115217464</v>
      </c>
      <c r="AA60" t="str">
        <f t="shared" si="7"/>
        <v/>
      </c>
      <c r="AB60" t="str">
        <f t="shared" si="7"/>
        <v/>
      </c>
      <c r="AC60" t="str">
        <f t="shared" si="7"/>
        <v/>
      </c>
      <c r="AE60" t="str">
        <f t="shared" si="6"/>
        <v/>
      </c>
      <c r="AF60" t="str">
        <f t="shared" si="6"/>
        <v/>
      </c>
      <c r="AH60" t="str">
        <f t="shared" si="6"/>
        <v/>
      </c>
      <c r="AI60" t="str">
        <f t="shared" si="6"/>
        <v/>
      </c>
    </row>
    <row r="61" spans="1:35" x14ac:dyDescent="0.25">
      <c r="A61">
        <v>59</v>
      </c>
      <c r="B61" s="1">
        <v>43655</v>
      </c>
      <c r="C61">
        <v>48.605600377199998</v>
      </c>
      <c r="D61">
        <v>49.103370666499998</v>
      </c>
      <c r="E61">
        <v>49.169249071700001</v>
      </c>
      <c r="F61">
        <v>48.510438957700003</v>
      </c>
      <c r="G61">
        <v>82312000</v>
      </c>
      <c r="I61">
        <f t="shared" si="8"/>
        <v>1</v>
      </c>
      <c r="J61">
        <f t="shared" si="8"/>
        <v>1</v>
      </c>
      <c r="K61" t="str">
        <f t="shared" si="8"/>
        <v/>
      </c>
      <c r="L61" t="str">
        <f t="shared" si="8"/>
        <v/>
      </c>
      <c r="M61" t="str">
        <f t="shared" si="8"/>
        <v/>
      </c>
      <c r="N61">
        <f t="shared" si="8"/>
        <v>1</v>
      </c>
      <c r="O61">
        <f t="shared" si="8"/>
        <v>1</v>
      </c>
      <c r="P61" t="str">
        <f t="shared" si="8"/>
        <v/>
      </c>
      <c r="Q61" t="str">
        <f t="shared" si="8"/>
        <v/>
      </c>
      <c r="R61" t="str">
        <f t="shared" si="8"/>
        <v/>
      </c>
      <c r="T61">
        <f t="shared" si="4"/>
        <v>48.976729202289995</v>
      </c>
      <c r="U61">
        <f t="shared" si="9"/>
        <v>47.237987594614005</v>
      </c>
      <c r="V61" t="str">
        <f t="shared" si="7"/>
        <v/>
      </c>
      <c r="W61" t="str">
        <f t="shared" si="7"/>
        <v/>
      </c>
      <c r="X61" t="str">
        <f t="shared" si="7"/>
        <v/>
      </c>
      <c r="Y61">
        <f t="shared" si="5"/>
        <v>87152160</v>
      </c>
      <c r="Z61">
        <f t="shared" si="10"/>
        <v>115371776</v>
      </c>
      <c r="AA61" t="str">
        <f t="shared" si="7"/>
        <v/>
      </c>
      <c r="AB61" t="str">
        <f t="shared" si="7"/>
        <v/>
      </c>
      <c r="AC61" t="str">
        <f t="shared" si="7"/>
        <v/>
      </c>
      <c r="AE61" t="str">
        <f t="shared" si="6"/>
        <v/>
      </c>
      <c r="AF61" t="str">
        <f t="shared" si="6"/>
        <v/>
      </c>
      <c r="AH61" t="str">
        <f t="shared" si="6"/>
        <v/>
      </c>
      <c r="AI61" t="str">
        <f t="shared" si="6"/>
        <v/>
      </c>
    </row>
    <row r="62" spans="1:35" x14ac:dyDescent="0.25">
      <c r="A62">
        <v>60</v>
      </c>
      <c r="B62" s="1">
        <v>43656</v>
      </c>
      <c r="C62">
        <v>49.252209047999997</v>
      </c>
      <c r="D62">
        <v>49.588932037399999</v>
      </c>
      <c r="E62">
        <v>49.7109340377</v>
      </c>
      <c r="F62">
        <v>49.181445802799999</v>
      </c>
      <c r="G62">
        <v>71588400</v>
      </c>
      <c r="I62">
        <f t="shared" si="8"/>
        <v>1</v>
      </c>
      <c r="J62">
        <f t="shared" si="8"/>
        <v>1</v>
      </c>
      <c r="K62" t="str">
        <f t="shared" si="8"/>
        <v/>
      </c>
      <c r="L62" t="str">
        <f t="shared" si="8"/>
        <v/>
      </c>
      <c r="M62" t="str">
        <f t="shared" si="8"/>
        <v/>
      </c>
      <c r="N62">
        <f t="shared" si="8"/>
        <v>1</v>
      </c>
      <c r="O62">
        <f t="shared" si="8"/>
        <v>1</v>
      </c>
      <c r="P62" t="str">
        <f t="shared" si="8"/>
        <v/>
      </c>
      <c r="Q62" t="str">
        <f t="shared" si="8"/>
        <v/>
      </c>
      <c r="R62" t="str">
        <f t="shared" si="8"/>
        <v/>
      </c>
      <c r="T62">
        <f t="shared" si="4"/>
        <v>49.163635635399991</v>
      </c>
      <c r="U62">
        <f t="shared" si="9"/>
        <v>47.235083541880002</v>
      </c>
      <c r="V62" t="str">
        <f t="shared" si="7"/>
        <v/>
      </c>
      <c r="W62" t="str">
        <f t="shared" si="7"/>
        <v/>
      </c>
      <c r="X62" t="str">
        <f t="shared" si="7"/>
        <v/>
      </c>
      <c r="Y62">
        <f t="shared" si="5"/>
        <v>85882880</v>
      </c>
      <c r="Z62">
        <f t="shared" si="10"/>
        <v>115027168</v>
      </c>
      <c r="AA62" t="str">
        <f t="shared" si="7"/>
        <v/>
      </c>
      <c r="AB62" t="str">
        <f t="shared" si="7"/>
        <v/>
      </c>
      <c r="AC62" t="str">
        <f t="shared" si="7"/>
        <v/>
      </c>
      <c r="AE62" t="str">
        <f t="shared" si="6"/>
        <v/>
      </c>
      <c r="AF62" t="str">
        <f t="shared" si="6"/>
        <v/>
      </c>
      <c r="AH62" t="str">
        <f t="shared" si="6"/>
        <v/>
      </c>
      <c r="AI62" t="str">
        <f t="shared" si="6"/>
        <v/>
      </c>
    </row>
    <row r="63" spans="1:35" x14ac:dyDescent="0.25">
      <c r="A63">
        <v>61</v>
      </c>
      <c r="B63" s="1">
        <v>43657</v>
      </c>
      <c r="C63">
        <v>49.6084478844</v>
      </c>
      <c r="D63">
        <v>49.227802276600002</v>
      </c>
      <c r="E63">
        <v>49.8719726259</v>
      </c>
      <c r="F63">
        <v>49.218043755799997</v>
      </c>
      <c r="G63">
        <v>80767200</v>
      </c>
      <c r="I63">
        <f t="shared" si="8"/>
        <v>1</v>
      </c>
      <c r="J63">
        <f t="shared" si="8"/>
        <v>1</v>
      </c>
      <c r="K63" t="str">
        <f t="shared" si="8"/>
        <v/>
      </c>
      <c r="L63" t="str">
        <f t="shared" si="8"/>
        <v/>
      </c>
      <c r="M63" t="str">
        <f t="shared" si="8"/>
        <v/>
      </c>
      <c r="N63">
        <f t="shared" si="8"/>
        <v>1</v>
      </c>
      <c r="O63">
        <f t="shared" si="8"/>
        <v>1</v>
      </c>
      <c r="P63" t="str">
        <f t="shared" si="8"/>
        <v/>
      </c>
      <c r="Q63" t="str">
        <f t="shared" si="8"/>
        <v/>
      </c>
      <c r="R63" t="str">
        <f t="shared" si="8"/>
        <v/>
      </c>
      <c r="T63">
        <f t="shared" si="4"/>
        <v>49.211215209979997</v>
      </c>
      <c r="U63">
        <f t="shared" si="9"/>
        <v>47.244110641489996</v>
      </c>
      <c r="V63" t="str">
        <f t="shared" si="7"/>
        <v/>
      </c>
      <c r="W63" t="str">
        <f t="shared" si="7"/>
        <v/>
      </c>
      <c r="X63" t="str">
        <f t="shared" si="7"/>
        <v/>
      </c>
      <c r="Y63">
        <f t="shared" si="5"/>
        <v>83532600</v>
      </c>
      <c r="Z63">
        <f t="shared" si="10"/>
        <v>112919720</v>
      </c>
      <c r="AA63" t="str">
        <f t="shared" si="7"/>
        <v/>
      </c>
      <c r="AB63" t="str">
        <f t="shared" si="7"/>
        <v/>
      </c>
      <c r="AC63" t="str">
        <f t="shared" si="7"/>
        <v/>
      </c>
      <c r="AE63" t="str">
        <f t="shared" si="6"/>
        <v/>
      </c>
      <c r="AF63" t="str">
        <f t="shared" si="6"/>
        <v/>
      </c>
      <c r="AH63" t="str">
        <f t="shared" si="6"/>
        <v/>
      </c>
      <c r="AI63" t="str">
        <f t="shared" si="6"/>
        <v/>
      </c>
    </row>
    <row r="64" spans="1:35" x14ac:dyDescent="0.25">
      <c r="A64">
        <v>62</v>
      </c>
      <c r="B64" s="1">
        <v>43658</v>
      </c>
      <c r="C64">
        <v>49.3986093611</v>
      </c>
      <c r="D64">
        <v>49.606014251700003</v>
      </c>
      <c r="E64">
        <v>49.776816308100003</v>
      </c>
      <c r="F64">
        <v>49.337608360799997</v>
      </c>
      <c r="G64">
        <v>70380800</v>
      </c>
      <c r="I64">
        <f t="shared" si="8"/>
        <v>1</v>
      </c>
      <c r="J64">
        <f t="shared" si="8"/>
        <v>1</v>
      </c>
      <c r="K64" t="str">
        <f t="shared" si="8"/>
        <v/>
      </c>
      <c r="L64" t="str">
        <f t="shared" si="8"/>
        <v/>
      </c>
      <c r="M64" t="str">
        <f t="shared" si="8"/>
        <v/>
      </c>
      <c r="N64">
        <f t="shared" si="8"/>
        <v>1</v>
      </c>
      <c r="O64">
        <f t="shared" si="8"/>
        <v>1</v>
      </c>
      <c r="P64" t="str">
        <f t="shared" si="8"/>
        <v/>
      </c>
      <c r="Q64" t="str">
        <f t="shared" si="8"/>
        <v/>
      </c>
      <c r="R64" t="str">
        <f t="shared" si="8"/>
        <v/>
      </c>
      <c r="T64">
        <f t="shared" si="4"/>
        <v>49.298080444349999</v>
      </c>
      <c r="U64">
        <f t="shared" si="9"/>
        <v>47.212817611703997</v>
      </c>
      <c r="V64" t="str">
        <f t="shared" ref="V64:AC89" si="11">IF($A64&lt;V$1,"",1)</f>
        <v/>
      </c>
      <c r="W64" t="str">
        <f t="shared" si="11"/>
        <v/>
      </c>
      <c r="X64" t="str">
        <f t="shared" si="11"/>
        <v/>
      </c>
      <c r="Y64">
        <f t="shared" si="5"/>
        <v>82210800</v>
      </c>
      <c r="Z64">
        <f t="shared" si="10"/>
        <v>109141152</v>
      </c>
      <c r="AA64" t="str">
        <f t="shared" si="11"/>
        <v/>
      </c>
      <c r="AB64" t="str">
        <f t="shared" si="11"/>
        <v/>
      </c>
      <c r="AC64" t="str">
        <f t="shared" si="11"/>
        <v/>
      </c>
      <c r="AE64" t="str">
        <f t="shared" si="6"/>
        <v/>
      </c>
      <c r="AF64" t="str">
        <f t="shared" si="6"/>
        <v/>
      </c>
      <c r="AH64" t="str">
        <f t="shared" si="6"/>
        <v/>
      </c>
      <c r="AI64" t="str">
        <f t="shared" si="6"/>
        <v/>
      </c>
    </row>
    <row r="65" spans="1:35" x14ac:dyDescent="0.25">
      <c r="A65">
        <v>63</v>
      </c>
      <c r="B65" s="1">
        <v>43661</v>
      </c>
      <c r="C65">
        <v>49.798776429</v>
      </c>
      <c r="D65">
        <v>50.072063446000001</v>
      </c>
      <c r="E65">
        <v>50.233103259499998</v>
      </c>
      <c r="F65">
        <v>49.7768169621</v>
      </c>
      <c r="G65">
        <v>67789600</v>
      </c>
      <c r="I65">
        <f t="shared" si="8"/>
        <v>1</v>
      </c>
      <c r="J65">
        <f t="shared" si="8"/>
        <v>1</v>
      </c>
      <c r="K65" t="str">
        <f t="shared" si="8"/>
        <v/>
      </c>
      <c r="L65" t="str">
        <f t="shared" si="8"/>
        <v/>
      </c>
      <c r="M65" t="str">
        <f t="shared" si="8"/>
        <v/>
      </c>
      <c r="N65">
        <f t="shared" si="8"/>
        <v>1</v>
      </c>
      <c r="O65">
        <f t="shared" si="8"/>
        <v>1</v>
      </c>
      <c r="P65" t="str">
        <f t="shared" si="8"/>
        <v/>
      </c>
      <c r="Q65" t="str">
        <f t="shared" si="8"/>
        <v/>
      </c>
      <c r="R65" t="str">
        <f t="shared" si="8"/>
        <v/>
      </c>
      <c r="T65">
        <f t="shared" si="4"/>
        <v>49.475960159310006</v>
      </c>
      <c r="U65">
        <f t="shared" si="9"/>
        <v>47.197505798347983</v>
      </c>
      <c r="V65" t="str">
        <f t="shared" si="11"/>
        <v/>
      </c>
      <c r="W65" t="str">
        <f t="shared" si="11"/>
        <v/>
      </c>
      <c r="X65" t="str">
        <f t="shared" si="11"/>
        <v/>
      </c>
      <c r="Y65">
        <f t="shared" si="5"/>
        <v>76545520</v>
      </c>
      <c r="Z65">
        <f t="shared" si="10"/>
        <v>107937240</v>
      </c>
      <c r="AA65" t="str">
        <f t="shared" si="11"/>
        <v/>
      </c>
      <c r="AB65" t="str">
        <f t="shared" si="11"/>
        <v/>
      </c>
      <c r="AC65" t="str">
        <f t="shared" si="11"/>
        <v/>
      </c>
      <c r="AE65" t="str">
        <f t="shared" si="6"/>
        <v/>
      </c>
      <c r="AF65" t="str">
        <f t="shared" si="6"/>
        <v/>
      </c>
      <c r="AH65" t="str">
        <f t="shared" si="6"/>
        <v/>
      </c>
      <c r="AI65" t="str">
        <f t="shared" si="6"/>
        <v/>
      </c>
    </row>
    <row r="66" spans="1:35" x14ac:dyDescent="0.25">
      <c r="A66">
        <v>64</v>
      </c>
      <c r="B66" s="1">
        <v>43662</v>
      </c>
      <c r="C66">
        <v>49.9207746202</v>
      </c>
      <c r="D66">
        <v>49.898815155000001</v>
      </c>
      <c r="E66">
        <v>50.291661721600001</v>
      </c>
      <c r="F66">
        <v>49.654811168899997</v>
      </c>
      <c r="G66">
        <v>67467200</v>
      </c>
      <c r="I66">
        <f t="shared" si="8"/>
        <v>1</v>
      </c>
      <c r="J66">
        <f t="shared" si="8"/>
        <v>1</v>
      </c>
      <c r="K66" t="str">
        <f t="shared" si="8"/>
        <v/>
      </c>
      <c r="L66" t="str">
        <f t="shared" si="8"/>
        <v/>
      </c>
      <c r="M66" t="str">
        <f t="shared" si="8"/>
        <v/>
      </c>
      <c r="N66">
        <f t="shared" si="8"/>
        <v>1</v>
      </c>
      <c r="O66">
        <f t="shared" si="8"/>
        <v>1</v>
      </c>
      <c r="P66" t="str">
        <f t="shared" si="8"/>
        <v/>
      </c>
      <c r="Q66" t="str">
        <f t="shared" si="8"/>
        <v/>
      </c>
      <c r="R66" t="str">
        <f t="shared" si="8"/>
        <v/>
      </c>
      <c r="T66">
        <f t="shared" si="4"/>
        <v>49.547940826420003</v>
      </c>
      <c r="U66">
        <f t="shared" si="9"/>
        <v>47.166089324957987</v>
      </c>
      <c r="V66" t="str">
        <f t="shared" si="11"/>
        <v/>
      </c>
      <c r="W66" t="str">
        <f t="shared" si="11"/>
        <v/>
      </c>
      <c r="X66" t="str">
        <f t="shared" si="11"/>
        <v/>
      </c>
      <c r="Y66">
        <f t="shared" si="5"/>
        <v>72391040</v>
      </c>
      <c r="Z66">
        <f t="shared" si="10"/>
        <v>107615192</v>
      </c>
      <c r="AA66" t="str">
        <f t="shared" si="11"/>
        <v/>
      </c>
      <c r="AB66" t="str">
        <f t="shared" si="11"/>
        <v/>
      </c>
      <c r="AC66" t="str">
        <f t="shared" si="11"/>
        <v/>
      </c>
      <c r="AE66" t="str">
        <f t="shared" si="6"/>
        <v/>
      </c>
      <c r="AF66" t="str">
        <f t="shared" si="6"/>
        <v/>
      </c>
      <c r="AH66" t="str">
        <f t="shared" si="6"/>
        <v/>
      </c>
      <c r="AI66" t="str">
        <f t="shared" si="6"/>
        <v/>
      </c>
    </row>
    <row r="67" spans="1:35" x14ac:dyDescent="0.25">
      <c r="A67">
        <v>65</v>
      </c>
      <c r="B67" s="1">
        <v>43663</v>
      </c>
      <c r="C67">
        <v>49.789011876799997</v>
      </c>
      <c r="D67">
        <v>49.6182098389</v>
      </c>
      <c r="E67">
        <v>50.042774372799997</v>
      </c>
      <c r="F67">
        <v>49.598689074100001</v>
      </c>
      <c r="G67">
        <v>56430000</v>
      </c>
      <c r="I67">
        <f t="shared" si="8"/>
        <v>1</v>
      </c>
      <c r="J67">
        <f t="shared" si="8"/>
        <v>1</v>
      </c>
      <c r="K67" t="str">
        <f t="shared" si="8"/>
        <v/>
      </c>
      <c r="L67" t="str">
        <f t="shared" si="8"/>
        <v/>
      </c>
      <c r="M67" t="str">
        <f t="shared" si="8"/>
        <v/>
      </c>
      <c r="N67">
        <f t="shared" si="8"/>
        <v>1</v>
      </c>
      <c r="O67">
        <f t="shared" si="8"/>
        <v>1</v>
      </c>
      <c r="P67" t="str">
        <f t="shared" si="8"/>
        <v/>
      </c>
      <c r="Q67" t="str">
        <f t="shared" si="8"/>
        <v/>
      </c>
      <c r="R67" t="str">
        <f t="shared" si="8"/>
        <v/>
      </c>
      <c r="T67">
        <f t="shared" si="4"/>
        <v>49.56306838990001</v>
      </c>
      <c r="U67">
        <f t="shared" si="9"/>
        <v>47.144957427985986</v>
      </c>
      <c r="V67" t="str">
        <f t="shared" si="11"/>
        <v/>
      </c>
      <c r="W67" t="str">
        <f t="shared" si="11"/>
        <v/>
      </c>
      <c r="X67" t="str">
        <f t="shared" si="11"/>
        <v/>
      </c>
      <c r="Y67">
        <f t="shared" si="5"/>
        <v>71259960</v>
      </c>
      <c r="Z67">
        <f t="shared" si="10"/>
        <v>106148344</v>
      </c>
      <c r="AA67" t="str">
        <f t="shared" si="11"/>
        <v/>
      </c>
      <c r="AB67" t="str">
        <f t="shared" si="11"/>
        <v/>
      </c>
      <c r="AC67" t="str">
        <f t="shared" si="11"/>
        <v/>
      </c>
      <c r="AE67" t="str">
        <f t="shared" si="6"/>
        <v/>
      </c>
      <c r="AF67" t="str">
        <f t="shared" si="6"/>
        <v/>
      </c>
      <c r="AH67" t="str">
        <f t="shared" si="6"/>
        <v/>
      </c>
      <c r="AI67" t="str">
        <f t="shared" si="6"/>
        <v/>
      </c>
    </row>
    <row r="68" spans="1:35" x14ac:dyDescent="0.25">
      <c r="A68">
        <v>66</v>
      </c>
      <c r="B68" s="1">
        <v>43664</v>
      </c>
      <c r="C68">
        <v>49.776818141100001</v>
      </c>
      <c r="D68">
        <v>50.181865692099997</v>
      </c>
      <c r="E68">
        <v>50.235546872299999</v>
      </c>
      <c r="F68">
        <v>49.703616193400002</v>
      </c>
      <c r="G68">
        <v>74162400</v>
      </c>
      <c r="I68">
        <f t="shared" si="8"/>
        <v>1</v>
      </c>
      <c r="J68">
        <f t="shared" si="8"/>
        <v>1</v>
      </c>
      <c r="K68" t="str">
        <f t="shared" si="8"/>
        <v/>
      </c>
      <c r="L68" t="str">
        <f t="shared" si="8"/>
        <v/>
      </c>
      <c r="M68" t="str">
        <f t="shared" si="8"/>
        <v/>
      </c>
      <c r="N68">
        <f t="shared" ref="J68:V96" si="12">IF($A68&lt;N$1,"",1)</f>
        <v>1</v>
      </c>
      <c r="O68">
        <f t="shared" si="12"/>
        <v>1</v>
      </c>
      <c r="P68" t="str">
        <f t="shared" si="12"/>
        <v/>
      </c>
      <c r="Q68" t="str">
        <f t="shared" si="12"/>
        <v/>
      </c>
      <c r="R68" t="str">
        <f t="shared" si="12"/>
        <v/>
      </c>
      <c r="T68">
        <f t="shared" si="4"/>
        <v>49.593568801880011</v>
      </c>
      <c r="U68">
        <f t="shared" si="9"/>
        <v>47.162419357305993</v>
      </c>
      <c r="V68" t="str">
        <f t="shared" si="11"/>
        <v/>
      </c>
      <c r="W68" t="str">
        <f t="shared" si="11"/>
        <v/>
      </c>
      <c r="X68" t="str">
        <f t="shared" si="11"/>
        <v/>
      </c>
      <c r="Y68">
        <f t="shared" si="5"/>
        <v>74131400</v>
      </c>
      <c r="Z68">
        <f t="shared" si="10"/>
        <v>104530496</v>
      </c>
      <c r="AA68" t="str">
        <f t="shared" si="11"/>
        <v/>
      </c>
      <c r="AB68" t="str">
        <f t="shared" si="11"/>
        <v/>
      </c>
      <c r="AC68" t="str">
        <f t="shared" si="11"/>
        <v/>
      </c>
      <c r="AE68" t="str">
        <f t="shared" si="6"/>
        <v/>
      </c>
      <c r="AF68" t="str">
        <f t="shared" si="6"/>
        <v/>
      </c>
      <c r="AH68" t="str">
        <f t="shared" si="6"/>
        <v/>
      </c>
      <c r="AI68" t="str">
        <f t="shared" si="6"/>
        <v/>
      </c>
    </row>
    <row r="69" spans="1:35" x14ac:dyDescent="0.25">
      <c r="A69">
        <v>67</v>
      </c>
      <c r="B69" s="1">
        <v>43665</v>
      </c>
      <c r="C69">
        <v>50.2135779607</v>
      </c>
      <c r="D69">
        <v>49.432765960700003</v>
      </c>
      <c r="E69">
        <v>50.386822426599998</v>
      </c>
      <c r="F69">
        <v>49.376646087200001</v>
      </c>
      <c r="G69">
        <v>83717200</v>
      </c>
      <c r="I69">
        <f t="shared" ref="I69:I132" si="13">IF($A69&lt;I$1,"",1)</f>
        <v>1</v>
      </c>
      <c r="J69">
        <f t="shared" si="12"/>
        <v>1</v>
      </c>
      <c r="K69" t="str">
        <f t="shared" si="12"/>
        <v/>
      </c>
      <c r="L69" t="str">
        <f t="shared" si="12"/>
        <v/>
      </c>
      <c r="M69" t="str">
        <f t="shared" si="12"/>
        <v/>
      </c>
      <c r="N69">
        <f t="shared" si="12"/>
        <v>1</v>
      </c>
      <c r="O69">
        <f t="shared" si="12"/>
        <v>1</v>
      </c>
      <c r="P69" t="str">
        <f t="shared" si="12"/>
        <v/>
      </c>
      <c r="Q69" t="str">
        <f t="shared" si="12"/>
        <v/>
      </c>
      <c r="R69" t="str">
        <f t="shared" si="12"/>
        <v/>
      </c>
      <c r="T69">
        <f t="shared" si="4"/>
        <v>49.553551864620005</v>
      </c>
      <c r="U69">
        <f t="shared" si="9"/>
        <v>47.164704895025999</v>
      </c>
      <c r="V69" t="str">
        <f t="shared" si="11"/>
        <v/>
      </c>
      <c r="W69" t="str">
        <f t="shared" si="11"/>
        <v/>
      </c>
      <c r="X69" t="str">
        <f t="shared" si="11"/>
        <v/>
      </c>
      <c r="Y69">
        <f t="shared" si="5"/>
        <v>75596920</v>
      </c>
      <c r="Z69">
        <f t="shared" si="10"/>
        <v>104097680</v>
      </c>
      <c r="AA69" t="str">
        <f t="shared" si="11"/>
        <v/>
      </c>
      <c r="AB69" t="str">
        <f t="shared" si="11"/>
        <v/>
      </c>
      <c r="AC69" t="str">
        <f t="shared" si="11"/>
        <v/>
      </c>
      <c r="AE69" t="str">
        <f t="shared" si="6"/>
        <v/>
      </c>
      <c r="AF69" t="str">
        <f t="shared" si="6"/>
        <v/>
      </c>
      <c r="AH69" t="str">
        <f t="shared" si="6"/>
        <v/>
      </c>
      <c r="AI69" t="str">
        <f t="shared" si="6"/>
        <v/>
      </c>
    </row>
    <row r="70" spans="1:35" x14ac:dyDescent="0.25">
      <c r="A70">
        <v>68</v>
      </c>
      <c r="B70" s="1">
        <v>43668</v>
      </c>
      <c r="C70">
        <v>49.691415337899997</v>
      </c>
      <c r="D70">
        <v>50.562511444099997</v>
      </c>
      <c r="E70">
        <v>50.564950143799997</v>
      </c>
      <c r="F70">
        <v>49.681656815700002</v>
      </c>
      <c r="G70">
        <v>89111600</v>
      </c>
      <c r="I70">
        <f t="shared" si="13"/>
        <v>1</v>
      </c>
      <c r="J70">
        <f t="shared" si="12"/>
        <v>1</v>
      </c>
      <c r="K70" t="str">
        <f t="shared" si="12"/>
        <v/>
      </c>
      <c r="L70" t="str">
        <f t="shared" si="12"/>
        <v/>
      </c>
      <c r="M70" t="str">
        <f t="shared" si="12"/>
        <v/>
      </c>
      <c r="N70">
        <f t="shared" si="12"/>
        <v>1</v>
      </c>
      <c r="O70">
        <f t="shared" si="12"/>
        <v>1</v>
      </c>
      <c r="P70" t="str">
        <f t="shared" si="12"/>
        <v/>
      </c>
      <c r="Q70" t="str">
        <f t="shared" si="12"/>
        <v/>
      </c>
      <c r="R70" t="str">
        <f t="shared" si="12"/>
        <v/>
      </c>
      <c r="T70">
        <f t="shared" si="4"/>
        <v>49.729235076900004</v>
      </c>
      <c r="U70">
        <f t="shared" si="9"/>
        <v>47.200183105475986</v>
      </c>
      <c r="V70" t="str">
        <f t="shared" si="11"/>
        <v/>
      </c>
      <c r="W70" t="str">
        <f t="shared" si="11"/>
        <v/>
      </c>
      <c r="X70" t="str">
        <f t="shared" si="11"/>
        <v/>
      </c>
      <c r="Y70">
        <f t="shared" si="5"/>
        <v>74372640</v>
      </c>
      <c r="Z70">
        <f t="shared" si="10"/>
        <v>103087224</v>
      </c>
      <c r="AA70" t="str">
        <f t="shared" si="11"/>
        <v/>
      </c>
      <c r="AB70" t="str">
        <f t="shared" si="11"/>
        <v/>
      </c>
      <c r="AC70" t="str">
        <f t="shared" si="11"/>
        <v/>
      </c>
      <c r="AE70" t="str">
        <f t="shared" si="6"/>
        <v/>
      </c>
      <c r="AF70" t="str">
        <f t="shared" si="6"/>
        <v/>
      </c>
      <c r="AH70" t="str">
        <f t="shared" si="6"/>
        <v/>
      </c>
      <c r="AI70" t="str">
        <f t="shared" si="6"/>
        <v/>
      </c>
    </row>
    <row r="71" spans="1:35" x14ac:dyDescent="0.25">
      <c r="A71">
        <v>69</v>
      </c>
      <c r="B71" s="1">
        <v>43669</v>
      </c>
      <c r="C71">
        <v>50.8650790095</v>
      </c>
      <c r="D71">
        <v>50.957798004200001</v>
      </c>
      <c r="E71">
        <v>50.9748800725</v>
      </c>
      <c r="F71">
        <v>50.579591033299998</v>
      </c>
      <c r="G71">
        <v>73420800</v>
      </c>
      <c r="I71">
        <f t="shared" si="13"/>
        <v>1</v>
      </c>
      <c r="J71">
        <f t="shared" si="12"/>
        <v>1</v>
      </c>
      <c r="K71" t="str">
        <f t="shared" si="12"/>
        <v/>
      </c>
      <c r="L71" t="str">
        <f t="shared" si="12"/>
        <v/>
      </c>
      <c r="M71" t="str">
        <f t="shared" si="12"/>
        <v/>
      </c>
      <c r="N71">
        <f t="shared" si="12"/>
        <v>1</v>
      </c>
      <c r="O71">
        <f t="shared" si="12"/>
        <v>1</v>
      </c>
      <c r="P71" t="str">
        <f t="shared" si="12"/>
        <v/>
      </c>
      <c r="Q71" t="str">
        <f t="shared" si="12"/>
        <v/>
      </c>
      <c r="R71" t="str">
        <f t="shared" si="12"/>
        <v/>
      </c>
      <c r="T71">
        <f t="shared" si="4"/>
        <v>49.91467781067</v>
      </c>
      <c r="U71">
        <f t="shared" si="9"/>
        <v>47.257084732063994</v>
      </c>
      <c r="V71" t="str">
        <f t="shared" si="11"/>
        <v/>
      </c>
      <c r="W71" t="str">
        <f t="shared" si="11"/>
        <v/>
      </c>
      <c r="X71" t="str">
        <f t="shared" si="11"/>
        <v/>
      </c>
      <c r="Y71">
        <f t="shared" si="5"/>
        <v>73483520</v>
      </c>
      <c r="Z71">
        <f t="shared" si="10"/>
        <v>101258944</v>
      </c>
      <c r="AA71" t="str">
        <f t="shared" si="11"/>
        <v/>
      </c>
      <c r="AB71" t="str">
        <f t="shared" si="11"/>
        <v/>
      </c>
      <c r="AC71" t="str">
        <f t="shared" si="11"/>
        <v/>
      </c>
      <c r="AE71" t="str">
        <f t="shared" si="6"/>
        <v/>
      </c>
      <c r="AF71" t="str">
        <f t="shared" si="6"/>
        <v/>
      </c>
      <c r="AH71" t="str">
        <f t="shared" si="6"/>
        <v/>
      </c>
      <c r="AI71" t="str">
        <f t="shared" si="6"/>
        <v/>
      </c>
    </row>
    <row r="72" spans="1:35" x14ac:dyDescent="0.25">
      <c r="A72">
        <v>70</v>
      </c>
      <c r="B72" s="1">
        <v>43670</v>
      </c>
      <c r="C72">
        <v>50.672312972900002</v>
      </c>
      <c r="D72">
        <v>50.9163169861</v>
      </c>
      <c r="E72">
        <v>51.033437869899998</v>
      </c>
      <c r="F72">
        <v>50.550310966300003</v>
      </c>
      <c r="G72">
        <v>59966400</v>
      </c>
      <c r="I72">
        <f t="shared" si="13"/>
        <v>1</v>
      </c>
      <c r="J72">
        <f t="shared" si="12"/>
        <v>1</v>
      </c>
      <c r="K72" t="str">
        <f t="shared" si="12"/>
        <v/>
      </c>
      <c r="L72" t="str">
        <f t="shared" si="12"/>
        <v/>
      </c>
      <c r="M72" t="str">
        <f t="shared" si="12"/>
        <v/>
      </c>
      <c r="N72">
        <f t="shared" si="12"/>
        <v>1</v>
      </c>
      <c r="O72">
        <f t="shared" si="12"/>
        <v>1</v>
      </c>
      <c r="P72" t="str">
        <f t="shared" si="12"/>
        <v/>
      </c>
      <c r="Q72" t="str">
        <f t="shared" si="12"/>
        <v/>
      </c>
      <c r="R72" t="str">
        <f t="shared" si="12"/>
        <v/>
      </c>
      <c r="T72">
        <f t="shared" si="4"/>
        <v>50.047416305540004</v>
      </c>
      <c r="U72">
        <f t="shared" si="9"/>
        <v>47.369082641609992</v>
      </c>
      <c r="V72" t="str">
        <f t="shared" si="11"/>
        <v/>
      </c>
      <c r="W72" t="str">
        <f t="shared" si="11"/>
        <v/>
      </c>
      <c r="X72" t="str">
        <f t="shared" si="11"/>
        <v/>
      </c>
      <c r="Y72">
        <f t="shared" si="5"/>
        <v>72321320</v>
      </c>
      <c r="Z72">
        <f t="shared" si="10"/>
        <v>97863824</v>
      </c>
      <c r="AA72" t="str">
        <f t="shared" si="11"/>
        <v/>
      </c>
      <c r="AB72" t="str">
        <f t="shared" si="11"/>
        <v/>
      </c>
      <c r="AC72" t="str">
        <f t="shared" si="11"/>
        <v/>
      </c>
      <c r="AE72" t="str">
        <f t="shared" si="6"/>
        <v/>
      </c>
      <c r="AF72" t="str">
        <f t="shared" si="6"/>
        <v/>
      </c>
      <c r="AH72" t="str">
        <f t="shared" si="6"/>
        <v/>
      </c>
      <c r="AI72" t="str">
        <f t="shared" si="6"/>
        <v/>
      </c>
    </row>
    <row r="73" spans="1:35" x14ac:dyDescent="0.25">
      <c r="A73">
        <v>71</v>
      </c>
      <c r="B73" s="1">
        <v>43671</v>
      </c>
      <c r="C73">
        <v>50.969992469499999</v>
      </c>
      <c r="D73">
        <v>50.513706207299997</v>
      </c>
      <c r="E73">
        <v>51.055395353900003</v>
      </c>
      <c r="F73">
        <v>50.442942966399997</v>
      </c>
      <c r="G73">
        <v>55638400</v>
      </c>
      <c r="I73">
        <f t="shared" si="13"/>
        <v>1</v>
      </c>
      <c r="J73">
        <f t="shared" si="12"/>
        <v>1</v>
      </c>
      <c r="K73" t="str">
        <f t="shared" si="12"/>
        <v/>
      </c>
      <c r="L73" t="str">
        <f t="shared" si="12"/>
        <v/>
      </c>
      <c r="M73" t="str">
        <f t="shared" si="12"/>
        <v/>
      </c>
      <c r="N73">
        <f t="shared" si="12"/>
        <v>1</v>
      </c>
      <c r="O73">
        <f t="shared" si="12"/>
        <v>1</v>
      </c>
      <c r="P73" t="str">
        <f t="shared" si="12"/>
        <v/>
      </c>
      <c r="Q73" t="str">
        <f t="shared" si="12"/>
        <v/>
      </c>
      <c r="R73" t="str">
        <f t="shared" si="12"/>
        <v/>
      </c>
      <c r="T73">
        <f t="shared" si="4"/>
        <v>50.176006698610003</v>
      </c>
      <c r="U73">
        <f t="shared" si="9"/>
        <v>47.458680877693986</v>
      </c>
      <c r="V73" t="str">
        <f t="shared" si="11"/>
        <v/>
      </c>
      <c r="W73" t="str">
        <f t="shared" si="11"/>
        <v/>
      </c>
      <c r="X73" t="str">
        <f t="shared" si="11"/>
        <v/>
      </c>
      <c r="Y73">
        <f t="shared" si="5"/>
        <v>69808440</v>
      </c>
      <c r="Z73">
        <f t="shared" si="10"/>
        <v>96054216</v>
      </c>
      <c r="AA73" t="str">
        <f t="shared" si="11"/>
        <v/>
      </c>
      <c r="AB73" t="str">
        <f t="shared" si="11"/>
        <v/>
      </c>
      <c r="AC73" t="str">
        <f t="shared" si="11"/>
        <v/>
      </c>
      <c r="AE73" t="str">
        <f t="shared" si="6"/>
        <v/>
      </c>
      <c r="AF73" t="str">
        <f t="shared" si="6"/>
        <v/>
      </c>
      <c r="AH73" t="str">
        <f t="shared" si="6"/>
        <v/>
      </c>
      <c r="AI73" t="str">
        <f t="shared" si="6"/>
        <v/>
      </c>
    </row>
    <row r="74" spans="1:35" x14ac:dyDescent="0.25">
      <c r="A74">
        <v>72</v>
      </c>
      <c r="B74" s="1">
        <v>43672</v>
      </c>
      <c r="C74">
        <v>50.625944857299999</v>
      </c>
      <c r="D74">
        <v>50.689388275100001</v>
      </c>
      <c r="E74">
        <v>51.1749538137</v>
      </c>
      <c r="F74">
        <v>50.5429843975</v>
      </c>
      <c r="G74">
        <v>70475600</v>
      </c>
      <c r="I74">
        <f t="shared" si="13"/>
        <v>1</v>
      </c>
      <c r="J74">
        <f t="shared" si="12"/>
        <v>1</v>
      </c>
      <c r="K74" t="str">
        <f t="shared" si="12"/>
        <v/>
      </c>
      <c r="L74" t="str">
        <f t="shared" si="12"/>
        <v/>
      </c>
      <c r="M74" t="str">
        <f t="shared" si="12"/>
        <v/>
      </c>
      <c r="N74">
        <f t="shared" si="12"/>
        <v>1</v>
      </c>
      <c r="O74">
        <f t="shared" si="12"/>
        <v>1</v>
      </c>
      <c r="P74" t="str">
        <f t="shared" si="12"/>
        <v/>
      </c>
      <c r="Q74" t="str">
        <f t="shared" si="12"/>
        <v/>
      </c>
      <c r="R74" t="str">
        <f t="shared" si="12"/>
        <v/>
      </c>
      <c r="T74">
        <f t="shared" si="4"/>
        <v>50.284344100950008</v>
      </c>
      <c r="U74">
        <f t="shared" si="9"/>
        <v>47.540763702399971</v>
      </c>
      <c r="V74" t="str">
        <f t="shared" si="11"/>
        <v/>
      </c>
      <c r="W74" t="str">
        <f t="shared" si="11"/>
        <v/>
      </c>
      <c r="X74" t="str">
        <f t="shared" si="11"/>
        <v/>
      </c>
      <c r="Y74">
        <f t="shared" si="5"/>
        <v>69817920</v>
      </c>
      <c r="Z74">
        <f t="shared" si="10"/>
        <v>95340152</v>
      </c>
      <c r="AA74" t="str">
        <f t="shared" si="11"/>
        <v/>
      </c>
      <c r="AB74" t="str">
        <f t="shared" si="11"/>
        <v/>
      </c>
      <c r="AC74" t="str">
        <f t="shared" si="11"/>
        <v/>
      </c>
      <c r="AE74" t="str">
        <f t="shared" si="6"/>
        <v/>
      </c>
      <c r="AF74" t="str">
        <f t="shared" si="6"/>
        <v/>
      </c>
      <c r="AH74" t="str">
        <f t="shared" si="6"/>
        <v/>
      </c>
      <c r="AI74" t="str">
        <f t="shared" si="6"/>
        <v/>
      </c>
    </row>
    <row r="75" spans="1:35" x14ac:dyDescent="0.25">
      <c r="A75">
        <v>73</v>
      </c>
      <c r="B75" s="1">
        <v>43675</v>
      </c>
      <c r="C75">
        <v>50.865076413399997</v>
      </c>
      <c r="D75">
        <v>51.162757873499999</v>
      </c>
      <c r="E75">
        <v>51.397003356100001</v>
      </c>
      <c r="F75">
        <v>50.8601952908</v>
      </c>
      <c r="G75">
        <v>86693600</v>
      </c>
      <c r="I75">
        <f t="shared" si="13"/>
        <v>1</v>
      </c>
      <c r="J75">
        <f t="shared" si="12"/>
        <v>1</v>
      </c>
      <c r="K75" t="str">
        <f t="shared" si="12"/>
        <v/>
      </c>
      <c r="L75" t="str">
        <f t="shared" si="12"/>
        <v/>
      </c>
      <c r="M75" t="str">
        <f t="shared" si="12"/>
        <v/>
      </c>
      <c r="N75">
        <f t="shared" si="12"/>
        <v>1</v>
      </c>
      <c r="O75">
        <f t="shared" si="12"/>
        <v>1</v>
      </c>
      <c r="P75" t="str">
        <f t="shared" si="12"/>
        <v/>
      </c>
      <c r="Q75" t="str">
        <f t="shared" si="12"/>
        <v/>
      </c>
      <c r="R75" t="str">
        <f t="shared" si="12"/>
        <v/>
      </c>
      <c r="T75">
        <f t="shared" si="4"/>
        <v>50.393413543699999</v>
      </c>
      <c r="U75">
        <f t="shared" si="9"/>
        <v>47.636413192755981</v>
      </c>
      <c r="V75" t="str">
        <f t="shared" si="11"/>
        <v/>
      </c>
      <c r="W75" t="str">
        <f t="shared" si="11"/>
        <v/>
      </c>
      <c r="X75" t="str">
        <f t="shared" si="11"/>
        <v/>
      </c>
      <c r="Y75">
        <f t="shared" si="5"/>
        <v>71708320</v>
      </c>
      <c r="Z75">
        <f t="shared" si="10"/>
        <v>94431512</v>
      </c>
      <c r="AA75" t="str">
        <f t="shared" si="11"/>
        <v/>
      </c>
      <c r="AB75" t="str">
        <f t="shared" si="11"/>
        <v/>
      </c>
      <c r="AC75" t="str">
        <f t="shared" si="11"/>
        <v/>
      </c>
      <c r="AE75" t="str">
        <f t="shared" si="6"/>
        <v/>
      </c>
      <c r="AF75" t="str">
        <f t="shared" si="6"/>
        <v/>
      </c>
      <c r="AH75" t="str">
        <f t="shared" si="6"/>
        <v/>
      </c>
      <c r="AI75" t="str">
        <f t="shared" si="6"/>
        <v/>
      </c>
    </row>
    <row r="76" spans="1:35" x14ac:dyDescent="0.25">
      <c r="A76">
        <v>74</v>
      </c>
      <c r="B76" s="1">
        <v>43676</v>
      </c>
      <c r="C76">
        <v>50.938276073300003</v>
      </c>
      <c r="D76">
        <v>50.943157196000001</v>
      </c>
      <c r="E76">
        <v>51.279883923200003</v>
      </c>
      <c r="F76">
        <v>50.584471001499999</v>
      </c>
      <c r="G76">
        <v>135742800</v>
      </c>
      <c r="I76">
        <f t="shared" si="13"/>
        <v>1</v>
      </c>
      <c r="J76">
        <f t="shared" si="12"/>
        <v>1</v>
      </c>
      <c r="K76" t="str">
        <f t="shared" si="12"/>
        <v/>
      </c>
      <c r="L76" t="str">
        <f t="shared" si="12"/>
        <v/>
      </c>
      <c r="M76" t="str">
        <f t="shared" si="12"/>
        <v/>
      </c>
      <c r="N76">
        <f t="shared" si="12"/>
        <v>1</v>
      </c>
      <c r="O76">
        <f t="shared" si="12"/>
        <v>1</v>
      </c>
      <c r="P76" t="str">
        <f t="shared" si="12"/>
        <v/>
      </c>
      <c r="Q76" t="str">
        <f t="shared" si="12"/>
        <v/>
      </c>
      <c r="R76" t="str">
        <f t="shared" si="12"/>
        <v/>
      </c>
      <c r="T76">
        <f t="shared" si="4"/>
        <v>50.497847747800009</v>
      </c>
      <c r="U76">
        <f t="shared" si="9"/>
        <v>47.732941284185983</v>
      </c>
      <c r="V76" t="str">
        <f t="shared" si="11"/>
        <v/>
      </c>
      <c r="W76" t="str">
        <f t="shared" si="11"/>
        <v/>
      </c>
      <c r="X76" t="str">
        <f t="shared" si="11"/>
        <v/>
      </c>
      <c r="Y76">
        <f t="shared" si="5"/>
        <v>78535880</v>
      </c>
      <c r="Z76">
        <f t="shared" si="10"/>
        <v>94516040</v>
      </c>
      <c r="AA76" t="str">
        <f t="shared" si="11"/>
        <v/>
      </c>
      <c r="AB76" t="str">
        <f t="shared" si="11"/>
        <v/>
      </c>
      <c r="AC76" t="str">
        <f t="shared" si="11"/>
        <v/>
      </c>
      <c r="AE76" t="str">
        <f t="shared" si="6"/>
        <v/>
      </c>
      <c r="AF76" t="str">
        <f t="shared" si="6"/>
        <v/>
      </c>
      <c r="AH76" t="str">
        <f t="shared" si="6"/>
        <v/>
      </c>
      <c r="AI76" t="str">
        <f t="shared" si="6"/>
        <v/>
      </c>
    </row>
    <row r="77" spans="1:35" x14ac:dyDescent="0.25">
      <c r="A77">
        <v>75</v>
      </c>
      <c r="B77" s="1">
        <v>43677</v>
      </c>
      <c r="C77">
        <v>52.8073434792</v>
      </c>
      <c r="D77">
        <v>51.982608795200001</v>
      </c>
      <c r="E77">
        <v>54.015162494400002</v>
      </c>
      <c r="F77">
        <v>51.558044232100002</v>
      </c>
      <c r="G77">
        <v>277125600</v>
      </c>
      <c r="I77">
        <f t="shared" si="13"/>
        <v>1</v>
      </c>
      <c r="J77">
        <f t="shared" si="12"/>
        <v>1</v>
      </c>
      <c r="K77" t="str">
        <f t="shared" si="12"/>
        <v/>
      </c>
      <c r="L77" t="str">
        <f t="shared" si="12"/>
        <v/>
      </c>
      <c r="M77" t="str">
        <f t="shared" si="12"/>
        <v/>
      </c>
      <c r="N77">
        <f t="shared" si="12"/>
        <v>1</v>
      </c>
      <c r="O77">
        <f t="shared" si="12"/>
        <v>1</v>
      </c>
      <c r="P77" t="str">
        <f t="shared" si="12"/>
        <v/>
      </c>
      <c r="Q77" t="str">
        <f t="shared" si="12"/>
        <v/>
      </c>
      <c r="R77" t="str">
        <f t="shared" si="12"/>
        <v/>
      </c>
      <c r="T77">
        <f t="shared" ref="T77:T140" si="14">AVERAGE($D68:$D77)</f>
        <v>50.734287643430001</v>
      </c>
      <c r="U77">
        <f t="shared" si="9"/>
        <v>47.879099502569979</v>
      </c>
      <c r="V77" t="str">
        <f t="shared" si="11"/>
        <v/>
      </c>
      <c r="W77" t="str">
        <f t="shared" si="11"/>
        <v/>
      </c>
      <c r="X77" t="str">
        <f t="shared" si="11"/>
        <v/>
      </c>
      <c r="Y77">
        <f t="shared" ref="Y77:Y140" si="15">AVERAGE($G68:$G77)</f>
        <v>100605440</v>
      </c>
      <c r="Z77">
        <f t="shared" si="10"/>
        <v>96969568</v>
      </c>
      <c r="AA77" t="str">
        <f t="shared" si="11"/>
        <v/>
      </c>
      <c r="AB77" t="str">
        <f t="shared" si="11"/>
        <v/>
      </c>
      <c r="AC77" t="str">
        <f t="shared" si="11"/>
        <v/>
      </c>
      <c r="AE77" t="str">
        <f t="shared" si="6"/>
        <v/>
      </c>
      <c r="AF77" t="str">
        <f t="shared" si="6"/>
        <v/>
      </c>
      <c r="AH77" t="str">
        <f t="shared" si="6"/>
        <v/>
      </c>
      <c r="AI77" t="str">
        <f t="shared" si="6"/>
        <v/>
      </c>
    </row>
    <row r="78" spans="1:35" x14ac:dyDescent="0.25">
      <c r="A78">
        <v>76</v>
      </c>
      <c r="B78" s="1">
        <v>43678</v>
      </c>
      <c r="C78">
        <v>52.1924559793</v>
      </c>
      <c r="D78">
        <v>50.857753753700003</v>
      </c>
      <c r="E78">
        <v>53.200193726800002</v>
      </c>
      <c r="F78">
        <v>50.445390106399998</v>
      </c>
      <c r="G78">
        <v>216071600</v>
      </c>
      <c r="I78">
        <f t="shared" si="13"/>
        <v>1</v>
      </c>
      <c r="J78">
        <f t="shared" si="12"/>
        <v>1</v>
      </c>
      <c r="K78" t="str">
        <f t="shared" si="12"/>
        <v/>
      </c>
      <c r="L78" t="str">
        <f t="shared" si="12"/>
        <v/>
      </c>
      <c r="M78" t="str">
        <f t="shared" si="12"/>
        <v/>
      </c>
      <c r="N78">
        <f t="shared" si="12"/>
        <v>1</v>
      </c>
      <c r="O78">
        <f t="shared" si="12"/>
        <v>1</v>
      </c>
      <c r="P78" t="str">
        <f t="shared" si="12"/>
        <v/>
      </c>
      <c r="Q78" t="str">
        <f t="shared" si="12"/>
        <v/>
      </c>
      <c r="R78" t="str">
        <f t="shared" si="12"/>
        <v/>
      </c>
      <c r="T78">
        <f t="shared" si="14"/>
        <v>50.801876449590004</v>
      </c>
      <c r="U78">
        <f t="shared" si="9"/>
        <v>47.985631713873978</v>
      </c>
      <c r="V78" t="str">
        <f t="shared" si="11"/>
        <v/>
      </c>
      <c r="W78" t="str">
        <f t="shared" si="11"/>
        <v/>
      </c>
      <c r="X78" t="str">
        <f t="shared" si="11"/>
        <v/>
      </c>
      <c r="Y78">
        <f t="shared" si="15"/>
        <v>114796360</v>
      </c>
      <c r="Z78">
        <f t="shared" si="10"/>
        <v>99021816</v>
      </c>
      <c r="AA78" t="str">
        <f t="shared" si="11"/>
        <v/>
      </c>
      <c r="AB78" t="str">
        <f t="shared" si="11"/>
        <v/>
      </c>
      <c r="AC78" t="str">
        <f t="shared" si="11"/>
        <v/>
      </c>
      <c r="AE78" t="str">
        <f t="shared" si="6"/>
        <v/>
      </c>
      <c r="AF78" t="str">
        <f t="shared" si="6"/>
        <v/>
      </c>
      <c r="AH78" t="str">
        <f t="shared" si="6"/>
        <v/>
      </c>
      <c r="AI78" t="str">
        <f t="shared" si="6"/>
        <v/>
      </c>
    </row>
    <row r="79" spans="1:35" x14ac:dyDescent="0.25">
      <c r="A79">
        <v>77</v>
      </c>
      <c r="B79" s="1">
        <v>43679</v>
      </c>
      <c r="C79">
        <v>50.150141013300001</v>
      </c>
      <c r="D79">
        <v>49.781696319600002</v>
      </c>
      <c r="E79">
        <v>50.369743120499997</v>
      </c>
      <c r="F79">
        <v>49.198526917899997</v>
      </c>
      <c r="G79">
        <v>163448400</v>
      </c>
      <c r="I79">
        <f t="shared" si="13"/>
        <v>1</v>
      </c>
      <c r="J79">
        <f t="shared" si="12"/>
        <v>1</v>
      </c>
      <c r="K79" t="str">
        <f t="shared" si="12"/>
        <v/>
      </c>
      <c r="L79" t="str">
        <f t="shared" si="12"/>
        <v/>
      </c>
      <c r="M79" t="str">
        <f t="shared" si="12"/>
        <v/>
      </c>
      <c r="N79">
        <f t="shared" si="12"/>
        <v>1</v>
      </c>
      <c r="O79">
        <f t="shared" si="12"/>
        <v>1</v>
      </c>
      <c r="P79" t="str">
        <f t="shared" si="12"/>
        <v/>
      </c>
      <c r="Q79" t="str">
        <f t="shared" si="12"/>
        <v/>
      </c>
      <c r="R79" t="str">
        <f t="shared" si="12"/>
        <v/>
      </c>
      <c r="T79">
        <f t="shared" si="14"/>
        <v>50.836769485480012</v>
      </c>
      <c r="U79">
        <f t="shared" si="9"/>
        <v>48.089284667975981</v>
      </c>
      <c r="V79" t="str">
        <f t="shared" si="11"/>
        <v/>
      </c>
      <c r="W79" t="str">
        <f t="shared" si="11"/>
        <v/>
      </c>
      <c r="X79" t="str">
        <f t="shared" si="11"/>
        <v/>
      </c>
      <c r="Y79">
        <f t="shared" si="15"/>
        <v>122769480</v>
      </c>
      <c r="Z79">
        <f t="shared" si="10"/>
        <v>99910896</v>
      </c>
      <c r="AA79" t="str">
        <f t="shared" si="11"/>
        <v/>
      </c>
      <c r="AB79" t="str">
        <f t="shared" si="11"/>
        <v/>
      </c>
      <c r="AC79" t="str">
        <f t="shared" si="11"/>
        <v/>
      </c>
      <c r="AE79" t="str">
        <f t="shared" si="6"/>
        <v/>
      </c>
      <c r="AF79" t="str">
        <f t="shared" si="6"/>
        <v/>
      </c>
      <c r="AH79" t="str">
        <f t="shared" si="6"/>
        <v/>
      </c>
      <c r="AI79" t="str">
        <f t="shared" si="6"/>
        <v/>
      </c>
    </row>
    <row r="80" spans="1:35" x14ac:dyDescent="0.25">
      <c r="A80">
        <v>78</v>
      </c>
      <c r="B80" s="1">
        <v>43682</v>
      </c>
      <c r="C80">
        <v>48.310352473400002</v>
      </c>
      <c r="D80">
        <v>47.175731658899998</v>
      </c>
      <c r="E80">
        <v>48.471392281</v>
      </c>
      <c r="F80">
        <v>46.9902899625</v>
      </c>
      <c r="G80">
        <v>209572000</v>
      </c>
      <c r="I80">
        <f t="shared" si="13"/>
        <v>1</v>
      </c>
      <c r="J80">
        <f t="shared" si="12"/>
        <v>1</v>
      </c>
      <c r="K80" t="str">
        <f t="shared" si="12"/>
        <v/>
      </c>
      <c r="L80" t="str">
        <f t="shared" si="12"/>
        <v/>
      </c>
      <c r="M80" t="str">
        <f t="shared" si="12"/>
        <v/>
      </c>
      <c r="N80">
        <f t="shared" si="12"/>
        <v>1</v>
      </c>
      <c r="O80">
        <f t="shared" si="12"/>
        <v>1</v>
      </c>
      <c r="P80" t="str">
        <f t="shared" si="12"/>
        <v/>
      </c>
      <c r="Q80" t="str">
        <f t="shared" si="12"/>
        <v/>
      </c>
      <c r="R80" t="str">
        <f t="shared" si="12"/>
        <v/>
      </c>
      <c r="T80">
        <f t="shared" si="14"/>
        <v>50.498091506960002</v>
      </c>
      <c r="U80">
        <f t="shared" si="9"/>
        <v>48.156044235235989</v>
      </c>
      <c r="V80" t="str">
        <f t="shared" si="11"/>
        <v/>
      </c>
      <c r="W80" t="str">
        <f t="shared" si="11"/>
        <v/>
      </c>
      <c r="X80" t="str">
        <f t="shared" si="11"/>
        <v/>
      </c>
      <c r="Y80">
        <f t="shared" si="15"/>
        <v>134815520</v>
      </c>
      <c r="Z80">
        <f t="shared" si="10"/>
        <v>101179960</v>
      </c>
      <c r="AA80" t="str">
        <f t="shared" si="11"/>
        <v/>
      </c>
      <c r="AB80" t="str">
        <f t="shared" si="11"/>
        <v/>
      </c>
      <c r="AC80" t="str">
        <f t="shared" si="11"/>
        <v/>
      </c>
      <c r="AE80" t="str">
        <f t="shared" si="6"/>
        <v/>
      </c>
      <c r="AF80" t="str">
        <f t="shared" si="6"/>
        <v/>
      </c>
      <c r="AH80" t="str">
        <f t="shared" si="6"/>
        <v/>
      </c>
      <c r="AI80" t="str">
        <f t="shared" si="6"/>
        <v/>
      </c>
    </row>
    <row r="81" spans="1:35" x14ac:dyDescent="0.25">
      <c r="A81">
        <v>79</v>
      </c>
      <c r="B81" s="1">
        <v>43683</v>
      </c>
      <c r="C81">
        <v>47.9004346742</v>
      </c>
      <c r="D81">
        <v>48.068798065199999</v>
      </c>
      <c r="E81">
        <v>48.329884186999998</v>
      </c>
      <c r="F81">
        <v>47.346544435699997</v>
      </c>
      <c r="G81">
        <v>143299200</v>
      </c>
      <c r="I81">
        <f t="shared" si="13"/>
        <v>1</v>
      </c>
      <c r="J81">
        <f t="shared" si="12"/>
        <v>1</v>
      </c>
      <c r="K81" t="str">
        <f t="shared" si="12"/>
        <v/>
      </c>
      <c r="L81" t="str">
        <f t="shared" si="12"/>
        <v/>
      </c>
      <c r="M81" t="str">
        <f t="shared" si="12"/>
        <v/>
      </c>
      <c r="N81">
        <f t="shared" si="12"/>
        <v>1</v>
      </c>
      <c r="O81">
        <f t="shared" si="12"/>
        <v>1</v>
      </c>
      <c r="P81" t="str">
        <f t="shared" si="12"/>
        <v/>
      </c>
      <c r="Q81" t="str">
        <f t="shared" si="12"/>
        <v/>
      </c>
      <c r="R81" t="str">
        <f t="shared" si="12"/>
        <v/>
      </c>
      <c r="T81">
        <f t="shared" si="14"/>
        <v>50.209191513060006</v>
      </c>
      <c r="U81">
        <f t="shared" si="9"/>
        <v>48.244032440191987</v>
      </c>
      <c r="V81" t="str">
        <f t="shared" si="11"/>
        <v/>
      </c>
      <c r="W81" t="str">
        <f t="shared" si="11"/>
        <v/>
      </c>
      <c r="X81" t="str">
        <f t="shared" si="11"/>
        <v/>
      </c>
      <c r="Y81">
        <f t="shared" si="15"/>
        <v>141803360</v>
      </c>
      <c r="Z81">
        <f t="shared" si="10"/>
        <v>102148768</v>
      </c>
      <c r="AA81" t="str">
        <f t="shared" si="11"/>
        <v/>
      </c>
      <c r="AB81" t="str">
        <f t="shared" si="11"/>
        <v/>
      </c>
      <c r="AC81" t="str">
        <f t="shared" si="11"/>
        <v/>
      </c>
      <c r="AE81" t="str">
        <f t="shared" si="6"/>
        <v/>
      </c>
      <c r="AF81" t="str">
        <f t="shared" si="6"/>
        <v/>
      </c>
      <c r="AH81" t="str">
        <f t="shared" si="6"/>
        <v/>
      </c>
      <c r="AI81" t="str">
        <f t="shared" si="6"/>
        <v/>
      </c>
    </row>
    <row r="82" spans="1:35" x14ac:dyDescent="0.25">
      <c r="A82">
        <v>80</v>
      </c>
      <c r="B82" s="1">
        <v>43684</v>
      </c>
      <c r="C82">
        <v>47.680823025800002</v>
      </c>
      <c r="D82">
        <v>48.566555023200003</v>
      </c>
      <c r="E82">
        <v>48.693438147000002</v>
      </c>
      <c r="F82">
        <v>47.292857555399998</v>
      </c>
      <c r="G82">
        <v>133457600</v>
      </c>
      <c r="I82">
        <f t="shared" si="13"/>
        <v>1</v>
      </c>
      <c r="J82">
        <f t="shared" si="12"/>
        <v>1</v>
      </c>
      <c r="K82" t="str">
        <f t="shared" si="12"/>
        <v/>
      </c>
      <c r="L82" t="str">
        <f t="shared" si="12"/>
        <v/>
      </c>
      <c r="M82" t="str">
        <f t="shared" si="12"/>
        <v/>
      </c>
      <c r="N82">
        <f t="shared" si="12"/>
        <v>1</v>
      </c>
      <c r="O82">
        <f t="shared" si="12"/>
        <v>1</v>
      </c>
      <c r="P82" t="str">
        <f t="shared" si="12"/>
        <v/>
      </c>
      <c r="Q82" t="str">
        <f t="shared" si="12"/>
        <v/>
      </c>
      <c r="R82" t="str">
        <f t="shared" si="12"/>
        <v/>
      </c>
      <c r="T82">
        <f t="shared" si="14"/>
        <v>49.974215316770007</v>
      </c>
      <c r="U82">
        <f t="shared" si="9"/>
        <v>48.345586929327993</v>
      </c>
      <c r="V82" t="str">
        <f t="shared" si="11"/>
        <v/>
      </c>
      <c r="W82" t="str">
        <f t="shared" si="11"/>
        <v/>
      </c>
      <c r="X82" t="str">
        <f t="shared" si="11"/>
        <v/>
      </c>
      <c r="Y82">
        <f t="shared" si="15"/>
        <v>149152480</v>
      </c>
      <c r="Z82">
        <f t="shared" si="10"/>
        <v>102582064</v>
      </c>
      <c r="AA82" t="str">
        <f t="shared" si="11"/>
        <v/>
      </c>
      <c r="AB82" t="str">
        <f t="shared" si="11"/>
        <v/>
      </c>
      <c r="AC82" t="str">
        <f t="shared" si="11"/>
        <v/>
      </c>
      <c r="AE82" t="str">
        <f t="shared" si="6"/>
        <v/>
      </c>
      <c r="AF82" t="str">
        <f t="shared" si="6"/>
        <v/>
      </c>
      <c r="AH82" t="str">
        <f t="shared" si="6"/>
        <v/>
      </c>
      <c r="AI82" t="str">
        <f t="shared" ref="AI82" si="16">IF($A82&lt;AI$1,"",1)</f>
        <v/>
      </c>
    </row>
    <row r="83" spans="1:35" x14ac:dyDescent="0.25">
      <c r="A83">
        <v>81</v>
      </c>
      <c r="B83" s="1">
        <v>43685</v>
      </c>
      <c r="C83">
        <v>48.849601557699998</v>
      </c>
      <c r="D83">
        <v>49.637733459499998</v>
      </c>
      <c r="E83">
        <v>49.662135349499998</v>
      </c>
      <c r="F83">
        <v>48.651958907400001</v>
      </c>
      <c r="G83">
        <v>108038000</v>
      </c>
      <c r="I83">
        <f t="shared" si="13"/>
        <v>1</v>
      </c>
      <c r="J83">
        <f t="shared" si="12"/>
        <v>1</v>
      </c>
      <c r="K83" t="str">
        <f t="shared" si="12"/>
        <v/>
      </c>
      <c r="L83" t="str">
        <f t="shared" si="12"/>
        <v/>
      </c>
      <c r="M83" t="str">
        <f t="shared" si="12"/>
        <v/>
      </c>
      <c r="N83">
        <f t="shared" si="12"/>
        <v>1</v>
      </c>
      <c r="O83">
        <f t="shared" si="12"/>
        <v>1</v>
      </c>
      <c r="P83" t="str">
        <f t="shared" si="12"/>
        <v/>
      </c>
      <c r="Q83" t="str">
        <f t="shared" si="12"/>
        <v/>
      </c>
      <c r="R83" t="str">
        <f t="shared" si="12"/>
        <v/>
      </c>
      <c r="T83">
        <f t="shared" si="14"/>
        <v>49.886618041989998</v>
      </c>
      <c r="U83">
        <f t="shared" si="9"/>
        <v>48.472712860114001</v>
      </c>
      <c r="V83" t="str">
        <f t="shared" si="11"/>
        <v/>
      </c>
      <c r="W83" t="str">
        <f t="shared" si="11"/>
        <v/>
      </c>
      <c r="X83" t="str">
        <f t="shared" si="11"/>
        <v/>
      </c>
      <c r="Y83">
        <f t="shared" si="15"/>
        <v>154392440</v>
      </c>
      <c r="Z83">
        <f t="shared" si="10"/>
        <v>102464328</v>
      </c>
      <c r="AA83" t="str">
        <f t="shared" si="11"/>
        <v/>
      </c>
      <c r="AB83" t="str">
        <f t="shared" si="11"/>
        <v/>
      </c>
      <c r="AC83" t="str">
        <f t="shared" si="11"/>
        <v/>
      </c>
      <c r="AE83" t="str">
        <f t="shared" ref="AE83:AI146" si="17">IF($A83&lt;AE$1,"",1)</f>
        <v/>
      </c>
      <c r="AF83" t="str">
        <f t="shared" si="17"/>
        <v/>
      </c>
      <c r="AH83" t="str">
        <f t="shared" si="17"/>
        <v/>
      </c>
      <c r="AI83" t="str">
        <f t="shared" si="17"/>
        <v/>
      </c>
    </row>
    <row r="84" spans="1:35" x14ac:dyDescent="0.25">
      <c r="A84">
        <v>82</v>
      </c>
      <c r="B84" s="1">
        <v>43686</v>
      </c>
      <c r="C84">
        <v>49.304626766699997</v>
      </c>
      <c r="D84">
        <v>49.2286987305</v>
      </c>
      <c r="E84">
        <v>49.662224047800002</v>
      </c>
      <c r="F84">
        <v>48.812312907799999</v>
      </c>
      <c r="G84">
        <v>98478800</v>
      </c>
      <c r="I84">
        <f t="shared" si="13"/>
        <v>1</v>
      </c>
      <c r="J84">
        <f t="shared" si="12"/>
        <v>1</v>
      </c>
      <c r="K84" t="str">
        <f t="shared" si="12"/>
        <v/>
      </c>
      <c r="L84" t="str">
        <f t="shared" si="12"/>
        <v/>
      </c>
      <c r="M84" t="str">
        <f t="shared" si="12"/>
        <v/>
      </c>
      <c r="N84">
        <f t="shared" si="12"/>
        <v>1</v>
      </c>
      <c r="O84">
        <f t="shared" si="12"/>
        <v>1</v>
      </c>
      <c r="P84" t="str">
        <f t="shared" si="12"/>
        <v/>
      </c>
      <c r="Q84" t="str">
        <f t="shared" si="12"/>
        <v/>
      </c>
      <c r="R84" t="str">
        <f t="shared" si="12"/>
        <v/>
      </c>
      <c r="T84">
        <f t="shared" si="14"/>
        <v>49.740549087529999</v>
      </c>
      <c r="U84">
        <f t="shared" si="9"/>
        <v>48.587168579107995</v>
      </c>
      <c r="V84" t="str">
        <f t="shared" si="11"/>
        <v/>
      </c>
      <c r="W84" t="str">
        <f t="shared" si="11"/>
        <v/>
      </c>
      <c r="X84" t="str">
        <f t="shared" si="11"/>
        <v/>
      </c>
      <c r="Y84">
        <f t="shared" si="15"/>
        <v>157192760</v>
      </c>
      <c r="Z84">
        <f t="shared" si="10"/>
        <v>102736432</v>
      </c>
      <c r="AA84" t="str">
        <f t="shared" si="11"/>
        <v/>
      </c>
      <c r="AB84" t="str">
        <f t="shared" si="11"/>
        <v/>
      </c>
      <c r="AC84" t="str">
        <f t="shared" si="11"/>
        <v/>
      </c>
      <c r="AE84" t="str">
        <f t="shared" si="17"/>
        <v/>
      </c>
      <c r="AF84" t="str">
        <f t="shared" si="17"/>
        <v/>
      </c>
      <c r="AH84" t="str">
        <f t="shared" si="17"/>
        <v/>
      </c>
      <c r="AI84" t="str">
        <f t="shared" si="17"/>
        <v/>
      </c>
    </row>
    <row r="85" spans="1:35" x14ac:dyDescent="0.25">
      <c r="A85">
        <v>83</v>
      </c>
      <c r="B85" s="1">
        <v>43689</v>
      </c>
      <c r="C85">
        <v>48.893134175500002</v>
      </c>
      <c r="D85">
        <v>49.103775024400001</v>
      </c>
      <c r="E85">
        <v>49.488318560300002</v>
      </c>
      <c r="F85">
        <v>48.778016285</v>
      </c>
      <c r="G85">
        <v>89927600</v>
      </c>
      <c r="I85">
        <f t="shared" si="13"/>
        <v>1</v>
      </c>
      <c r="J85">
        <f t="shared" si="12"/>
        <v>1</v>
      </c>
      <c r="K85" t="str">
        <f t="shared" si="12"/>
        <v/>
      </c>
      <c r="L85" t="str">
        <f t="shared" si="12"/>
        <v/>
      </c>
      <c r="M85" t="str">
        <f t="shared" si="12"/>
        <v/>
      </c>
      <c r="N85">
        <f t="shared" si="12"/>
        <v>1</v>
      </c>
      <c r="O85">
        <f t="shared" si="12"/>
        <v>1</v>
      </c>
      <c r="P85" t="str">
        <f t="shared" si="12"/>
        <v/>
      </c>
      <c r="Q85" t="str">
        <f t="shared" si="12"/>
        <v/>
      </c>
      <c r="R85" t="str">
        <f t="shared" si="12"/>
        <v/>
      </c>
      <c r="T85">
        <f t="shared" si="14"/>
        <v>49.53465080262</v>
      </c>
      <c r="U85">
        <f t="shared" si="9"/>
        <v>48.714888381963995</v>
      </c>
      <c r="V85" t="str">
        <f t="shared" si="11"/>
        <v/>
      </c>
      <c r="W85" t="str">
        <f t="shared" si="11"/>
        <v/>
      </c>
      <c r="X85" t="str">
        <f t="shared" si="11"/>
        <v/>
      </c>
      <c r="Y85">
        <f t="shared" si="15"/>
        <v>157516160</v>
      </c>
      <c r="Z85">
        <f t="shared" si="10"/>
        <v>102371496</v>
      </c>
      <c r="AA85" t="str">
        <f t="shared" si="11"/>
        <v/>
      </c>
      <c r="AB85" t="str">
        <f t="shared" si="11"/>
        <v/>
      </c>
      <c r="AC85" t="str">
        <f t="shared" si="11"/>
        <v/>
      </c>
      <c r="AE85" t="str">
        <f t="shared" si="17"/>
        <v/>
      </c>
      <c r="AF85" t="str">
        <f t="shared" si="17"/>
        <v/>
      </c>
      <c r="AH85" t="str">
        <f t="shared" si="17"/>
        <v/>
      </c>
      <c r="AI85" t="str">
        <f t="shared" si="17"/>
        <v/>
      </c>
    </row>
    <row r="86" spans="1:35" x14ac:dyDescent="0.25">
      <c r="A86">
        <v>84</v>
      </c>
      <c r="B86" s="1">
        <v>43690</v>
      </c>
      <c r="C86">
        <v>49.236052669199999</v>
      </c>
      <c r="D86">
        <v>51.183254241900002</v>
      </c>
      <c r="E86">
        <v>51.959685410399999</v>
      </c>
      <c r="F86">
        <v>49.103787777199997</v>
      </c>
      <c r="G86">
        <v>188874000</v>
      </c>
      <c r="I86">
        <f t="shared" si="13"/>
        <v>1</v>
      </c>
      <c r="J86">
        <f t="shared" si="12"/>
        <v>1</v>
      </c>
      <c r="K86" t="str">
        <f t="shared" si="12"/>
        <v/>
      </c>
      <c r="L86" t="str">
        <f t="shared" si="12"/>
        <v/>
      </c>
      <c r="M86" t="str">
        <f t="shared" si="12"/>
        <v/>
      </c>
      <c r="N86">
        <f t="shared" si="12"/>
        <v>1</v>
      </c>
      <c r="O86">
        <f t="shared" si="12"/>
        <v>1</v>
      </c>
      <c r="P86" t="str">
        <f t="shared" si="12"/>
        <v/>
      </c>
      <c r="Q86" t="str">
        <f t="shared" si="12"/>
        <v/>
      </c>
      <c r="R86" t="str">
        <f t="shared" si="12"/>
        <v/>
      </c>
      <c r="T86">
        <f t="shared" si="14"/>
        <v>49.558660507210007</v>
      </c>
      <c r="U86">
        <f t="shared" si="9"/>
        <v>48.892835540775998</v>
      </c>
      <c r="V86" t="str">
        <f t="shared" si="11"/>
        <v/>
      </c>
      <c r="W86" t="str">
        <f t="shared" si="11"/>
        <v/>
      </c>
      <c r="X86" t="str">
        <f t="shared" si="11"/>
        <v/>
      </c>
      <c r="Y86">
        <f t="shared" si="15"/>
        <v>162829280</v>
      </c>
      <c r="Z86">
        <f t="shared" si="10"/>
        <v>102917288</v>
      </c>
      <c r="AA86" t="str">
        <f t="shared" si="11"/>
        <v/>
      </c>
      <c r="AB86" t="str">
        <f t="shared" si="11"/>
        <v/>
      </c>
      <c r="AC86" t="str">
        <f t="shared" si="11"/>
        <v/>
      </c>
      <c r="AE86" t="str">
        <f t="shared" si="17"/>
        <v/>
      </c>
      <c r="AF86" t="str">
        <f t="shared" si="17"/>
        <v/>
      </c>
      <c r="AH86" t="str">
        <f t="shared" si="17"/>
        <v/>
      </c>
      <c r="AI86" t="str">
        <f t="shared" si="17"/>
        <v/>
      </c>
    </row>
    <row r="87" spans="1:35" x14ac:dyDescent="0.25">
      <c r="A87">
        <v>85</v>
      </c>
      <c r="B87" s="1">
        <v>43691</v>
      </c>
      <c r="C87">
        <v>49.760201238999997</v>
      </c>
      <c r="D87">
        <v>49.659778594999999</v>
      </c>
      <c r="E87">
        <v>50.5635749168</v>
      </c>
      <c r="F87">
        <v>49.620588723499999</v>
      </c>
      <c r="G87">
        <v>146189600</v>
      </c>
      <c r="I87">
        <f t="shared" si="13"/>
        <v>1</v>
      </c>
      <c r="J87">
        <f t="shared" si="12"/>
        <v>1</v>
      </c>
      <c r="K87" t="str">
        <f t="shared" si="12"/>
        <v/>
      </c>
      <c r="L87" t="str">
        <f t="shared" si="12"/>
        <v/>
      </c>
      <c r="M87" t="str">
        <f t="shared" si="12"/>
        <v/>
      </c>
      <c r="N87">
        <f t="shared" si="12"/>
        <v>1</v>
      </c>
      <c r="O87">
        <f t="shared" si="12"/>
        <v>1</v>
      </c>
      <c r="P87" t="str">
        <f t="shared" si="12"/>
        <v/>
      </c>
      <c r="Q87" t="str">
        <f t="shared" si="12"/>
        <v/>
      </c>
      <c r="R87" t="str">
        <f t="shared" si="12"/>
        <v/>
      </c>
      <c r="T87">
        <f t="shared" si="14"/>
        <v>49.326377487190001</v>
      </c>
      <c r="U87">
        <f t="shared" si="9"/>
        <v>49.009373550419994</v>
      </c>
      <c r="V87" t="str">
        <f t="shared" si="11"/>
        <v/>
      </c>
      <c r="W87" t="str">
        <f t="shared" si="11"/>
        <v/>
      </c>
      <c r="X87" t="str">
        <f t="shared" si="11"/>
        <v/>
      </c>
      <c r="Y87">
        <f t="shared" si="15"/>
        <v>149735680</v>
      </c>
      <c r="Z87">
        <f t="shared" si="10"/>
        <v>103363640</v>
      </c>
      <c r="AA87" t="str">
        <f t="shared" si="11"/>
        <v/>
      </c>
      <c r="AB87" t="str">
        <f t="shared" si="11"/>
        <v/>
      </c>
      <c r="AC87" t="str">
        <f t="shared" si="11"/>
        <v/>
      </c>
      <c r="AE87" t="str">
        <f t="shared" si="17"/>
        <v/>
      </c>
      <c r="AF87" t="str">
        <f t="shared" si="17"/>
        <v/>
      </c>
      <c r="AH87" t="str">
        <f t="shared" si="17"/>
        <v/>
      </c>
      <c r="AI87" t="str">
        <f t="shared" si="17"/>
        <v/>
      </c>
    </row>
    <row r="88" spans="1:35" x14ac:dyDescent="0.25">
      <c r="A88">
        <v>86</v>
      </c>
      <c r="B88" s="1">
        <v>43692</v>
      </c>
      <c r="C88">
        <v>49.833681064499999</v>
      </c>
      <c r="D88">
        <v>49.412399292000003</v>
      </c>
      <c r="E88">
        <v>50.245163500499999</v>
      </c>
      <c r="F88">
        <v>48.905390143299996</v>
      </c>
      <c r="G88">
        <v>108909600</v>
      </c>
      <c r="I88">
        <f t="shared" si="13"/>
        <v>1</v>
      </c>
      <c r="J88">
        <f t="shared" si="12"/>
        <v>1</v>
      </c>
      <c r="K88" t="str">
        <f t="shared" si="12"/>
        <v/>
      </c>
      <c r="L88" t="str">
        <f t="shared" si="12"/>
        <v/>
      </c>
      <c r="M88" t="str">
        <f t="shared" si="12"/>
        <v/>
      </c>
      <c r="N88">
        <f t="shared" si="12"/>
        <v>1</v>
      </c>
      <c r="O88">
        <f t="shared" si="12"/>
        <v>1</v>
      </c>
      <c r="P88" t="str">
        <f t="shared" si="12"/>
        <v/>
      </c>
      <c r="Q88" t="str">
        <f t="shared" si="12"/>
        <v/>
      </c>
      <c r="R88" t="str">
        <f t="shared" si="12"/>
        <v/>
      </c>
      <c r="T88">
        <f t="shared" si="14"/>
        <v>49.181842041020005</v>
      </c>
      <c r="U88">
        <f t="shared" si="9"/>
        <v>49.106811752323992</v>
      </c>
      <c r="V88" t="str">
        <f t="shared" si="11"/>
        <v/>
      </c>
      <c r="W88" t="str">
        <f t="shared" si="11"/>
        <v/>
      </c>
      <c r="X88" t="str">
        <f t="shared" si="11"/>
        <v/>
      </c>
      <c r="Y88">
        <f t="shared" si="15"/>
        <v>139019480</v>
      </c>
      <c r="Z88">
        <f t="shared" si="10"/>
        <v>103159960</v>
      </c>
      <c r="AA88" t="str">
        <f t="shared" si="11"/>
        <v/>
      </c>
      <c r="AB88" t="str">
        <f t="shared" si="11"/>
        <v/>
      </c>
      <c r="AC88" t="str">
        <f t="shared" si="11"/>
        <v/>
      </c>
      <c r="AE88" t="str">
        <f t="shared" si="17"/>
        <v/>
      </c>
      <c r="AF88" t="str">
        <f t="shared" si="17"/>
        <v/>
      </c>
      <c r="AH88" t="str">
        <f t="shared" si="17"/>
        <v/>
      </c>
      <c r="AI88" t="str">
        <f t="shared" si="17"/>
        <v/>
      </c>
    </row>
    <row r="89" spans="1:35" x14ac:dyDescent="0.25">
      <c r="A89">
        <v>87</v>
      </c>
      <c r="B89" s="1">
        <v>43693</v>
      </c>
      <c r="C89">
        <v>50.034522641099997</v>
      </c>
      <c r="D89">
        <v>50.578269958500002</v>
      </c>
      <c r="E89">
        <v>50.739925374499997</v>
      </c>
      <c r="F89">
        <v>49.926752363799999</v>
      </c>
      <c r="G89">
        <v>110481600</v>
      </c>
      <c r="I89">
        <f t="shared" si="13"/>
        <v>1</v>
      </c>
      <c r="J89">
        <f t="shared" si="12"/>
        <v>1</v>
      </c>
      <c r="K89" t="str">
        <f t="shared" si="12"/>
        <v/>
      </c>
      <c r="L89" t="str">
        <f t="shared" si="12"/>
        <v/>
      </c>
      <c r="M89" t="str">
        <f t="shared" si="12"/>
        <v/>
      </c>
      <c r="N89">
        <f t="shared" si="12"/>
        <v>1</v>
      </c>
      <c r="O89">
        <f t="shared" si="12"/>
        <v>1</v>
      </c>
      <c r="P89" t="str">
        <f t="shared" si="12"/>
        <v/>
      </c>
      <c r="Q89" t="str">
        <f t="shared" si="12"/>
        <v/>
      </c>
      <c r="R89" t="str">
        <f t="shared" si="12"/>
        <v/>
      </c>
      <c r="T89">
        <f t="shared" si="14"/>
        <v>49.261499404910005</v>
      </c>
      <c r="U89">
        <f t="shared" si="9"/>
        <v>49.214488754277994</v>
      </c>
      <c r="V89" t="str">
        <f t="shared" si="11"/>
        <v/>
      </c>
      <c r="W89" t="str">
        <f t="shared" si="11"/>
        <v/>
      </c>
      <c r="X89" t="str">
        <f t="shared" si="11"/>
        <v/>
      </c>
      <c r="Y89">
        <f t="shared" si="15"/>
        <v>133722800</v>
      </c>
      <c r="Z89">
        <f t="shared" si="10"/>
        <v>103567488</v>
      </c>
      <c r="AA89" t="str">
        <f t="shared" si="11"/>
        <v/>
      </c>
      <c r="AB89" t="str">
        <f t="shared" si="11"/>
        <v/>
      </c>
      <c r="AC89" t="str">
        <f t="shared" si="11"/>
        <v/>
      </c>
      <c r="AE89" t="str">
        <f t="shared" si="17"/>
        <v/>
      </c>
      <c r="AF89" t="str">
        <f t="shared" si="17"/>
        <v/>
      </c>
      <c r="AH89" t="str">
        <f t="shared" si="17"/>
        <v/>
      </c>
      <c r="AI89" t="str">
        <f t="shared" si="17"/>
        <v/>
      </c>
    </row>
    <row r="90" spans="1:35" x14ac:dyDescent="0.25">
      <c r="A90">
        <v>88</v>
      </c>
      <c r="B90" s="1">
        <v>43696</v>
      </c>
      <c r="C90">
        <v>51.587388015199998</v>
      </c>
      <c r="D90">
        <v>51.521259307900003</v>
      </c>
      <c r="E90">
        <v>52.104192795000003</v>
      </c>
      <c r="F90">
        <v>51.442879560500003</v>
      </c>
      <c r="G90">
        <v>97654400</v>
      </c>
      <c r="I90">
        <f t="shared" si="13"/>
        <v>1</v>
      </c>
      <c r="J90">
        <f t="shared" si="12"/>
        <v>1</v>
      </c>
      <c r="K90" t="str">
        <f t="shared" si="12"/>
        <v/>
      </c>
      <c r="L90" t="str">
        <f t="shared" si="12"/>
        <v/>
      </c>
      <c r="M90" t="str">
        <f t="shared" si="12"/>
        <v/>
      </c>
      <c r="N90">
        <f t="shared" si="12"/>
        <v>1</v>
      </c>
      <c r="O90">
        <f t="shared" si="12"/>
        <v>1</v>
      </c>
      <c r="P90" t="str">
        <f t="shared" si="12"/>
        <v/>
      </c>
      <c r="Q90" t="str">
        <f t="shared" si="12"/>
        <v/>
      </c>
      <c r="R90" t="str">
        <f t="shared" si="12"/>
        <v/>
      </c>
      <c r="T90">
        <f t="shared" si="14"/>
        <v>49.696052169809995</v>
      </c>
      <c r="U90">
        <f t="shared" si="9"/>
        <v>49.316966629033999</v>
      </c>
      <c r="V90" t="str">
        <f t="shared" ref="V90:AC118" si="18">IF($A90&lt;V$1,"",1)</f>
        <v/>
      </c>
      <c r="W90" t="str">
        <f t="shared" si="18"/>
        <v/>
      </c>
      <c r="X90" t="str">
        <f t="shared" si="18"/>
        <v/>
      </c>
      <c r="Y90">
        <f t="shared" si="15"/>
        <v>122531040</v>
      </c>
      <c r="Z90">
        <f t="shared" si="10"/>
        <v>103065824</v>
      </c>
      <c r="AA90" t="str">
        <f t="shared" si="18"/>
        <v/>
      </c>
      <c r="AB90" t="str">
        <f t="shared" si="18"/>
        <v/>
      </c>
      <c r="AC90" t="str">
        <f t="shared" si="18"/>
        <v/>
      </c>
      <c r="AE90" t="str">
        <f t="shared" si="17"/>
        <v/>
      </c>
      <c r="AF90" t="str">
        <f t="shared" si="17"/>
        <v/>
      </c>
      <c r="AH90" t="str">
        <f t="shared" si="17"/>
        <v/>
      </c>
      <c r="AI90" t="str">
        <f t="shared" si="17"/>
        <v/>
      </c>
    </row>
    <row r="91" spans="1:35" x14ac:dyDescent="0.25">
      <c r="A91">
        <v>89</v>
      </c>
      <c r="B91" s="1">
        <v>43697</v>
      </c>
      <c r="C91">
        <v>51.651069742799997</v>
      </c>
      <c r="D91">
        <v>51.523704528800003</v>
      </c>
      <c r="E91">
        <v>52.256049837399999</v>
      </c>
      <c r="F91">
        <v>51.513908929599999</v>
      </c>
      <c r="G91">
        <v>107537200</v>
      </c>
      <c r="I91">
        <f t="shared" si="13"/>
        <v>1</v>
      </c>
      <c r="J91">
        <f t="shared" si="12"/>
        <v>1</v>
      </c>
      <c r="K91" t="str">
        <f t="shared" si="12"/>
        <v/>
      </c>
      <c r="L91" t="str">
        <f t="shared" si="12"/>
        <v/>
      </c>
      <c r="M91" t="str">
        <f t="shared" si="12"/>
        <v/>
      </c>
      <c r="N91">
        <f t="shared" si="12"/>
        <v>1</v>
      </c>
      <c r="O91">
        <f t="shared" si="12"/>
        <v>1</v>
      </c>
      <c r="P91" t="str">
        <f t="shared" si="12"/>
        <v/>
      </c>
      <c r="Q91" t="str">
        <f t="shared" si="12"/>
        <v/>
      </c>
      <c r="R91" t="str">
        <f t="shared" si="12"/>
        <v/>
      </c>
      <c r="T91">
        <f t="shared" si="14"/>
        <v>50.041542816170001</v>
      </c>
      <c r="U91">
        <f t="shared" si="9"/>
        <v>49.407635040288</v>
      </c>
      <c r="V91" t="str">
        <f t="shared" si="18"/>
        <v/>
      </c>
      <c r="W91" t="str">
        <f t="shared" si="18"/>
        <v/>
      </c>
      <c r="X91" t="str">
        <f t="shared" si="18"/>
        <v/>
      </c>
      <c r="Y91">
        <f t="shared" si="15"/>
        <v>118954840</v>
      </c>
      <c r="Z91">
        <f t="shared" si="10"/>
        <v>103118896</v>
      </c>
      <c r="AA91" t="str">
        <f t="shared" si="18"/>
        <v/>
      </c>
      <c r="AB91" t="str">
        <f t="shared" si="18"/>
        <v/>
      </c>
      <c r="AC91" t="str">
        <f t="shared" si="18"/>
        <v/>
      </c>
      <c r="AE91" t="str">
        <f t="shared" si="17"/>
        <v/>
      </c>
      <c r="AF91" t="str">
        <f t="shared" si="17"/>
        <v/>
      </c>
      <c r="AH91" t="str">
        <f t="shared" si="17"/>
        <v/>
      </c>
      <c r="AI91" t="str">
        <f t="shared" si="17"/>
        <v/>
      </c>
    </row>
    <row r="92" spans="1:35" x14ac:dyDescent="0.25">
      <c r="A92">
        <v>90</v>
      </c>
      <c r="B92" s="1">
        <v>43698</v>
      </c>
      <c r="C92">
        <v>52.167873065499997</v>
      </c>
      <c r="D92">
        <v>52.082145690899999</v>
      </c>
      <c r="E92">
        <v>52.329524741</v>
      </c>
      <c r="F92">
        <v>51.827419007300001</v>
      </c>
      <c r="G92">
        <v>86141600</v>
      </c>
      <c r="I92">
        <f t="shared" si="13"/>
        <v>1</v>
      </c>
      <c r="J92">
        <f t="shared" si="12"/>
        <v>1</v>
      </c>
      <c r="K92" t="str">
        <f t="shared" si="12"/>
        <v/>
      </c>
      <c r="L92" t="str">
        <f t="shared" si="12"/>
        <v/>
      </c>
      <c r="M92" t="str">
        <f t="shared" si="12"/>
        <v/>
      </c>
      <c r="N92">
        <f t="shared" si="12"/>
        <v>1</v>
      </c>
      <c r="O92">
        <f t="shared" si="12"/>
        <v>1</v>
      </c>
      <c r="P92" t="str">
        <f t="shared" si="12"/>
        <v/>
      </c>
      <c r="Q92" t="str">
        <f t="shared" si="12"/>
        <v/>
      </c>
      <c r="R92" t="str">
        <f t="shared" si="12"/>
        <v/>
      </c>
      <c r="T92">
        <f t="shared" si="14"/>
        <v>50.393101882940002</v>
      </c>
      <c r="U92">
        <f t="shared" si="9"/>
        <v>49.498589553837995</v>
      </c>
      <c r="V92" t="str">
        <f t="shared" si="18"/>
        <v/>
      </c>
      <c r="W92" t="str">
        <f t="shared" si="18"/>
        <v/>
      </c>
      <c r="X92" t="str">
        <f t="shared" si="18"/>
        <v/>
      </c>
      <c r="Y92">
        <f t="shared" si="15"/>
        <v>114223240</v>
      </c>
      <c r="Z92">
        <f t="shared" si="10"/>
        <v>102687096</v>
      </c>
      <c r="AA92" t="str">
        <f t="shared" si="18"/>
        <v/>
      </c>
      <c r="AB92" t="str">
        <f t="shared" si="18"/>
        <v/>
      </c>
      <c r="AC92" t="str">
        <f t="shared" si="18"/>
        <v/>
      </c>
      <c r="AE92" t="str">
        <f t="shared" si="17"/>
        <v/>
      </c>
      <c r="AF92" t="str">
        <f t="shared" si="17"/>
        <v/>
      </c>
      <c r="AH92" t="str">
        <f t="shared" si="17"/>
        <v/>
      </c>
      <c r="AI92" t="str">
        <f t="shared" si="17"/>
        <v/>
      </c>
    </row>
    <row r="93" spans="1:35" x14ac:dyDescent="0.25">
      <c r="A93">
        <v>91</v>
      </c>
      <c r="B93" s="1">
        <v>43699</v>
      </c>
      <c r="C93">
        <v>52.216861705500001</v>
      </c>
      <c r="D93">
        <v>52.0380630493</v>
      </c>
      <c r="E93">
        <v>52.523025579900001</v>
      </c>
      <c r="F93">
        <v>51.6192292247</v>
      </c>
      <c r="G93">
        <v>89014800</v>
      </c>
      <c r="I93">
        <f t="shared" si="13"/>
        <v>1</v>
      </c>
      <c r="J93">
        <f t="shared" si="12"/>
        <v>1</v>
      </c>
      <c r="K93" t="str">
        <f t="shared" si="12"/>
        <v/>
      </c>
      <c r="L93" t="str">
        <f t="shared" si="12"/>
        <v/>
      </c>
      <c r="M93" t="str">
        <f t="shared" si="12"/>
        <v/>
      </c>
      <c r="N93">
        <f t="shared" si="12"/>
        <v>1</v>
      </c>
      <c r="O93">
        <f t="shared" si="12"/>
        <v>1</v>
      </c>
      <c r="P93" t="str">
        <f t="shared" si="12"/>
        <v/>
      </c>
      <c r="Q93" t="str">
        <f t="shared" si="12"/>
        <v/>
      </c>
      <c r="R93" t="str">
        <f t="shared" si="12"/>
        <v/>
      </c>
      <c r="T93">
        <f t="shared" si="14"/>
        <v>50.633134841920004</v>
      </c>
      <c r="U93">
        <f t="shared" si="9"/>
        <v>49.591688003543986</v>
      </c>
      <c r="V93" t="str">
        <f t="shared" si="18"/>
        <v/>
      </c>
      <c r="W93" t="str">
        <f t="shared" si="18"/>
        <v/>
      </c>
      <c r="X93" t="str">
        <f t="shared" si="18"/>
        <v/>
      </c>
      <c r="Y93">
        <f t="shared" si="15"/>
        <v>112320920</v>
      </c>
      <c r="Z93">
        <f t="shared" si="10"/>
        <v>103007136</v>
      </c>
      <c r="AA93" t="str">
        <f t="shared" si="18"/>
        <v/>
      </c>
      <c r="AB93" t="str">
        <f t="shared" si="18"/>
        <v/>
      </c>
      <c r="AC93" t="str">
        <f t="shared" si="18"/>
        <v/>
      </c>
      <c r="AE93" t="str">
        <f t="shared" si="17"/>
        <v/>
      </c>
      <c r="AF93" t="str">
        <f t="shared" si="17"/>
        <v/>
      </c>
      <c r="AH93" t="str">
        <f t="shared" si="17"/>
        <v/>
      </c>
      <c r="AI93" t="str">
        <f t="shared" si="17"/>
        <v/>
      </c>
    </row>
    <row r="94" spans="1:35" x14ac:dyDescent="0.25">
      <c r="A94">
        <v>92</v>
      </c>
      <c r="B94" s="1">
        <v>43700</v>
      </c>
      <c r="C94">
        <v>51.295915826799998</v>
      </c>
      <c r="D94">
        <v>49.6328353882</v>
      </c>
      <c r="E94">
        <v>51.937637817000002</v>
      </c>
      <c r="F94">
        <v>49.231148554400001</v>
      </c>
      <c r="G94">
        <v>187272000</v>
      </c>
      <c r="I94">
        <f t="shared" si="13"/>
        <v>1</v>
      </c>
      <c r="J94">
        <f t="shared" si="12"/>
        <v>1</v>
      </c>
      <c r="K94" t="str">
        <f t="shared" si="12"/>
        <v/>
      </c>
      <c r="L94" t="str">
        <f t="shared" si="12"/>
        <v/>
      </c>
      <c r="M94" t="str">
        <f t="shared" si="12"/>
        <v/>
      </c>
      <c r="N94">
        <f t="shared" si="12"/>
        <v>1</v>
      </c>
      <c r="O94">
        <f t="shared" si="12"/>
        <v>1</v>
      </c>
      <c r="P94" t="str">
        <f t="shared" si="12"/>
        <v/>
      </c>
      <c r="Q94" t="str">
        <f t="shared" si="12"/>
        <v/>
      </c>
      <c r="R94" t="str">
        <f t="shared" si="12"/>
        <v/>
      </c>
      <c r="T94">
        <f t="shared" si="14"/>
        <v>50.673548507690001</v>
      </c>
      <c r="U94">
        <f t="shared" si="9"/>
        <v>49.636877136233991</v>
      </c>
      <c r="V94" t="str">
        <f t="shared" si="18"/>
        <v/>
      </c>
      <c r="W94" t="str">
        <f t="shared" si="18"/>
        <v/>
      </c>
      <c r="X94" t="str">
        <f t="shared" si="18"/>
        <v/>
      </c>
      <c r="Y94">
        <f t="shared" si="15"/>
        <v>121200240</v>
      </c>
      <c r="Z94">
        <f t="shared" si="10"/>
        <v>105018608</v>
      </c>
      <c r="AA94" t="str">
        <f t="shared" si="18"/>
        <v/>
      </c>
      <c r="AB94" t="str">
        <f t="shared" si="18"/>
        <v/>
      </c>
      <c r="AC94" t="str">
        <f t="shared" si="18"/>
        <v/>
      </c>
      <c r="AE94" t="str">
        <f t="shared" si="17"/>
        <v/>
      </c>
      <c r="AF94" t="str">
        <f t="shared" si="17"/>
        <v/>
      </c>
      <c r="AH94" t="str">
        <f t="shared" si="17"/>
        <v/>
      </c>
      <c r="AI94" t="str">
        <f t="shared" si="17"/>
        <v/>
      </c>
    </row>
    <row r="95" spans="1:35" x14ac:dyDescent="0.25">
      <c r="A95">
        <v>93</v>
      </c>
      <c r="B95" s="1">
        <v>43703</v>
      </c>
      <c r="C95">
        <v>50.4215131439</v>
      </c>
      <c r="D95">
        <v>50.5758209229</v>
      </c>
      <c r="E95">
        <v>50.747271934300002</v>
      </c>
      <c r="F95">
        <v>50.225567529000003</v>
      </c>
      <c r="G95">
        <v>104174400</v>
      </c>
      <c r="I95">
        <f t="shared" si="13"/>
        <v>1</v>
      </c>
      <c r="J95">
        <f t="shared" si="12"/>
        <v>1</v>
      </c>
      <c r="K95" t="str">
        <f t="shared" si="12"/>
        <v/>
      </c>
      <c r="L95" t="str">
        <f t="shared" si="12"/>
        <v/>
      </c>
      <c r="M95" t="str">
        <f t="shared" si="12"/>
        <v/>
      </c>
      <c r="N95">
        <f t="shared" si="12"/>
        <v>1</v>
      </c>
      <c r="O95">
        <f t="shared" si="12"/>
        <v>1</v>
      </c>
      <c r="P95" t="str">
        <f t="shared" si="12"/>
        <v/>
      </c>
      <c r="Q95" t="str">
        <f t="shared" si="12"/>
        <v/>
      </c>
      <c r="R95" t="str">
        <f t="shared" si="12"/>
        <v/>
      </c>
      <c r="T95">
        <f t="shared" si="14"/>
        <v>50.820753097539999</v>
      </c>
      <c r="U95">
        <f t="shared" si="9"/>
        <v>49.707806930545992</v>
      </c>
      <c r="V95" t="str">
        <f t="shared" si="18"/>
        <v/>
      </c>
      <c r="W95" t="str">
        <f t="shared" si="18"/>
        <v/>
      </c>
      <c r="X95" t="str">
        <f t="shared" si="18"/>
        <v/>
      </c>
      <c r="Y95">
        <f t="shared" si="15"/>
        <v>122624920</v>
      </c>
      <c r="Z95">
        <f t="shared" si="10"/>
        <v>105601176</v>
      </c>
      <c r="AA95" t="str">
        <f t="shared" si="18"/>
        <v/>
      </c>
      <c r="AB95" t="str">
        <f t="shared" si="18"/>
        <v/>
      </c>
      <c r="AC95" t="str">
        <f t="shared" si="18"/>
        <v/>
      </c>
      <c r="AE95" t="str">
        <f t="shared" si="17"/>
        <v/>
      </c>
      <c r="AF95" t="str">
        <f t="shared" si="17"/>
        <v/>
      </c>
      <c r="AH95" t="str">
        <f t="shared" si="17"/>
        <v/>
      </c>
      <c r="AI95" t="str">
        <f t="shared" si="17"/>
        <v/>
      </c>
    </row>
    <row r="96" spans="1:35" x14ac:dyDescent="0.25">
      <c r="A96">
        <v>94</v>
      </c>
      <c r="B96" s="1">
        <v>43704</v>
      </c>
      <c r="C96">
        <v>50.911375026800002</v>
      </c>
      <c r="D96">
        <v>50.005130767799997</v>
      </c>
      <c r="E96">
        <v>51.080378072000002</v>
      </c>
      <c r="F96">
        <v>49.850822989699999</v>
      </c>
      <c r="G96">
        <v>103493200</v>
      </c>
      <c r="I96">
        <f t="shared" si="13"/>
        <v>1</v>
      </c>
      <c r="J96">
        <f t="shared" si="12"/>
        <v>1</v>
      </c>
      <c r="K96" t="str">
        <f t="shared" si="12"/>
        <v/>
      </c>
      <c r="L96" t="str">
        <f t="shared" si="12"/>
        <v/>
      </c>
      <c r="M96" t="str">
        <f t="shared" si="12"/>
        <v/>
      </c>
      <c r="N96">
        <f t="shared" si="12"/>
        <v>1</v>
      </c>
      <c r="O96">
        <f t="shared" si="12"/>
        <v>1</v>
      </c>
      <c r="P96" t="str">
        <f t="shared" si="12"/>
        <v/>
      </c>
      <c r="Q96" t="str">
        <f t="shared" ref="J96:Y125" si="19">IF($A96&lt;Q$1,"",1)</f>
        <v/>
      </c>
      <c r="R96" t="str">
        <f t="shared" si="19"/>
        <v/>
      </c>
      <c r="T96">
        <f t="shared" si="14"/>
        <v>50.702940750129997</v>
      </c>
      <c r="U96">
        <f t="shared" si="9"/>
        <v>49.761710815434</v>
      </c>
      <c r="V96" t="str">
        <f t="shared" si="18"/>
        <v/>
      </c>
      <c r="W96" t="str">
        <f t="shared" si="18"/>
        <v/>
      </c>
      <c r="X96" t="str">
        <f t="shared" si="18"/>
        <v/>
      </c>
      <c r="Y96">
        <f t="shared" si="15"/>
        <v>114086840</v>
      </c>
      <c r="Z96">
        <f t="shared" si="10"/>
        <v>106497512</v>
      </c>
      <c r="AA96" t="str">
        <f t="shared" si="18"/>
        <v/>
      </c>
      <c r="AB96" t="str">
        <f t="shared" si="18"/>
        <v/>
      </c>
      <c r="AC96" t="str">
        <f t="shared" si="18"/>
        <v/>
      </c>
      <c r="AE96" t="str">
        <f t="shared" si="17"/>
        <v/>
      </c>
      <c r="AF96" t="str">
        <f t="shared" si="17"/>
        <v/>
      </c>
      <c r="AH96" t="str">
        <f t="shared" si="17"/>
        <v/>
      </c>
      <c r="AI96" t="str">
        <f t="shared" si="17"/>
        <v/>
      </c>
    </row>
    <row r="97" spans="1:35" x14ac:dyDescent="0.25">
      <c r="A97">
        <v>95</v>
      </c>
      <c r="B97" s="1">
        <v>43705</v>
      </c>
      <c r="C97">
        <v>49.990437132099999</v>
      </c>
      <c r="D97">
        <v>50.340686798100002</v>
      </c>
      <c r="E97">
        <v>50.387224303300002</v>
      </c>
      <c r="F97">
        <v>49.799391180299999</v>
      </c>
      <c r="G97">
        <v>63755200</v>
      </c>
      <c r="I97">
        <f t="shared" si="13"/>
        <v>1</v>
      </c>
      <c r="J97">
        <f t="shared" si="19"/>
        <v>1</v>
      </c>
      <c r="K97" t="str">
        <f t="shared" si="19"/>
        <v/>
      </c>
      <c r="L97" t="str">
        <f t="shared" si="19"/>
        <v/>
      </c>
      <c r="M97" t="str">
        <f t="shared" si="19"/>
        <v/>
      </c>
      <c r="N97">
        <f t="shared" si="19"/>
        <v>1</v>
      </c>
      <c r="O97">
        <f t="shared" si="19"/>
        <v>1</v>
      </c>
      <c r="P97" t="str">
        <f t="shared" si="19"/>
        <v/>
      </c>
      <c r="Q97" t="str">
        <f t="shared" si="19"/>
        <v/>
      </c>
      <c r="R97" t="str">
        <f t="shared" si="19"/>
        <v/>
      </c>
      <c r="T97">
        <f t="shared" si="14"/>
        <v>50.771031570440002</v>
      </c>
      <c r="U97">
        <f t="shared" si="9"/>
        <v>49.800072708133982</v>
      </c>
      <c r="V97" t="str">
        <f t="shared" si="18"/>
        <v/>
      </c>
      <c r="W97" t="str">
        <f t="shared" si="18"/>
        <v/>
      </c>
      <c r="X97" t="str">
        <f t="shared" si="18"/>
        <v/>
      </c>
      <c r="Y97">
        <f t="shared" si="15"/>
        <v>105843400</v>
      </c>
      <c r="Z97">
        <f t="shared" si="10"/>
        <v>105648536</v>
      </c>
      <c r="AA97" t="str">
        <f t="shared" si="18"/>
        <v/>
      </c>
      <c r="AB97" t="str">
        <f t="shared" si="18"/>
        <v/>
      </c>
      <c r="AC97" t="str">
        <f t="shared" si="18"/>
        <v/>
      </c>
      <c r="AE97" t="str">
        <f t="shared" si="17"/>
        <v/>
      </c>
      <c r="AF97" t="str">
        <f t="shared" si="17"/>
        <v/>
      </c>
      <c r="AH97" t="str">
        <f t="shared" si="17"/>
        <v/>
      </c>
      <c r="AI97" t="str">
        <f t="shared" si="17"/>
        <v/>
      </c>
    </row>
    <row r="98" spans="1:35" x14ac:dyDescent="0.25">
      <c r="A98">
        <v>96</v>
      </c>
      <c r="B98" s="1">
        <v>43706</v>
      </c>
      <c r="C98">
        <v>51.068129251999999</v>
      </c>
      <c r="D98">
        <v>51.193042755100002</v>
      </c>
      <c r="E98">
        <v>51.268974527899999</v>
      </c>
      <c r="F98">
        <v>50.617456969999999</v>
      </c>
      <c r="G98">
        <v>83962000</v>
      </c>
      <c r="I98">
        <f t="shared" si="13"/>
        <v>1</v>
      </c>
      <c r="J98">
        <f t="shared" si="19"/>
        <v>1</v>
      </c>
      <c r="K98" t="str">
        <f t="shared" si="19"/>
        <v/>
      </c>
      <c r="L98" t="str">
        <f t="shared" si="19"/>
        <v/>
      </c>
      <c r="M98" t="str">
        <f t="shared" si="19"/>
        <v/>
      </c>
      <c r="N98">
        <f t="shared" si="19"/>
        <v>1</v>
      </c>
      <c r="O98">
        <f t="shared" si="19"/>
        <v>1</v>
      </c>
      <c r="P98" t="str">
        <f t="shared" si="19"/>
        <v/>
      </c>
      <c r="Q98" t="str">
        <f t="shared" si="19"/>
        <v/>
      </c>
      <c r="R98" t="str">
        <f t="shared" si="19"/>
        <v/>
      </c>
      <c r="T98">
        <f t="shared" si="14"/>
        <v>50.949095916750004</v>
      </c>
      <c r="U98">
        <f t="shared" si="9"/>
        <v>49.85831214905199</v>
      </c>
      <c r="V98" t="str">
        <f t="shared" si="18"/>
        <v/>
      </c>
      <c r="W98" t="str">
        <f t="shared" si="18"/>
        <v/>
      </c>
      <c r="X98" t="str">
        <f t="shared" si="18"/>
        <v/>
      </c>
      <c r="Y98">
        <f t="shared" si="15"/>
        <v>103348640</v>
      </c>
      <c r="Z98">
        <f t="shared" si="10"/>
        <v>105637840</v>
      </c>
      <c r="AA98" t="str">
        <f t="shared" si="18"/>
        <v/>
      </c>
      <c r="AB98" t="str">
        <f t="shared" si="18"/>
        <v/>
      </c>
      <c r="AC98" t="str">
        <f t="shared" si="18"/>
        <v/>
      </c>
      <c r="AE98" t="str">
        <f t="shared" si="17"/>
        <v/>
      </c>
      <c r="AF98" t="str">
        <f t="shared" si="17"/>
        <v/>
      </c>
      <c r="AH98" t="str">
        <f t="shared" si="17"/>
        <v/>
      </c>
      <c r="AI98" t="str">
        <f t="shared" si="17"/>
        <v/>
      </c>
    </row>
    <row r="99" spans="1:35" x14ac:dyDescent="0.25">
      <c r="A99">
        <v>97</v>
      </c>
      <c r="B99" s="1">
        <v>43707</v>
      </c>
      <c r="C99">
        <v>51.474720503699999</v>
      </c>
      <c r="D99">
        <v>51.126918792700003</v>
      </c>
      <c r="E99">
        <v>51.545748877800001</v>
      </c>
      <c r="F99">
        <v>50.749722808500003</v>
      </c>
      <c r="G99">
        <v>84573600</v>
      </c>
      <c r="I99">
        <f t="shared" si="13"/>
        <v>1</v>
      </c>
      <c r="J99">
        <f t="shared" si="19"/>
        <v>1</v>
      </c>
      <c r="K99" t="str">
        <f t="shared" si="19"/>
        <v/>
      </c>
      <c r="L99" t="str">
        <f t="shared" si="19"/>
        <v/>
      </c>
      <c r="M99" t="str">
        <f t="shared" si="19"/>
        <v/>
      </c>
      <c r="N99">
        <f t="shared" si="19"/>
        <v>1</v>
      </c>
      <c r="O99">
        <f t="shared" si="19"/>
        <v>1</v>
      </c>
      <c r="P99" t="str">
        <f t="shared" si="19"/>
        <v/>
      </c>
      <c r="Q99" t="str">
        <f t="shared" si="19"/>
        <v/>
      </c>
      <c r="R99" t="str">
        <f t="shared" si="19"/>
        <v/>
      </c>
      <c r="T99">
        <f t="shared" si="14"/>
        <v>51.003960800169999</v>
      </c>
      <c r="U99">
        <f t="shared" si="9"/>
        <v>49.907469787601997</v>
      </c>
      <c r="V99" t="str">
        <f t="shared" si="18"/>
        <v/>
      </c>
      <c r="W99" t="str">
        <f t="shared" si="18"/>
        <v/>
      </c>
      <c r="X99" t="str">
        <f t="shared" si="18"/>
        <v/>
      </c>
      <c r="Y99">
        <f t="shared" si="15"/>
        <v>100757840</v>
      </c>
      <c r="Z99">
        <f t="shared" si="10"/>
        <v>105608192</v>
      </c>
      <c r="AA99" t="str">
        <f t="shared" si="18"/>
        <v/>
      </c>
      <c r="AB99" t="str">
        <f t="shared" si="18"/>
        <v/>
      </c>
      <c r="AC99" t="str">
        <f t="shared" si="18"/>
        <v/>
      </c>
      <c r="AE99" t="str">
        <f t="shared" si="17"/>
        <v/>
      </c>
      <c r="AF99" t="str">
        <f t="shared" si="17"/>
        <v/>
      </c>
      <c r="AH99" t="str">
        <f t="shared" si="17"/>
        <v/>
      </c>
      <c r="AI99" t="str">
        <f t="shared" si="17"/>
        <v/>
      </c>
    </row>
    <row r="100" spans="1:35" x14ac:dyDescent="0.25">
      <c r="A100">
        <v>98</v>
      </c>
      <c r="B100" s="1">
        <v>43711</v>
      </c>
      <c r="C100">
        <v>50.561122867100003</v>
      </c>
      <c r="D100">
        <v>50.382324218800001</v>
      </c>
      <c r="E100">
        <v>50.695835713400001</v>
      </c>
      <c r="F100">
        <v>50.019827253800003</v>
      </c>
      <c r="G100">
        <v>80092000</v>
      </c>
      <c r="I100">
        <f t="shared" si="13"/>
        <v>1</v>
      </c>
      <c r="J100">
        <f t="shared" si="19"/>
        <v>1</v>
      </c>
      <c r="K100" t="str">
        <f t="shared" si="19"/>
        <v/>
      </c>
      <c r="L100" t="str">
        <f t="shared" si="19"/>
        <v/>
      </c>
      <c r="M100" t="str">
        <f t="shared" si="19"/>
        <v/>
      </c>
      <c r="N100">
        <f t="shared" si="19"/>
        <v>1</v>
      </c>
      <c r="O100">
        <f t="shared" si="19"/>
        <v>1</v>
      </c>
      <c r="P100" t="str">
        <f t="shared" si="19"/>
        <v/>
      </c>
      <c r="Q100" t="str">
        <f t="shared" si="19"/>
        <v/>
      </c>
      <c r="R100" t="str">
        <f t="shared" si="19"/>
        <v/>
      </c>
      <c r="T100">
        <f t="shared" si="14"/>
        <v>50.890067291260003</v>
      </c>
      <c r="U100">
        <f t="shared" si="9"/>
        <v>49.945054016117993</v>
      </c>
      <c r="V100" t="str">
        <f t="shared" si="18"/>
        <v/>
      </c>
      <c r="W100" t="str">
        <f t="shared" si="18"/>
        <v/>
      </c>
      <c r="X100" t="str">
        <f t="shared" si="18"/>
        <v/>
      </c>
      <c r="Y100">
        <f t="shared" si="15"/>
        <v>99001600</v>
      </c>
      <c r="Z100">
        <f t="shared" si="10"/>
        <v>103385984</v>
      </c>
      <c r="AA100" t="str">
        <f t="shared" si="18"/>
        <v/>
      </c>
      <c r="AB100" t="str">
        <f t="shared" si="18"/>
        <v/>
      </c>
      <c r="AC100" t="str">
        <f t="shared" si="18"/>
        <v/>
      </c>
      <c r="AE100" t="str">
        <f t="shared" si="17"/>
        <v/>
      </c>
      <c r="AF100" t="str">
        <f t="shared" si="17"/>
        <v/>
      </c>
      <c r="AH100" t="str">
        <f t="shared" si="17"/>
        <v/>
      </c>
      <c r="AI100" t="str">
        <f t="shared" si="17"/>
        <v/>
      </c>
    </row>
    <row r="101" spans="1:35" x14ac:dyDescent="0.25">
      <c r="A101">
        <v>99</v>
      </c>
      <c r="B101" s="1">
        <v>43712</v>
      </c>
      <c r="C101">
        <v>51.0411836153</v>
      </c>
      <c r="D101">
        <v>51.237129211400003</v>
      </c>
      <c r="E101">
        <v>51.308157574600003</v>
      </c>
      <c r="F101">
        <v>50.779109323599997</v>
      </c>
      <c r="G101">
        <v>76752400</v>
      </c>
      <c r="I101">
        <f t="shared" si="13"/>
        <v>1</v>
      </c>
      <c r="J101">
        <f t="shared" si="19"/>
        <v>1</v>
      </c>
      <c r="K101" t="str">
        <f t="shared" si="19"/>
        <v/>
      </c>
      <c r="L101" t="str">
        <f t="shared" si="19"/>
        <v/>
      </c>
      <c r="M101" t="str">
        <f t="shared" si="19"/>
        <v/>
      </c>
      <c r="N101">
        <f t="shared" si="19"/>
        <v>1</v>
      </c>
      <c r="O101">
        <f t="shared" si="19"/>
        <v>1</v>
      </c>
      <c r="P101" t="str">
        <f t="shared" si="19"/>
        <v/>
      </c>
      <c r="Q101" t="str">
        <f t="shared" si="19"/>
        <v/>
      </c>
      <c r="R101" t="str">
        <f t="shared" si="19"/>
        <v/>
      </c>
      <c r="T101">
        <f t="shared" si="14"/>
        <v>50.861409759520008</v>
      </c>
      <c r="U101">
        <f t="shared" si="9"/>
        <v>50.000710220341986</v>
      </c>
      <c r="V101" t="str">
        <f t="shared" si="18"/>
        <v/>
      </c>
      <c r="W101" t="str">
        <f t="shared" si="18"/>
        <v/>
      </c>
      <c r="X101" t="str">
        <f t="shared" si="18"/>
        <v/>
      </c>
      <c r="Y101">
        <f t="shared" si="15"/>
        <v>95923120</v>
      </c>
      <c r="Z101">
        <f t="shared" si="10"/>
        <v>103463400</v>
      </c>
      <c r="AA101" t="str">
        <f t="shared" si="18"/>
        <v/>
      </c>
      <c r="AB101" t="str">
        <f t="shared" si="18"/>
        <v/>
      </c>
      <c r="AC101" t="str">
        <f t="shared" si="18"/>
        <v/>
      </c>
      <c r="AE101" t="str">
        <f t="shared" si="17"/>
        <v/>
      </c>
      <c r="AF101" t="str">
        <f t="shared" si="17"/>
        <v/>
      </c>
      <c r="AH101" t="str">
        <f t="shared" si="17"/>
        <v/>
      </c>
      <c r="AI101" t="str">
        <f t="shared" si="17"/>
        <v/>
      </c>
    </row>
    <row r="102" spans="1:35" x14ac:dyDescent="0.25">
      <c r="A102">
        <v>100</v>
      </c>
      <c r="B102" s="1">
        <v>43713</v>
      </c>
      <c r="C102">
        <v>51.925391546599997</v>
      </c>
      <c r="D102">
        <v>52.238903045699999</v>
      </c>
      <c r="E102">
        <v>52.407906097199998</v>
      </c>
      <c r="F102">
        <v>51.805373965999998</v>
      </c>
      <c r="G102">
        <v>95654800</v>
      </c>
      <c r="I102">
        <f t="shared" si="13"/>
        <v>1</v>
      </c>
      <c r="J102">
        <f t="shared" si="19"/>
        <v>1</v>
      </c>
      <c r="K102">
        <f t="shared" si="19"/>
        <v>1</v>
      </c>
      <c r="L102" t="str">
        <f t="shared" si="19"/>
        <v/>
      </c>
      <c r="M102" t="str">
        <f t="shared" si="19"/>
        <v/>
      </c>
      <c r="N102">
        <f t="shared" si="19"/>
        <v>1</v>
      </c>
      <c r="O102">
        <f t="shared" si="19"/>
        <v>1</v>
      </c>
      <c r="P102">
        <f t="shared" si="19"/>
        <v>1</v>
      </c>
      <c r="Q102" t="str">
        <f t="shared" si="19"/>
        <v/>
      </c>
      <c r="R102" t="str">
        <f t="shared" si="19"/>
        <v/>
      </c>
      <c r="T102">
        <f t="shared" si="14"/>
        <v>50.877085494999996</v>
      </c>
      <c r="U102">
        <f t="shared" si="9"/>
        <v>50.09109092712999</v>
      </c>
      <c r="V102">
        <f>AVERAGE($D3:$D102)</f>
        <v>48.70246593475801</v>
      </c>
      <c r="W102" t="str">
        <f t="shared" si="18"/>
        <v/>
      </c>
      <c r="X102" t="str">
        <f t="shared" si="18"/>
        <v/>
      </c>
      <c r="Y102">
        <f t="shared" si="15"/>
        <v>96874440</v>
      </c>
      <c r="Z102">
        <f t="shared" si="10"/>
        <v>103690872</v>
      </c>
      <c r="AA102">
        <f>AVERAGE($G3:$G102)</f>
        <v>109412160</v>
      </c>
      <c r="AB102" t="str">
        <f t="shared" si="18"/>
        <v/>
      </c>
      <c r="AC102" t="str">
        <f t="shared" si="18"/>
        <v/>
      </c>
      <c r="AE102" t="str">
        <f t="shared" si="17"/>
        <v/>
      </c>
      <c r="AF102" t="str">
        <f t="shared" si="17"/>
        <v/>
      </c>
      <c r="AH102" t="str">
        <f t="shared" si="17"/>
        <v/>
      </c>
      <c r="AI102" t="str">
        <f t="shared" si="17"/>
        <v/>
      </c>
    </row>
    <row r="103" spans="1:35" x14ac:dyDescent="0.25">
      <c r="A103">
        <v>101</v>
      </c>
      <c r="B103" s="1">
        <v>43714</v>
      </c>
      <c r="C103">
        <v>52.427494978399999</v>
      </c>
      <c r="D103">
        <v>52.233997344999999</v>
      </c>
      <c r="E103">
        <v>52.518118276099997</v>
      </c>
      <c r="F103">
        <v>52.050299047000003</v>
      </c>
      <c r="G103">
        <v>77449200</v>
      </c>
      <c r="I103">
        <f t="shared" si="13"/>
        <v>1</v>
      </c>
      <c r="J103">
        <f t="shared" si="19"/>
        <v>1</v>
      </c>
      <c r="K103">
        <f t="shared" si="19"/>
        <v>1</v>
      </c>
      <c r="L103" t="str">
        <f t="shared" si="19"/>
        <v/>
      </c>
      <c r="M103" t="str">
        <f t="shared" si="19"/>
        <v/>
      </c>
      <c r="N103">
        <f t="shared" si="19"/>
        <v>1</v>
      </c>
      <c r="O103">
        <f t="shared" si="19"/>
        <v>1</v>
      </c>
      <c r="P103">
        <f t="shared" si="19"/>
        <v>1</v>
      </c>
      <c r="Q103" t="str">
        <f t="shared" si="19"/>
        <v/>
      </c>
      <c r="R103" t="str">
        <f t="shared" si="19"/>
        <v/>
      </c>
      <c r="T103">
        <f t="shared" si="14"/>
        <v>50.896678924569997</v>
      </c>
      <c r="U103">
        <f t="shared" si="9"/>
        <v>50.160730743413986</v>
      </c>
      <c r="V103">
        <f t="shared" ref="V103:V166" si="20">AVERAGE($D4:$D103)</f>
        <v>48.740541610723</v>
      </c>
      <c r="W103" t="str">
        <f t="shared" si="18"/>
        <v/>
      </c>
      <c r="X103" t="str">
        <f t="shared" si="18"/>
        <v/>
      </c>
      <c r="Y103">
        <f t="shared" si="15"/>
        <v>95717880</v>
      </c>
      <c r="Z103">
        <f t="shared" si="10"/>
        <v>103154456</v>
      </c>
      <c r="AA103">
        <f t="shared" ref="AA103:AA166" si="21">AVERAGE($G4:$G103)</f>
        <v>109485188</v>
      </c>
      <c r="AB103" t="str">
        <f t="shared" si="18"/>
        <v/>
      </c>
      <c r="AC103" t="str">
        <f t="shared" si="18"/>
        <v/>
      </c>
      <c r="AE103" t="str">
        <f t="shared" si="17"/>
        <v/>
      </c>
      <c r="AF103" t="str">
        <f t="shared" si="17"/>
        <v/>
      </c>
      <c r="AH103" t="str">
        <f t="shared" si="17"/>
        <v/>
      </c>
      <c r="AI103" t="str">
        <f t="shared" si="17"/>
        <v/>
      </c>
    </row>
    <row r="104" spans="1:35" x14ac:dyDescent="0.25">
      <c r="A104">
        <v>102</v>
      </c>
      <c r="B104" s="1">
        <v>43717</v>
      </c>
      <c r="C104">
        <v>52.6209973116</v>
      </c>
      <c r="D104">
        <v>52.456893920900001</v>
      </c>
      <c r="E104">
        <v>53.012888571600001</v>
      </c>
      <c r="F104">
        <v>51.697609743400001</v>
      </c>
      <c r="G104">
        <v>109237600</v>
      </c>
      <c r="I104">
        <f t="shared" si="13"/>
        <v>1</v>
      </c>
      <c r="J104">
        <f t="shared" si="19"/>
        <v>1</v>
      </c>
      <c r="K104">
        <f t="shared" si="19"/>
        <v>1</v>
      </c>
      <c r="L104" t="str">
        <f t="shared" si="19"/>
        <v/>
      </c>
      <c r="M104" t="str">
        <f t="shared" si="19"/>
        <v/>
      </c>
      <c r="N104">
        <f t="shared" si="19"/>
        <v>1</v>
      </c>
      <c r="O104">
        <f t="shared" si="19"/>
        <v>1</v>
      </c>
      <c r="P104">
        <f t="shared" si="19"/>
        <v>1</v>
      </c>
      <c r="Q104" t="str">
        <f t="shared" si="19"/>
        <v/>
      </c>
      <c r="R104" t="str">
        <f t="shared" si="19"/>
        <v/>
      </c>
      <c r="T104">
        <f t="shared" si="14"/>
        <v>51.179084777840004</v>
      </c>
      <c r="U104">
        <f t="shared" si="9"/>
        <v>50.235121383671988</v>
      </c>
      <c r="V104">
        <f t="shared" si="20"/>
        <v>48.780797653203017</v>
      </c>
      <c r="W104" t="str">
        <f t="shared" si="18"/>
        <v/>
      </c>
      <c r="X104" t="str">
        <f t="shared" si="18"/>
        <v/>
      </c>
      <c r="Y104">
        <f t="shared" si="15"/>
        <v>87914440</v>
      </c>
      <c r="Z104">
        <f t="shared" si="10"/>
        <v>103667232</v>
      </c>
      <c r="AA104">
        <f t="shared" si="21"/>
        <v>109549708</v>
      </c>
      <c r="AB104" t="str">
        <f t="shared" si="18"/>
        <v/>
      </c>
      <c r="AC104" t="str">
        <f t="shared" si="18"/>
        <v/>
      </c>
      <c r="AE104" t="str">
        <f t="shared" si="17"/>
        <v/>
      </c>
      <c r="AF104" t="str">
        <f t="shared" si="17"/>
        <v/>
      </c>
      <c r="AH104" t="str">
        <f t="shared" si="17"/>
        <v/>
      </c>
      <c r="AI104" t="str">
        <f t="shared" si="17"/>
        <v/>
      </c>
    </row>
    <row r="105" spans="1:35" x14ac:dyDescent="0.25">
      <c r="A105">
        <v>103</v>
      </c>
      <c r="B105" s="1">
        <v>43718</v>
      </c>
      <c r="C105">
        <v>52.380968941399999</v>
      </c>
      <c r="D105">
        <v>53.076572418200001</v>
      </c>
      <c r="E105">
        <v>53.096167356099997</v>
      </c>
      <c r="F105">
        <v>51.854368533699997</v>
      </c>
      <c r="G105">
        <v>127111600</v>
      </c>
      <c r="I105">
        <f t="shared" si="13"/>
        <v>1</v>
      </c>
      <c r="J105">
        <f t="shared" si="19"/>
        <v>1</v>
      </c>
      <c r="K105">
        <f t="shared" si="19"/>
        <v>1</v>
      </c>
      <c r="L105" t="str">
        <f t="shared" si="19"/>
        <v/>
      </c>
      <c r="M105" t="str">
        <f t="shared" si="19"/>
        <v/>
      </c>
      <c r="N105">
        <f t="shared" si="19"/>
        <v>1</v>
      </c>
      <c r="O105">
        <f t="shared" si="19"/>
        <v>1</v>
      </c>
      <c r="P105">
        <f t="shared" si="19"/>
        <v>1</v>
      </c>
      <c r="Q105" t="str">
        <f t="shared" si="19"/>
        <v/>
      </c>
      <c r="R105" t="str">
        <f t="shared" si="19"/>
        <v/>
      </c>
      <c r="T105">
        <f t="shared" si="14"/>
        <v>51.429159927370009</v>
      </c>
      <c r="U105">
        <f t="shared" si="9"/>
        <v>50.330787506107981</v>
      </c>
      <c r="V105">
        <f t="shared" si="20"/>
        <v>48.817819442754015</v>
      </c>
      <c r="W105" t="str">
        <f t="shared" si="18"/>
        <v/>
      </c>
      <c r="X105" t="str">
        <f t="shared" si="18"/>
        <v/>
      </c>
      <c r="Y105">
        <f t="shared" si="15"/>
        <v>90208160</v>
      </c>
      <c r="Z105">
        <f t="shared" si="10"/>
        <v>103720616</v>
      </c>
      <c r="AA105">
        <f t="shared" si="21"/>
        <v>109664552</v>
      </c>
      <c r="AB105" t="str">
        <f t="shared" si="18"/>
        <v/>
      </c>
      <c r="AC105" t="str">
        <f t="shared" si="18"/>
        <v/>
      </c>
      <c r="AE105" t="str">
        <f t="shared" si="17"/>
        <v/>
      </c>
      <c r="AF105" t="str">
        <f t="shared" si="17"/>
        <v/>
      </c>
      <c r="AH105" t="str">
        <f t="shared" si="17"/>
        <v/>
      </c>
      <c r="AI105" t="str">
        <f t="shared" si="17"/>
        <v/>
      </c>
    </row>
    <row r="106" spans="1:35" x14ac:dyDescent="0.25">
      <c r="A106">
        <v>104</v>
      </c>
      <c r="B106" s="1">
        <v>43719</v>
      </c>
      <c r="C106">
        <v>53.412124167599998</v>
      </c>
      <c r="D106">
        <v>54.764141082800002</v>
      </c>
      <c r="E106">
        <v>54.793535354699998</v>
      </c>
      <c r="F106">
        <v>53.328844757200002</v>
      </c>
      <c r="G106">
        <v>177158400</v>
      </c>
      <c r="I106">
        <f t="shared" si="13"/>
        <v>1</v>
      </c>
      <c r="J106">
        <f t="shared" si="19"/>
        <v>1</v>
      </c>
      <c r="K106">
        <f t="shared" si="19"/>
        <v>1</v>
      </c>
      <c r="L106" t="str">
        <f t="shared" si="19"/>
        <v/>
      </c>
      <c r="M106" t="str">
        <f t="shared" si="19"/>
        <v/>
      </c>
      <c r="N106">
        <f t="shared" si="19"/>
        <v>1</v>
      </c>
      <c r="O106">
        <f t="shared" si="19"/>
        <v>1</v>
      </c>
      <c r="P106">
        <f t="shared" si="19"/>
        <v>1</v>
      </c>
      <c r="Q106" t="str">
        <f t="shared" si="19"/>
        <v/>
      </c>
      <c r="R106" t="str">
        <f t="shared" si="19"/>
        <v/>
      </c>
      <c r="T106">
        <f t="shared" si="14"/>
        <v>51.905060958869988</v>
      </c>
      <c r="U106">
        <f t="shared" si="9"/>
        <v>50.442490158085995</v>
      </c>
      <c r="V106">
        <f t="shared" si="20"/>
        <v>48.869942512518008</v>
      </c>
      <c r="W106" t="str">
        <f t="shared" si="18"/>
        <v/>
      </c>
      <c r="X106" t="str">
        <f t="shared" si="18"/>
        <v/>
      </c>
      <c r="Y106">
        <f t="shared" si="15"/>
        <v>97574680</v>
      </c>
      <c r="Z106">
        <f t="shared" si="10"/>
        <v>105083544</v>
      </c>
      <c r="AA106">
        <f t="shared" si="21"/>
        <v>110468304</v>
      </c>
      <c r="AB106" t="str">
        <f t="shared" si="18"/>
        <v/>
      </c>
      <c r="AC106" t="str">
        <f t="shared" si="18"/>
        <v/>
      </c>
      <c r="AE106" t="str">
        <f t="shared" si="17"/>
        <v/>
      </c>
      <c r="AF106" t="str">
        <f t="shared" si="17"/>
        <v/>
      </c>
      <c r="AH106" t="str">
        <f t="shared" si="17"/>
        <v/>
      </c>
      <c r="AI106" t="str">
        <f t="shared" si="17"/>
        <v/>
      </c>
    </row>
    <row r="107" spans="1:35" x14ac:dyDescent="0.25">
      <c r="A107">
        <v>105</v>
      </c>
      <c r="B107" s="1">
        <v>43720</v>
      </c>
      <c r="C107">
        <v>55.060507835300001</v>
      </c>
      <c r="D107">
        <v>54.6416740417</v>
      </c>
      <c r="E107">
        <v>55.457294991099999</v>
      </c>
      <c r="F107">
        <v>54.5853409395</v>
      </c>
      <c r="G107">
        <v>128906800</v>
      </c>
      <c r="I107">
        <f t="shared" si="13"/>
        <v>1</v>
      </c>
      <c r="J107">
        <f t="shared" si="19"/>
        <v>1</v>
      </c>
      <c r="K107">
        <f t="shared" si="19"/>
        <v>1</v>
      </c>
      <c r="L107" t="str">
        <f t="shared" si="19"/>
        <v/>
      </c>
      <c r="M107" t="str">
        <f t="shared" si="19"/>
        <v/>
      </c>
      <c r="N107">
        <f t="shared" si="19"/>
        <v>1</v>
      </c>
      <c r="O107">
        <f t="shared" si="19"/>
        <v>1</v>
      </c>
      <c r="P107">
        <f t="shared" si="19"/>
        <v>1</v>
      </c>
      <c r="Q107" t="str">
        <f t="shared" si="19"/>
        <v/>
      </c>
      <c r="R107" t="str">
        <f t="shared" si="19"/>
        <v/>
      </c>
      <c r="T107">
        <f t="shared" si="14"/>
        <v>52.335159683229996</v>
      </c>
      <c r="U107">
        <f t="shared" si="9"/>
        <v>50.545984954837998</v>
      </c>
      <c r="V107">
        <f t="shared" si="20"/>
        <v>48.919212455755016</v>
      </c>
      <c r="W107" t="str">
        <f t="shared" si="18"/>
        <v/>
      </c>
      <c r="X107" t="str">
        <f t="shared" si="18"/>
        <v/>
      </c>
      <c r="Y107">
        <f t="shared" si="15"/>
        <v>104089840</v>
      </c>
      <c r="Z107">
        <f t="shared" si="10"/>
        <v>106306864</v>
      </c>
      <c r="AA107">
        <f t="shared" si="21"/>
        <v>110979792</v>
      </c>
      <c r="AB107" t="str">
        <f t="shared" si="18"/>
        <v/>
      </c>
      <c r="AC107" t="str">
        <f t="shared" si="18"/>
        <v/>
      </c>
      <c r="AE107" t="str">
        <f t="shared" si="17"/>
        <v/>
      </c>
      <c r="AF107" t="str">
        <f t="shared" si="17"/>
        <v/>
      </c>
      <c r="AH107" t="str">
        <f t="shared" si="17"/>
        <v/>
      </c>
      <c r="AI107" t="str">
        <f t="shared" si="17"/>
        <v/>
      </c>
    </row>
    <row r="108" spans="1:35" x14ac:dyDescent="0.25">
      <c r="A108">
        <v>106</v>
      </c>
      <c r="B108" s="1">
        <v>43721</v>
      </c>
      <c r="C108">
        <v>53.884838169600002</v>
      </c>
      <c r="D108">
        <v>53.578674316399997</v>
      </c>
      <c r="E108">
        <v>54.078332080499997</v>
      </c>
      <c r="F108">
        <v>53.154944589999999</v>
      </c>
      <c r="G108">
        <v>159053200</v>
      </c>
      <c r="I108">
        <f t="shared" si="13"/>
        <v>1</v>
      </c>
      <c r="J108">
        <f t="shared" si="19"/>
        <v>1</v>
      </c>
      <c r="K108">
        <f t="shared" si="19"/>
        <v>1</v>
      </c>
      <c r="L108" t="str">
        <f t="shared" si="19"/>
        <v/>
      </c>
      <c r="M108" t="str">
        <f t="shared" si="19"/>
        <v/>
      </c>
      <c r="N108">
        <f t="shared" si="19"/>
        <v>1</v>
      </c>
      <c r="O108">
        <f t="shared" si="19"/>
        <v>1</v>
      </c>
      <c r="P108">
        <f t="shared" si="19"/>
        <v>1</v>
      </c>
      <c r="Q108" t="str">
        <f t="shared" si="19"/>
        <v/>
      </c>
      <c r="R108" t="str">
        <f t="shared" si="19"/>
        <v/>
      </c>
      <c r="T108">
        <f t="shared" si="14"/>
        <v>52.573722839359995</v>
      </c>
      <c r="U108">
        <f t="shared" si="9"/>
        <v>50.620021209719972</v>
      </c>
      <c r="V108">
        <f t="shared" si="20"/>
        <v>48.950681838995003</v>
      </c>
      <c r="W108" t="str">
        <f t="shared" si="18"/>
        <v/>
      </c>
      <c r="X108" t="str">
        <f t="shared" si="18"/>
        <v/>
      </c>
      <c r="Y108">
        <f t="shared" si="15"/>
        <v>111598960</v>
      </c>
      <c r="Z108">
        <f t="shared" si="10"/>
        <v>108578968</v>
      </c>
      <c r="AA108">
        <f t="shared" si="21"/>
        <v>111637404</v>
      </c>
      <c r="AB108" t="str">
        <f t="shared" si="18"/>
        <v/>
      </c>
      <c r="AC108" t="str">
        <f t="shared" si="18"/>
        <v/>
      </c>
      <c r="AE108" t="str">
        <f t="shared" si="17"/>
        <v/>
      </c>
      <c r="AF108" t="str">
        <f t="shared" si="17"/>
        <v/>
      </c>
      <c r="AH108" t="str">
        <f t="shared" si="17"/>
        <v/>
      </c>
      <c r="AI108" t="str">
        <f t="shared" si="17"/>
        <v/>
      </c>
    </row>
    <row r="109" spans="1:35" x14ac:dyDescent="0.25">
      <c r="A109">
        <v>107</v>
      </c>
      <c r="B109" s="1">
        <v>43724</v>
      </c>
      <c r="C109">
        <v>53.328847705800001</v>
      </c>
      <c r="D109">
        <v>53.860347747799999</v>
      </c>
      <c r="E109">
        <v>53.916684592099998</v>
      </c>
      <c r="F109">
        <v>53.287209867000001</v>
      </c>
      <c r="G109">
        <v>84632400</v>
      </c>
      <c r="I109">
        <f t="shared" si="13"/>
        <v>1</v>
      </c>
      <c r="J109">
        <f t="shared" si="19"/>
        <v>1</v>
      </c>
      <c r="K109">
        <f t="shared" si="19"/>
        <v>1</v>
      </c>
      <c r="L109" t="str">
        <f t="shared" si="19"/>
        <v/>
      </c>
      <c r="M109" t="str">
        <f t="shared" si="19"/>
        <v/>
      </c>
      <c r="N109">
        <f t="shared" si="19"/>
        <v>1</v>
      </c>
      <c r="O109">
        <f t="shared" si="19"/>
        <v>1</v>
      </c>
      <c r="P109">
        <f t="shared" si="19"/>
        <v>1</v>
      </c>
      <c r="Q109" t="str">
        <f t="shared" si="19"/>
        <v/>
      </c>
      <c r="R109" t="str">
        <f t="shared" si="19"/>
        <v/>
      </c>
      <c r="T109">
        <f t="shared" si="14"/>
        <v>52.84706573487</v>
      </c>
      <c r="U109">
        <f t="shared" si="9"/>
        <v>50.700569458009987</v>
      </c>
      <c r="V109">
        <f t="shared" si="20"/>
        <v>48.985745735174014</v>
      </c>
      <c r="W109" t="str">
        <f t="shared" si="18"/>
        <v/>
      </c>
      <c r="X109" t="str">
        <f t="shared" si="18"/>
        <v/>
      </c>
      <c r="Y109">
        <f t="shared" si="15"/>
        <v>111604840</v>
      </c>
      <c r="Z109">
        <f t="shared" si="10"/>
        <v>108890376</v>
      </c>
      <c r="AA109">
        <f t="shared" si="21"/>
        <v>111782104</v>
      </c>
      <c r="AB109" t="str">
        <f t="shared" si="18"/>
        <v/>
      </c>
      <c r="AC109" t="str">
        <f t="shared" si="18"/>
        <v/>
      </c>
      <c r="AE109" t="str">
        <f t="shared" si="17"/>
        <v/>
      </c>
      <c r="AF109" t="str">
        <f t="shared" si="17"/>
        <v/>
      </c>
      <c r="AH109" t="str">
        <f t="shared" si="17"/>
        <v/>
      </c>
      <c r="AI109" t="str">
        <f t="shared" si="17"/>
        <v/>
      </c>
    </row>
    <row r="110" spans="1:35" x14ac:dyDescent="0.25">
      <c r="A110">
        <v>108</v>
      </c>
      <c r="B110" s="1">
        <v>43725</v>
      </c>
      <c r="C110">
        <v>53.875046863900003</v>
      </c>
      <c r="D110">
        <v>54.0562934875</v>
      </c>
      <c r="E110">
        <v>54.085687761199999</v>
      </c>
      <c r="F110">
        <v>53.669301897700002</v>
      </c>
      <c r="G110">
        <v>73274800</v>
      </c>
      <c r="I110">
        <f t="shared" si="13"/>
        <v>1</v>
      </c>
      <c r="J110">
        <f t="shared" si="19"/>
        <v>1</v>
      </c>
      <c r="K110">
        <f t="shared" si="19"/>
        <v>1</v>
      </c>
      <c r="L110" t="str">
        <f t="shared" si="19"/>
        <v/>
      </c>
      <c r="M110" t="str">
        <f t="shared" si="19"/>
        <v/>
      </c>
      <c r="N110">
        <f t="shared" si="19"/>
        <v>1</v>
      </c>
      <c r="O110">
        <f t="shared" si="19"/>
        <v>1</v>
      </c>
      <c r="P110">
        <f t="shared" si="19"/>
        <v>1</v>
      </c>
      <c r="Q110" t="str">
        <f t="shared" si="19"/>
        <v/>
      </c>
      <c r="R110" t="str">
        <f t="shared" si="19"/>
        <v/>
      </c>
      <c r="T110">
        <f t="shared" si="14"/>
        <v>53.214462661740001</v>
      </c>
      <c r="U110">
        <f t="shared" si="9"/>
        <v>50.805581741333988</v>
      </c>
      <c r="V110">
        <f t="shared" si="20"/>
        <v>49.027338790899002</v>
      </c>
      <c r="W110" t="str">
        <f t="shared" si="18"/>
        <v/>
      </c>
      <c r="X110" t="str">
        <f t="shared" si="18"/>
        <v/>
      </c>
      <c r="Y110">
        <f t="shared" si="15"/>
        <v>110923120</v>
      </c>
      <c r="Z110">
        <f t="shared" si="10"/>
        <v>108328784</v>
      </c>
      <c r="AA110">
        <f t="shared" si="21"/>
        <v>111773124</v>
      </c>
      <c r="AB110" t="str">
        <f t="shared" si="18"/>
        <v/>
      </c>
      <c r="AC110" t="str">
        <f t="shared" si="18"/>
        <v/>
      </c>
      <c r="AE110" t="str">
        <f t="shared" si="17"/>
        <v/>
      </c>
      <c r="AF110" t="str">
        <f t="shared" si="17"/>
        <v/>
      </c>
      <c r="AH110" t="str">
        <f t="shared" si="17"/>
        <v/>
      </c>
      <c r="AI110" t="str">
        <f t="shared" si="17"/>
        <v/>
      </c>
    </row>
    <row r="111" spans="1:35" x14ac:dyDescent="0.25">
      <c r="A111">
        <v>109</v>
      </c>
      <c r="B111" s="1">
        <v>43726</v>
      </c>
      <c r="C111">
        <v>54.144471054900002</v>
      </c>
      <c r="D111">
        <v>54.563304901099997</v>
      </c>
      <c r="E111">
        <v>54.582899838599999</v>
      </c>
      <c r="F111">
        <v>53.747683849200001</v>
      </c>
      <c r="G111">
        <v>101360000</v>
      </c>
      <c r="I111">
        <f t="shared" si="13"/>
        <v>1</v>
      </c>
      <c r="J111">
        <f t="shared" si="19"/>
        <v>1</v>
      </c>
      <c r="K111">
        <f t="shared" si="19"/>
        <v>1</v>
      </c>
      <c r="L111" t="str">
        <f t="shared" si="19"/>
        <v/>
      </c>
      <c r="M111" t="str">
        <f t="shared" si="19"/>
        <v/>
      </c>
      <c r="N111">
        <f t="shared" si="19"/>
        <v>1</v>
      </c>
      <c r="O111">
        <f t="shared" si="19"/>
        <v>1</v>
      </c>
      <c r="P111">
        <f t="shared" si="19"/>
        <v>1</v>
      </c>
      <c r="Q111" t="str">
        <f t="shared" si="19"/>
        <v/>
      </c>
      <c r="R111" t="str">
        <f t="shared" si="19"/>
        <v/>
      </c>
      <c r="T111">
        <f t="shared" si="14"/>
        <v>53.547080230710002</v>
      </c>
      <c r="U111">
        <f t="shared" si="9"/>
        <v>50.914780426025985</v>
      </c>
      <c r="V111">
        <f t="shared" si="20"/>
        <v>49.076384010320005</v>
      </c>
      <c r="W111" t="str">
        <f t="shared" si="18"/>
        <v/>
      </c>
      <c r="X111" t="str">
        <f t="shared" si="18"/>
        <v/>
      </c>
      <c r="Y111">
        <f t="shared" si="15"/>
        <v>113383880</v>
      </c>
      <c r="Z111">
        <f t="shared" si="10"/>
        <v>108709744</v>
      </c>
      <c r="AA111">
        <f t="shared" si="21"/>
        <v>112040760</v>
      </c>
      <c r="AB111" t="str">
        <f t="shared" si="18"/>
        <v/>
      </c>
      <c r="AC111" t="str">
        <f t="shared" si="18"/>
        <v/>
      </c>
      <c r="AE111" t="str">
        <f t="shared" si="17"/>
        <v/>
      </c>
      <c r="AF111" t="str">
        <f t="shared" si="17"/>
        <v/>
      </c>
      <c r="AH111" t="str">
        <f t="shared" si="17"/>
        <v/>
      </c>
      <c r="AI111" t="str">
        <f t="shared" si="17"/>
        <v/>
      </c>
    </row>
    <row r="112" spans="1:35" x14ac:dyDescent="0.25">
      <c r="A112">
        <v>110</v>
      </c>
      <c r="B112" s="1">
        <v>43727</v>
      </c>
      <c r="C112">
        <v>54.377154534699997</v>
      </c>
      <c r="D112">
        <v>54.119979858400001</v>
      </c>
      <c r="E112">
        <v>54.805783978400001</v>
      </c>
      <c r="F112">
        <v>53.975467662699998</v>
      </c>
      <c r="G112">
        <v>88242400</v>
      </c>
      <c r="I112">
        <f t="shared" si="13"/>
        <v>1</v>
      </c>
      <c r="J112">
        <f t="shared" si="19"/>
        <v>1</v>
      </c>
      <c r="K112">
        <f t="shared" si="19"/>
        <v>1</v>
      </c>
      <c r="L112" t="str">
        <f t="shared" si="19"/>
        <v/>
      </c>
      <c r="M112" t="str">
        <f t="shared" si="19"/>
        <v/>
      </c>
      <c r="N112">
        <f t="shared" si="19"/>
        <v>1</v>
      </c>
      <c r="O112">
        <f t="shared" si="19"/>
        <v>1</v>
      </c>
      <c r="P112">
        <f t="shared" si="19"/>
        <v>1</v>
      </c>
      <c r="Q112" t="str">
        <f t="shared" si="19"/>
        <v/>
      </c>
      <c r="R112" t="str">
        <f t="shared" si="19"/>
        <v/>
      </c>
      <c r="T112">
        <f t="shared" si="14"/>
        <v>53.735187911980006</v>
      </c>
      <c r="U112">
        <f t="shared" si="9"/>
        <v>51.005401382445982</v>
      </c>
      <c r="V112">
        <f t="shared" si="20"/>
        <v>49.120242462163006</v>
      </c>
      <c r="W112" t="str">
        <f t="shared" si="18"/>
        <v/>
      </c>
      <c r="X112" t="str">
        <f t="shared" si="18"/>
        <v/>
      </c>
      <c r="Y112">
        <f t="shared" si="15"/>
        <v>112642640</v>
      </c>
      <c r="Z112">
        <f t="shared" si="10"/>
        <v>109042824</v>
      </c>
      <c r="AA112">
        <f t="shared" si="21"/>
        <v>112034996</v>
      </c>
      <c r="AB112" t="str">
        <f t="shared" si="18"/>
        <v/>
      </c>
      <c r="AC112" t="str">
        <f t="shared" si="18"/>
        <v/>
      </c>
      <c r="AE112" t="str">
        <f t="shared" si="17"/>
        <v/>
      </c>
      <c r="AF112" t="str">
        <f t="shared" si="17"/>
        <v/>
      </c>
      <c r="AH112" t="str">
        <f t="shared" si="17"/>
        <v/>
      </c>
      <c r="AI112" t="str">
        <f t="shared" si="17"/>
        <v/>
      </c>
    </row>
    <row r="113" spans="1:35" x14ac:dyDescent="0.25">
      <c r="A113">
        <v>111</v>
      </c>
      <c r="B113" s="1">
        <v>43728</v>
      </c>
      <c r="C113">
        <v>54.222846712100001</v>
      </c>
      <c r="D113">
        <v>53.3288459778</v>
      </c>
      <c r="E113">
        <v>54.511863608699997</v>
      </c>
      <c r="F113">
        <v>53.265165238900003</v>
      </c>
      <c r="G113">
        <v>221652400</v>
      </c>
      <c r="I113">
        <f t="shared" si="13"/>
        <v>1</v>
      </c>
      <c r="J113">
        <f t="shared" si="19"/>
        <v>1</v>
      </c>
      <c r="K113">
        <f t="shared" si="19"/>
        <v>1</v>
      </c>
      <c r="L113" t="str">
        <f t="shared" si="19"/>
        <v/>
      </c>
      <c r="M113" t="str">
        <f t="shared" si="19"/>
        <v/>
      </c>
      <c r="N113">
        <f t="shared" si="19"/>
        <v>1</v>
      </c>
      <c r="O113">
        <f t="shared" si="19"/>
        <v>1</v>
      </c>
      <c r="P113">
        <f t="shared" si="19"/>
        <v>1</v>
      </c>
      <c r="Q113" t="str">
        <f t="shared" si="19"/>
        <v/>
      </c>
      <c r="R113" t="str">
        <f t="shared" si="19"/>
        <v/>
      </c>
      <c r="T113">
        <f t="shared" si="14"/>
        <v>53.844672775260008</v>
      </c>
      <c r="U113">
        <f t="shared" si="9"/>
        <v>51.087422256469992</v>
      </c>
      <c r="V113">
        <f t="shared" si="20"/>
        <v>49.165766448980001</v>
      </c>
      <c r="W113" t="str">
        <f t="shared" si="18"/>
        <v/>
      </c>
      <c r="X113" t="str">
        <f t="shared" si="18"/>
        <v/>
      </c>
      <c r="Y113">
        <f t="shared" si="15"/>
        <v>127062960</v>
      </c>
      <c r="Z113">
        <f t="shared" si="10"/>
        <v>111860528</v>
      </c>
      <c r="AA113">
        <f t="shared" si="21"/>
        <v>112390124</v>
      </c>
      <c r="AB113" t="str">
        <f t="shared" si="18"/>
        <v/>
      </c>
      <c r="AC113" t="str">
        <f t="shared" si="18"/>
        <v/>
      </c>
      <c r="AE113" t="str">
        <f t="shared" si="17"/>
        <v/>
      </c>
      <c r="AF113" t="str">
        <f t="shared" si="17"/>
        <v/>
      </c>
      <c r="AH113" t="str">
        <f t="shared" si="17"/>
        <v/>
      </c>
      <c r="AI113" t="str">
        <f t="shared" si="17"/>
        <v/>
      </c>
    </row>
    <row r="114" spans="1:35" x14ac:dyDescent="0.25">
      <c r="A114">
        <v>112</v>
      </c>
      <c r="B114" s="1">
        <v>43731</v>
      </c>
      <c r="C114">
        <v>53.6276603126</v>
      </c>
      <c r="D114">
        <v>53.571327209499998</v>
      </c>
      <c r="E114">
        <v>53.8456488287</v>
      </c>
      <c r="F114">
        <v>53.309249154600003</v>
      </c>
      <c r="G114">
        <v>76662000</v>
      </c>
      <c r="I114">
        <f t="shared" si="13"/>
        <v>1</v>
      </c>
      <c r="J114">
        <f t="shared" si="19"/>
        <v>1</v>
      </c>
      <c r="K114">
        <f t="shared" si="19"/>
        <v>1</v>
      </c>
      <c r="L114" t="str">
        <f t="shared" si="19"/>
        <v/>
      </c>
      <c r="M114" t="str">
        <f t="shared" si="19"/>
        <v/>
      </c>
      <c r="N114">
        <f t="shared" si="19"/>
        <v>1</v>
      </c>
      <c r="O114">
        <f t="shared" si="19"/>
        <v>1</v>
      </c>
      <c r="P114">
        <f t="shared" si="19"/>
        <v>1</v>
      </c>
      <c r="Q114" t="str">
        <f t="shared" si="19"/>
        <v/>
      </c>
      <c r="R114" t="str">
        <f t="shared" si="19"/>
        <v/>
      </c>
      <c r="T114">
        <f t="shared" si="14"/>
        <v>53.956116104119999</v>
      </c>
      <c r="U114">
        <f t="shared" si="9"/>
        <v>51.166728515625991</v>
      </c>
      <c r="V114">
        <f t="shared" si="20"/>
        <v>49.189773063665001</v>
      </c>
      <c r="W114" t="str">
        <f t="shared" si="18"/>
        <v/>
      </c>
      <c r="X114" t="str">
        <f t="shared" si="18"/>
        <v/>
      </c>
      <c r="Y114">
        <f t="shared" si="15"/>
        <v>123805400</v>
      </c>
      <c r="Z114">
        <f t="shared" si="10"/>
        <v>111986152</v>
      </c>
      <c r="AA114">
        <f t="shared" si="21"/>
        <v>110563652</v>
      </c>
      <c r="AB114" t="str">
        <f t="shared" si="18"/>
        <v/>
      </c>
      <c r="AC114" t="str">
        <f t="shared" si="18"/>
        <v/>
      </c>
      <c r="AE114" t="str">
        <f t="shared" si="17"/>
        <v/>
      </c>
      <c r="AF114" t="str">
        <f t="shared" si="17"/>
        <v/>
      </c>
      <c r="AH114" t="str">
        <f t="shared" si="17"/>
        <v/>
      </c>
      <c r="AI114" t="str">
        <f t="shared" si="17"/>
        <v/>
      </c>
    </row>
    <row r="115" spans="1:35" x14ac:dyDescent="0.25">
      <c r="A115">
        <v>113</v>
      </c>
      <c r="B115" s="1">
        <v>43732</v>
      </c>
      <c r="C115">
        <v>54.137113744200001</v>
      </c>
      <c r="D115">
        <v>53.316593170200001</v>
      </c>
      <c r="E115">
        <v>54.4947147484</v>
      </c>
      <c r="F115">
        <v>53.196579338600003</v>
      </c>
      <c r="G115">
        <v>124763200</v>
      </c>
      <c r="I115">
        <f t="shared" si="13"/>
        <v>1</v>
      </c>
      <c r="J115">
        <f t="shared" si="19"/>
        <v>1</v>
      </c>
      <c r="K115">
        <f t="shared" si="19"/>
        <v>1</v>
      </c>
      <c r="L115" t="str">
        <f t="shared" si="19"/>
        <v/>
      </c>
      <c r="M115" t="str">
        <f t="shared" si="19"/>
        <v/>
      </c>
      <c r="N115">
        <f t="shared" si="19"/>
        <v>1</v>
      </c>
      <c r="O115">
        <f t="shared" si="19"/>
        <v>1</v>
      </c>
      <c r="P115">
        <f t="shared" si="19"/>
        <v>1</v>
      </c>
      <c r="Q115" t="str">
        <f t="shared" si="19"/>
        <v/>
      </c>
      <c r="R115" t="str">
        <f t="shared" si="19"/>
        <v/>
      </c>
      <c r="T115">
        <f t="shared" si="14"/>
        <v>53.980118179320002</v>
      </c>
      <c r="U115">
        <f t="shared" si="9"/>
        <v>51.231619110109989</v>
      </c>
      <c r="V115">
        <f t="shared" si="20"/>
        <v>49.214562454228989</v>
      </c>
      <c r="W115" t="str">
        <f t="shared" si="18"/>
        <v/>
      </c>
      <c r="X115" t="str">
        <f t="shared" si="18"/>
        <v/>
      </c>
      <c r="Y115">
        <f t="shared" si="15"/>
        <v>123570560</v>
      </c>
      <c r="Z115">
        <f t="shared" si="10"/>
        <v>113125624</v>
      </c>
      <c r="AA115">
        <f t="shared" si="21"/>
        <v>110531432</v>
      </c>
      <c r="AB115" t="str">
        <f t="shared" si="18"/>
        <v/>
      </c>
      <c r="AC115" t="str">
        <f t="shared" si="18"/>
        <v/>
      </c>
      <c r="AE115" t="str">
        <f t="shared" si="17"/>
        <v/>
      </c>
      <c r="AF115" t="str">
        <f t="shared" si="17"/>
        <v/>
      </c>
      <c r="AH115" t="str">
        <f t="shared" si="17"/>
        <v/>
      </c>
      <c r="AI115" t="str">
        <f t="shared" si="17"/>
        <v/>
      </c>
    </row>
    <row r="116" spans="1:35" x14ac:dyDescent="0.25">
      <c r="A116">
        <v>114</v>
      </c>
      <c r="B116" s="1">
        <v>43733</v>
      </c>
      <c r="C116">
        <v>53.529683683999998</v>
      </c>
      <c r="D116">
        <v>54.137111663799999</v>
      </c>
      <c r="E116">
        <v>54.252229560499998</v>
      </c>
      <c r="F116">
        <v>53.1843299939</v>
      </c>
      <c r="G116">
        <v>87613600</v>
      </c>
      <c r="I116">
        <f t="shared" si="13"/>
        <v>1</v>
      </c>
      <c r="J116">
        <f t="shared" si="19"/>
        <v>1</v>
      </c>
      <c r="K116">
        <f t="shared" si="19"/>
        <v>1</v>
      </c>
      <c r="L116" t="str">
        <f t="shared" si="19"/>
        <v/>
      </c>
      <c r="M116" t="str">
        <f t="shared" si="19"/>
        <v/>
      </c>
      <c r="N116">
        <f t="shared" si="19"/>
        <v>1</v>
      </c>
      <c r="O116">
        <f t="shared" si="19"/>
        <v>1</v>
      </c>
      <c r="P116">
        <f t="shared" si="19"/>
        <v>1</v>
      </c>
      <c r="Q116" t="str">
        <f t="shared" si="19"/>
        <v/>
      </c>
      <c r="R116" t="str">
        <f t="shared" si="19"/>
        <v/>
      </c>
      <c r="T116">
        <f t="shared" si="14"/>
        <v>53.917415237420002</v>
      </c>
      <c r="U116">
        <f t="shared" si="9"/>
        <v>51.316385040285994</v>
      </c>
      <c r="V116">
        <f t="shared" si="20"/>
        <v>49.241237182621987</v>
      </c>
      <c r="W116" t="str">
        <f t="shared" si="18"/>
        <v/>
      </c>
      <c r="X116" t="str">
        <f t="shared" si="18"/>
        <v/>
      </c>
      <c r="Y116">
        <f t="shared" si="15"/>
        <v>114616080</v>
      </c>
      <c r="Z116">
        <f t="shared" si="10"/>
        <v>113528552</v>
      </c>
      <c r="AA116">
        <f t="shared" si="21"/>
        <v>110571872</v>
      </c>
      <c r="AB116" t="str">
        <f t="shared" si="18"/>
        <v/>
      </c>
      <c r="AC116" t="str">
        <f t="shared" si="18"/>
        <v/>
      </c>
      <c r="AE116" t="str">
        <f t="shared" si="17"/>
        <v/>
      </c>
      <c r="AF116" t="str">
        <f t="shared" si="17"/>
        <v/>
      </c>
      <c r="AH116" t="str">
        <f t="shared" si="17"/>
        <v/>
      </c>
      <c r="AI116" t="str">
        <f t="shared" si="17"/>
        <v/>
      </c>
    </row>
    <row r="117" spans="1:35" x14ac:dyDescent="0.25">
      <c r="A117">
        <v>115</v>
      </c>
      <c r="B117" s="1">
        <v>43734</v>
      </c>
      <c r="C117">
        <v>53.884841282300002</v>
      </c>
      <c r="D117">
        <v>53.857898712199997</v>
      </c>
      <c r="E117">
        <v>54.115077111200002</v>
      </c>
      <c r="F117">
        <v>53.598272347600002</v>
      </c>
      <c r="G117">
        <v>75334000</v>
      </c>
      <c r="I117">
        <f t="shared" si="13"/>
        <v>1</v>
      </c>
      <c r="J117">
        <f t="shared" si="19"/>
        <v>1</v>
      </c>
      <c r="K117">
        <f t="shared" si="19"/>
        <v>1</v>
      </c>
      <c r="L117" t="str">
        <f t="shared" si="19"/>
        <v/>
      </c>
      <c r="M117" t="str">
        <f t="shared" si="19"/>
        <v/>
      </c>
      <c r="N117">
        <f t="shared" si="19"/>
        <v>1</v>
      </c>
      <c r="O117">
        <f t="shared" si="19"/>
        <v>1</v>
      </c>
      <c r="P117">
        <f t="shared" si="19"/>
        <v>1</v>
      </c>
      <c r="Q117" t="str">
        <f t="shared" si="19"/>
        <v/>
      </c>
      <c r="R117" t="str">
        <f t="shared" si="19"/>
        <v/>
      </c>
      <c r="T117">
        <f t="shared" si="14"/>
        <v>53.839037704470002</v>
      </c>
      <c r="U117">
        <f t="shared" ref="U117:U180" si="22">AVERAGE($D68:$D117)</f>
        <v>51.401178817751997</v>
      </c>
      <c r="V117">
        <f t="shared" si="20"/>
        <v>49.273068122868992</v>
      </c>
      <c r="W117" t="str">
        <f t="shared" si="18"/>
        <v/>
      </c>
      <c r="X117" t="str">
        <f t="shared" si="18"/>
        <v/>
      </c>
      <c r="Y117">
        <f t="shared" si="15"/>
        <v>109258800</v>
      </c>
      <c r="Z117">
        <f t="shared" ref="Z117:Z180" si="23">AVERAGE($G68:$G117)</f>
        <v>113906632</v>
      </c>
      <c r="AA117">
        <f t="shared" si="21"/>
        <v>110027488</v>
      </c>
      <c r="AB117" t="str">
        <f t="shared" si="18"/>
        <v/>
      </c>
      <c r="AC117" t="str">
        <f t="shared" si="18"/>
        <v/>
      </c>
      <c r="AE117" t="str">
        <f t="shared" si="17"/>
        <v/>
      </c>
      <c r="AF117" t="str">
        <f t="shared" si="17"/>
        <v/>
      </c>
      <c r="AH117" t="str">
        <f t="shared" si="17"/>
        <v/>
      </c>
      <c r="AI117" t="str">
        <f t="shared" si="17"/>
        <v/>
      </c>
    </row>
    <row r="118" spans="1:35" x14ac:dyDescent="0.25">
      <c r="A118">
        <v>116</v>
      </c>
      <c r="B118" s="1">
        <v>43735</v>
      </c>
      <c r="C118">
        <v>54.0171032497</v>
      </c>
      <c r="D118">
        <v>53.595825195300002</v>
      </c>
      <c r="E118">
        <v>54.119977600799999</v>
      </c>
      <c r="F118">
        <v>53.218629207699998</v>
      </c>
      <c r="G118">
        <v>101408000</v>
      </c>
      <c r="I118">
        <f t="shared" si="13"/>
        <v>1</v>
      </c>
      <c r="J118">
        <f t="shared" si="19"/>
        <v>1</v>
      </c>
      <c r="K118">
        <f t="shared" si="19"/>
        <v>1</v>
      </c>
      <c r="L118" t="str">
        <f t="shared" si="19"/>
        <v/>
      </c>
      <c r="M118" t="str">
        <f t="shared" si="19"/>
        <v/>
      </c>
      <c r="N118">
        <f t="shared" si="19"/>
        <v>1</v>
      </c>
      <c r="O118">
        <f t="shared" si="19"/>
        <v>1</v>
      </c>
      <c r="P118">
        <f t="shared" si="19"/>
        <v>1</v>
      </c>
      <c r="Q118" t="str">
        <f t="shared" si="19"/>
        <v/>
      </c>
      <c r="R118" t="str">
        <f t="shared" si="19"/>
        <v/>
      </c>
      <c r="T118">
        <f t="shared" si="14"/>
        <v>53.84075279236</v>
      </c>
      <c r="U118">
        <f t="shared" si="22"/>
        <v>51.469458007816009</v>
      </c>
      <c r="V118">
        <f t="shared" si="20"/>
        <v>49.31593868256099</v>
      </c>
      <c r="W118" t="str">
        <f t="shared" si="18"/>
        <v/>
      </c>
      <c r="X118" t="str">
        <f t="shared" si="18"/>
        <v/>
      </c>
      <c r="Y118">
        <f t="shared" si="15"/>
        <v>103494280</v>
      </c>
      <c r="Z118">
        <f t="shared" si="23"/>
        <v>114451544</v>
      </c>
      <c r="AA118">
        <f t="shared" si="21"/>
        <v>109491020</v>
      </c>
      <c r="AB118" t="str">
        <f t="shared" si="18"/>
        <v/>
      </c>
      <c r="AC118" t="str">
        <f t="shared" si="18"/>
        <v/>
      </c>
      <c r="AE118" t="str">
        <f t="shared" si="17"/>
        <v/>
      </c>
      <c r="AF118" t="str">
        <f t="shared" si="17"/>
        <v/>
      </c>
      <c r="AH118" t="str">
        <f t="shared" si="17"/>
        <v/>
      </c>
      <c r="AI118" t="str">
        <f t="shared" si="17"/>
        <v/>
      </c>
    </row>
    <row r="119" spans="1:35" x14ac:dyDescent="0.25">
      <c r="A119">
        <v>117</v>
      </c>
      <c r="B119" s="1">
        <v>43738</v>
      </c>
      <c r="C119">
        <v>54.105271887599997</v>
      </c>
      <c r="D119">
        <v>54.857212066700001</v>
      </c>
      <c r="E119">
        <v>55.0066201689</v>
      </c>
      <c r="F119">
        <v>54.0783293203</v>
      </c>
      <c r="G119">
        <v>103909600</v>
      </c>
      <c r="I119">
        <f t="shared" si="13"/>
        <v>1</v>
      </c>
      <c r="J119">
        <f t="shared" si="19"/>
        <v>1</v>
      </c>
      <c r="K119">
        <f t="shared" si="19"/>
        <v>1</v>
      </c>
      <c r="L119" t="str">
        <f t="shared" si="19"/>
        <v/>
      </c>
      <c r="M119" t="str">
        <f t="shared" si="19"/>
        <v/>
      </c>
      <c r="N119">
        <f t="shared" si="19"/>
        <v>1</v>
      </c>
      <c r="O119">
        <f t="shared" si="19"/>
        <v>1</v>
      </c>
      <c r="P119">
        <f t="shared" si="19"/>
        <v>1</v>
      </c>
      <c r="Q119" t="str">
        <f t="shared" si="19"/>
        <v/>
      </c>
      <c r="R119" t="str">
        <f t="shared" si="19"/>
        <v/>
      </c>
      <c r="T119">
        <f t="shared" si="14"/>
        <v>53.940439224249999</v>
      </c>
      <c r="U119">
        <f t="shared" si="22"/>
        <v>51.577946929936019</v>
      </c>
      <c r="V119">
        <f t="shared" si="20"/>
        <v>49.371325912480998</v>
      </c>
      <c r="W119" t="str">
        <f t="shared" ref="W119:AC147" si="24">IF($A119&lt;W$1,"",1)</f>
        <v/>
      </c>
      <c r="X119" t="str">
        <f t="shared" si="24"/>
        <v/>
      </c>
      <c r="Y119">
        <f t="shared" si="15"/>
        <v>105422000</v>
      </c>
      <c r="Z119">
        <f t="shared" si="23"/>
        <v>114855392</v>
      </c>
      <c r="AA119">
        <f t="shared" si="21"/>
        <v>109476536</v>
      </c>
      <c r="AB119" t="str">
        <f t="shared" si="24"/>
        <v/>
      </c>
      <c r="AC119" t="str">
        <f t="shared" si="24"/>
        <v/>
      </c>
      <c r="AE119" t="str">
        <f t="shared" si="17"/>
        <v/>
      </c>
      <c r="AF119" t="str">
        <f t="shared" si="17"/>
        <v/>
      </c>
      <c r="AH119" t="str">
        <f t="shared" si="17"/>
        <v/>
      </c>
      <c r="AI119" t="str">
        <f t="shared" si="17"/>
        <v/>
      </c>
    </row>
    <row r="120" spans="1:35" x14ac:dyDescent="0.25">
      <c r="A120">
        <v>118</v>
      </c>
      <c r="B120" s="1">
        <v>43739</v>
      </c>
      <c r="C120">
        <v>55.1266447844</v>
      </c>
      <c r="D120">
        <v>55.009075164800002</v>
      </c>
      <c r="E120">
        <v>55.8981762588</v>
      </c>
      <c r="F120">
        <v>54.913552184700002</v>
      </c>
      <c r="G120">
        <v>139223200</v>
      </c>
      <c r="I120">
        <f t="shared" si="13"/>
        <v>1</v>
      </c>
      <c r="J120">
        <f t="shared" si="19"/>
        <v>1</v>
      </c>
      <c r="K120">
        <f t="shared" si="19"/>
        <v>1</v>
      </c>
      <c r="L120" t="str">
        <f t="shared" si="19"/>
        <v/>
      </c>
      <c r="M120" t="str">
        <f t="shared" si="19"/>
        <v/>
      </c>
      <c r="N120">
        <f t="shared" si="19"/>
        <v>1</v>
      </c>
      <c r="O120">
        <f t="shared" si="19"/>
        <v>1</v>
      </c>
      <c r="P120">
        <f t="shared" si="19"/>
        <v>1</v>
      </c>
      <c r="Q120" t="str">
        <f t="shared" si="19"/>
        <v/>
      </c>
      <c r="R120" t="str">
        <f t="shared" si="19"/>
        <v/>
      </c>
      <c r="T120">
        <f t="shared" si="14"/>
        <v>54.035717391979993</v>
      </c>
      <c r="U120">
        <f t="shared" si="22"/>
        <v>51.666878204350013</v>
      </c>
      <c r="V120">
        <f t="shared" si="20"/>
        <v>49.433530654912992</v>
      </c>
      <c r="W120" t="str">
        <f t="shared" si="24"/>
        <v/>
      </c>
      <c r="X120" t="str">
        <f t="shared" si="24"/>
        <v/>
      </c>
      <c r="Y120">
        <f t="shared" si="15"/>
        <v>112016840</v>
      </c>
      <c r="Z120">
        <f t="shared" si="23"/>
        <v>115857624</v>
      </c>
      <c r="AA120">
        <f t="shared" si="21"/>
        <v>109472424</v>
      </c>
      <c r="AB120" t="str">
        <f t="shared" si="24"/>
        <v/>
      </c>
      <c r="AC120" t="str">
        <f t="shared" si="24"/>
        <v/>
      </c>
      <c r="AE120" t="str">
        <f t="shared" si="17"/>
        <v/>
      </c>
      <c r="AF120" t="str">
        <f t="shared" si="17"/>
        <v/>
      </c>
      <c r="AH120" t="str">
        <f t="shared" si="17"/>
        <v/>
      </c>
      <c r="AI120" t="str">
        <f t="shared" si="17"/>
        <v/>
      </c>
    </row>
    <row r="121" spans="1:35" x14ac:dyDescent="0.25">
      <c r="A121">
        <v>119</v>
      </c>
      <c r="B121" s="1">
        <v>43740</v>
      </c>
      <c r="C121">
        <v>54.634326894399997</v>
      </c>
      <c r="D121">
        <v>53.630111694299998</v>
      </c>
      <c r="E121">
        <v>54.761692104300003</v>
      </c>
      <c r="F121">
        <v>53.377829239900002</v>
      </c>
      <c r="G121">
        <v>138449200</v>
      </c>
      <c r="I121">
        <f t="shared" si="13"/>
        <v>1</v>
      </c>
      <c r="J121">
        <f t="shared" si="19"/>
        <v>1</v>
      </c>
      <c r="K121">
        <f t="shared" si="19"/>
        <v>1</v>
      </c>
      <c r="L121" t="str">
        <f t="shared" si="19"/>
        <v/>
      </c>
      <c r="M121" t="str">
        <f t="shared" si="19"/>
        <v/>
      </c>
      <c r="N121">
        <f t="shared" si="19"/>
        <v>1</v>
      </c>
      <c r="O121">
        <f t="shared" si="19"/>
        <v>1</v>
      </c>
      <c r="P121">
        <f t="shared" si="19"/>
        <v>1</v>
      </c>
      <c r="Q121" t="str">
        <f t="shared" si="19"/>
        <v/>
      </c>
      <c r="R121" t="str">
        <f t="shared" si="19"/>
        <v/>
      </c>
      <c r="T121">
        <f t="shared" si="14"/>
        <v>53.942398071299998</v>
      </c>
      <c r="U121">
        <f t="shared" si="22"/>
        <v>51.720324478152008</v>
      </c>
      <c r="V121">
        <f t="shared" si="20"/>
        <v>49.488704605107984</v>
      </c>
      <c r="W121" t="str">
        <f t="shared" si="24"/>
        <v/>
      </c>
      <c r="X121" t="str">
        <f t="shared" si="24"/>
        <v/>
      </c>
      <c r="Y121">
        <f t="shared" si="15"/>
        <v>115725760</v>
      </c>
      <c r="Z121">
        <f t="shared" si="23"/>
        <v>117158192</v>
      </c>
      <c r="AA121">
        <f t="shared" si="21"/>
        <v>109208568</v>
      </c>
      <c r="AB121" t="str">
        <f t="shared" si="24"/>
        <v/>
      </c>
      <c r="AC121" t="str">
        <f t="shared" si="24"/>
        <v/>
      </c>
      <c r="AE121" t="str">
        <f t="shared" si="17"/>
        <v/>
      </c>
      <c r="AF121" t="str">
        <f t="shared" si="17"/>
        <v/>
      </c>
      <c r="AH121" t="str">
        <f t="shared" si="17"/>
        <v/>
      </c>
      <c r="AI121" t="str">
        <f t="shared" si="17"/>
        <v/>
      </c>
    </row>
    <row r="122" spans="1:35" x14ac:dyDescent="0.25">
      <c r="A122">
        <v>120</v>
      </c>
      <c r="B122" s="1">
        <v>43741</v>
      </c>
      <c r="C122">
        <v>53.500293056700002</v>
      </c>
      <c r="D122">
        <v>54.0856819153</v>
      </c>
      <c r="E122">
        <v>54.1199721164</v>
      </c>
      <c r="F122">
        <v>52.692023497000001</v>
      </c>
      <c r="G122">
        <v>114426000</v>
      </c>
      <c r="I122">
        <f t="shared" si="13"/>
        <v>1</v>
      </c>
      <c r="J122">
        <f t="shared" si="19"/>
        <v>1</v>
      </c>
      <c r="K122">
        <f t="shared" si="19"/>
        <v>1</v>
      </c>
      <c r="L122" t="str">
        <f t="shared" si="19"/>
        <v/>
      </c>
      <c r="M122" t="str">
        <f t="shared" si="19"/>
        <v/>
      </c>
      <c r="N122">
        <f t="shared" si="19"/>
        <v>1</v>
      </c>
      <c r="O122">
        <f t="shared" si="19"/>
        <v>1</v>
      </c>
      <c r="P122">
        <f t="shared" si="19"/>
        <v>1</v>
      </c>
      <c r="Q122" t="str">
        <f t="shared" si="19"/>
        <v/>
      </c>
      <c r="R122" t="str">
        <f t="shared" si="19"/>
        <v/>
      </c>
      <c r="T122">
        <f t="shared" si="14"/>
        <v>53.938968276989996</v>
      </c>
      <c r="U122">
        <f t="shared" si="22"/>
        <v>51.783711776736006</v>
      </c>
      <c r="V122">
        <f t="shared" si="20"/>
        <v>49.576397209172995</v>
      </c>
      <c r="W122" t="str">
        <f t="shared" si="24"/>
        <v/>
      </c>
      <c r="X122" t="str">
        <f t="shared" si="24"/>
        <v/>
      </c>
      <c r="Y122">
        <f t="shared" si="15"/>
        <v>118344120</v>
      </c>
      <c r="Z122">
        <f t="shared" si="23"/>
        <v>118247384</v>
      </c>
      <c r="AA122">
        <f t="shared" si="21"/>
        <v>108055604</v>
      </c>
      <c r="AB122" t="str">
        <f t="shared" si="24"/>
        <v/>
      </c>
      <c r="AC122" t="str">
        <f t="shared" si="24"/>
        <v/>
      </c>
      <c r="AE122" t="str">
        <f t="shared" si="17"/>
        <v/>
      </c>
      <c r="AF122" t="str">
        <f t="shared" si="17"/>
        <v/>
      </c>
      <c r="AH122" t="str">
        <f t="shared" si="17"/>
        <v/>
      </c>
      <c r="AI122" t="str">
        <f t="shared" si="17"/>
        <v/>
      </c>
    </row>
    <row r="123" spans="1:35" x14ac:dyDescent="0.25">
      <c r="A123">
        <v>121</v>
      </c>
      <c r="B123" s="1">
        <v>43742</v>
      </c>
      <c r="C123">
        <v>55.266252235800003</v>
      </c>
      <c r="D123">
        <v>55.601806640600003</v>
      </c>
      <c r="E123">
        <v>55.7193762574</v>
      </c>
      <c r="F123">
        <v>54.837622818699998</v>
      </c>
      <c r="G123">
        <v>138478800</v>
      </c>
      <c r="I123">
        <f t="shared" si="13"/>
        <v>1</v>
      </c>
      <c r="J123">
        <f t="shared" si="19"/>
        <v>1</v>
      </c>
      <c r="K123">
        <f t="shared" si="19"/>
        <v>1</v>
      </c>
      <c r="L123" t="str">
        <f t="shared" si="19"/>
        <v/>
      </c>
      <c r="M123" t="str">
        <f t="shared" si="19"/>
        <v/>
      </c>
      <c r="N123">
        <f t="shared" si="19"/>
        <v>1</v>
      </c>
      <c r="O123">
        <f t="shared" si="19"/>
        <v>1</v>
      </c>
      <c r="P123">
        <f t="shared" si="19"/>
        <v>1</v>
      </c>
      <c r="Q123" t="str">
        <f t="shared" si="19"/>
        <v/>
      </c>
      <c r="R123" t="str">
        <f t="shared" si="19"/>
        <v/>
      </c>
      <c r="T123">
        <f t="shared" si="14"/>
        <v>54.166264343269994</v>
      </c>
      <c r="U123">
        <f t="shared" si="22"/>
        <v>51.885473785402013</v>
      </c>
      <c r="V123">
        <f t="shared" si="20"/>
        <v>49.672077331547996</v>
      </c>
      <c r="W123" t="str">
        <f t="shared" si="24"/>
        <v/>
      </c>
      <c r="X123" t="str">
        <f t="shared" si="24"/>
        <v/>
      </c>
      <c r="Y123">
        <f t="shared" si="15"/>
        <v>110026760</v>
      </c>
      <c r="Z123">
        <f t="shared" si="23"/>
        <v>119904192</v>
      </c>
      <c r="AA123">
        <f t="shared" si="21"/>
        <v>107979204</v>
      </c>
      <c r="AB123" t="str">
        <f t="shared" si="24"/>
        <v/>
      </c>
      <c r="AC123" t="str">
        <f t="shared" si="24"/>
        <v/>
      </c>
      <c r="AE123" t="str">
        <f t="shared" si="17"/>
        <v/>
      </c>
      <c r="AF123" t="str">
        <f t="shared" si="17"/>
        <v/>
      </c>
      <c r="AH123" t="str">
        <f t="shared" si="17"/>
        <v/>
      </c>
      <c r="AI123" t="str">
        <f t="shared" si="17"/>
        <v/>
      </c>
    </row>
    <row r="124" spans="1:35" x14ac:dyDescent="0.25">
      <c r="A124">
        <v>122</v>
      </c>
      <c r="B124" s="1">
        <v>43745</v>
      </c>
      <c r="C124">
        <v>55.420557905199999</v>
      </c>
      <c r="D124">
        <v>55.6140518188</v>
      </c>
      <c r="E124">
        <v>56.317002840100002</v>
      </c>
      <c r="F124">
        <v>55.315235594800001</v>
      </c>
      <c r="G124">
        <v>122306000</v>
      </c>
      <c r="I124">
        <f t="shared" si="13"/>
        <v>1</v>
      </c>
      <c r="J124">
        <f t="shared" si="19"/>
        <v>1</v>
      </c>
      <c r="K124">
        <f t="shared" si="19"/>
        <v>1</v>
      </c>
      <c r="L124" t="str">
        <f t="shared" si="19"/>
        <v/>
      </c>
      <c r="M124" t="str">
        <f t="shared" si="19"/>
        <v/>
      </c>
      <c r="N124">
        <f t="shared" si="19"/>
        <v>1</v>
      </c>
      <c r="O124">
        <f t="shared" si="19"/>
        <v>1</v>
      </c>
      <c r="P124">
        <f t="shared" si="19"/>
        <v>1</v>
      </c>
      <c r="Q124" t="str">
        <f t="shared" si="19"/>
        <v/>
      </c>
      <c r="R124" t="str">
        <f t="shared" si="19"/>
        <v/>
      </c>
      <c r="T124">
        <f t="shared" si="14"/>
        <v>54.3705368042</v>
      </c>
      <c r="U124">
        <f t="shared" si="22"/>
        <v>51.983967056276015</v>
      </c>
      <c r="V124">
        <f t="shared" si="20"/>
        <v>49.762365379337986</v>
      </c>
      <c r="W124" t="str">
        <f t="shared" si="24"/>
        <v/>
      </c>
      <c r="X124" t="str">
        <f t="shared" si="24"/>
        <v/>
      </c>
      <c r="Y124">
        <f t="shared" si="15"/>
        <v>114591160</v>
      </c>
      <c r="Z124">
        <f t="shared" si="23"/>
        <v>120940800</v>
      </c>
      <c r="AA124">
        <f t="shared" si="21"/>
        <v>108140476</v>
      </c>
      <c r="AB124" t="str">
        <f t="shared" si="24"/>
        <v/>
      </c>
      <c r="AC124" t="str">
        <f t="shared" si="24"/>
        <v/>
      </c>
      <c r="AE124" t="str">
        <f t="shared" si="17"/>
        <v/>
      </c>
      <c r="AF124" t="str">
        <f t="shared" si="17"/>
        <v/>
      </c>
      <c r="AH124" t="str">
        <f t="shared" si="17"/>
        <v/>
      </c>
      <c r="AI124" t="str">
        <f t="shared" si="17"/>
        <v/>
      </c>
    </row>
    <row r="125" spans="1:35" x14ac:dyDescent="0.25">
      <c r="A125">
        <v>123</v>
      </c>
      <c r="B125" s="1">
        <v>43746</v>
      </c>
      <c r="C125">
        <v>55.310341299599997</v>
      </c>
      <c r="D125">
        <v>54.962535858199999</v>
      </c>
      <c r="E125">
        <v>55.858984556899998</v>
      </c>
      <c r="F125">
        <v>54.945392624999997</v>
      </c>
      <c r="G125">
        <v>111820000</v>
      </c>
      <c r="I125">
        <f t="shared" si="13"/>
        <v>1</v>
      </c>
      <c r="J125">
        <f t="shared" si="19"/>
        <v>1</v>
      </c>
      <c r="K125">
        <f t="shared" ref="J125:S153" si="25">IF($A125&lt;K$1,"",1)</f>
        <v>1</v>
      </c>
      <c r="L125" t="str">
        <f t="shared" si="25"/>
        <v/>
      </c>
      <c r="M125" t="str">
        <f t="shared" si="25"/>
        <v/>
      </c>
      <c r="N125">
        <f t="shared" si="25"/>
        <v>1</v>
      </c>
      <c r="O125">
        <f t="shared" si="25"/>
        <v>1</v>
      </c>
      <c r="P125">
        <f t="shared" si="25"/>
        <v>1</v>
      </c>
      <c r="Q125" t="str">
        <f t="shared" si="25"/>
        <v/>
      </c>
      <c r="R125" t="str">
        <f t="shared" si="25"/>
        <v/>
      </c>
      <c r="T125">
        <f t="shared" si="14"/>
        <v>54.535131073000002</v>
      </c>
      <c r="U125">
        <f t="shared" si="22"/>
        <v>52.059962615970015</v>
      </c>
      <c r="V125">
        <f t="shared" si="20"/>
        <v>49.848187904362987</v>
      </c>
      <c r="W125" t="str">
        <f t="shared" si="24"/>
        <v/>
      </c>
      <c r="X125" t="str">
        <f t="shared" si="24"/>
        <v/>
      </c>
      <c r="Y125">
        <f t="shared" si="15"/>
        <v>113296840</v>
      </c>
      <c r="Z125">
        <f t="shared" si="23"/>
        <v>121443328</v>
      </c>
      <c r="AA125">
        <f t="shared" si="21"/>
        <v>107937420</v>
      </c>
      <c r="AB125" t="str">
        <f t="shared" si="24"/>
        <v/>
      </c>
      <c r="AC125" t="str">
        <f t="shared" si="24"/>
        <v/>
      </c>
      <c r="AE125" t="str">
        <f t="shared" si="17"/>
        <v/>
      </c>
      <c r="AF125" t="str">
        <f t="shared" si="17"/>
        <v/>
      </c>
      <c r="AH125" t="str">
        <f t="shared" si="17"/>
        <v/>
      </c>
      <c r="AI125" t="str">
        <f t="shared" si="17"/>
        <v/>
      </c>
    </row>
    <row r="126" spans="1:35" x14ac:dyDescent="0.25">
      <c r="A126">
        <v>124</v>
      </c>
      <c r="B126" s="1">
        <v>43747</v>
      </c>
      <c r="C126">
        <v>55.606704711900001</v>
      </c>
      <c r="D126">
        <v>55.606704711900001</v>
      </c>
      <c r="E126">
        <v>55.7928509937</v>
      </c>
      <c r="F126">
        <v>55.266250648499998</v>
      </c>
      <c r="G126">
        <v>74770400</v>
      </c>
      <c r="I126">
        <f t="shared" si="13"/>
        <v>1</v>
      </c>
      <c r="J126">
        <f t="shared" si="25"/>
        <v>1</v>
      </c>
      <c r="K126">
        <f t="shared" si="25"/>
        <v>1</v>
      </c>
      <c r="L126" t="str">
        <f t="shared" si="25"/>
        <v/>
      </c>
      <c r="M126" t="str">
        <f t="shared" si="25"/>
        <v/>
      </c>
      <c r="N126">
        <f t="shared" si="25"/>
        <v>1</v>
      </c>
      <c r="O126">
        <f t="shared" si="25"/>
        <v>1</v>
      </c>
      <c r="P126">
        <f t="shared" si="25"/>
        <v>1</v>
      </c>
      <c r="Q126" t="str">
        <f t="shared" si="25"/>
        <v/>
      </c>
      <c r="R126" t="str">
        <f t="shared" si="25"/>
        <v/>
      </c>
      <c r="T126">
        <f t="shared" si="14"/>
        <v>54.682090377809992</v>
      </c>
      <c r="U126">
        <f t="shared" si="22"/>
        <v>52.153233566288009</v>
      </c>
      <c r="V126">
        <f t="shared" si="20"/>
        <v>49.943087425236996</v>
      </c>
      <c r="W126" t="str">
        <f t="shared" si="24"/>
        <v/>
      </c>
      <c r="X126" t="str">
        <f t="shared" si="24"/>
        <v/>
      </c>
      <c r="Y126">
        <f t="shared" si="15"/>
        <v>112012520</v>
      </c>
      <c r="Z126">
        <f t="shared" si="23"/>
        <v>120223880</v>
      </c>
      <c r="AA126">
        <f t="shared" si="21"/>
        <v>107369960</v>
      </c>
      <c r="AB126" t="str">
        <f t="shared" si="24"/>
        <v/>
      </c>
      <c r="AC126" t="str">
        <f t="shared" si="24"/>
        <v/>
      </c>
      <c r="AE126" t="str">
        <f t="shared" si="17"/>
        <v/>
      </c>
      <c r="AF126" t="str">
        <f t="shared" si="17"/>
        <v/>
      </c>
      <c r="AH126" t="str">
        <f t="shared" si="17"/>
        <v/>
      </c>
      <c r="AI126" t="str">
        <f t="shared" si="17"/>
        <v/>
      </c>
    </row>
    <row r="127" spans="1:35" x14ac:dyDescent="0.25">
      <c r="A127">
        <v>125</v>
      </c>
      <c r="B127" s="1">
        <v>43748</v>
      </c>
      <c r="C127">
        <v>55.827145270599999</v>
      </c>
      <c r="D127">
        <v>56.356197357200003</v>
      </c>
      <c r="E127">
        <v>56.441924739299999</v>
      </c>
      <c r="F127">
        <v>55.672841214999998</v>
      </c>
      <c r="G127">
        <v>113013600</v>
      </c>
      <c r="I127">
        <f t="shared" si="13"/>
        <v>1</v>
      </c>
      <c r="J127">
        <f t="shared" si="25"/>
        <v>1</v>
      </c>
      <c r="K127">
        <f t="shared" si="25"/>
        <v>1</v>
      </c>
      <c r="L127" t="str">
        <f t="shared" si="25"/>
        <v/>
      </c>
      <c r="M127" t="str">
        <f t="shared" si="25"/>
        <v/>
      </c>
      <c r="N127">
        <f t="shared" si="25"/>
        <v>1</v>
      </c>
      <c r="O127">
        <f t="shared" si="25"/>
        <v>1</v>
      </c>
      <c r="P127">
        <f t="shared" si="25"/>
        <v>1</v>
      </c>
      <c r="Q127" t="str">
        <f t="shared" si="25"/>
        <v/>
      </c>
      <c r="R127" t="str">
        <f t="shared" si="25"/>
        <v/>
      </c>
      <c r="T127">
        <f t="shared" si="14"/>
        <v>54.931920242309999</v>
      </c>
      <c r="U127">
        <f t="shared" si="22"/>
        <v>52.240705337527999</v>
      </c>
      <c r="V127">
        <f t="shared" si="20"/>
        <v>50.059902420048992</v>
      </c>
      <c r="W127" t="str">
        <f t="shared" si="24"/>
        <v/>
      </c>
      <c r="X127" t="str">
        <f t="shared" si="24"/>
        <v/>
      </c>
      <c r="Y127">
        <f t="shared" si="15"/>
        <v>115780480</v>
      </c>
      <c r="Z127">
        <f t="shared" si="23"/>
        <v>116941640</v>
      </c>
      <c r="AA127">
        <f t="shared" si="21"/>
        <v>106955604</v>
      </c>
      <c r="AB127" t="str">
        <f t="shared" si="24"/>
        <v/>
      </c>
      <c r="AC127" t="str">
        <f t="shared" si="24"/>
        <v/>
      </c>
      <c r="AE127" t="str">
        <f t="shared" si="17"/>
        <v/>
      </c>
      <c r="AF127" t="str">
        <f t="shared" si="17"/>
        <v/>
      </c>
      <c r="AH127" t="str">
        <f t="shared" si="17"/>
        <v/>
      </c>
      <c r="AI127" t="str">
        <f t="shared" si="17"/>
        <v/>
      </c>
    </row>
    <row r="128" spans="1:35" x14ac:dyDescent="0.25">
      <c r="A128">
        <v>126</v>
      </c>
      <c r="B128" s="1">
        <v>43749</v>
      </c>
      <c r="C128">
        <v>57.056701026699997</v>
      </c>
      <c r="D128">
        <v>57.855178832999997</v>
      </c>
      <c r="E128">
        <v>58.2054285245</v>
      </c>
      <c r="F128">
        <v>56.8999452666</v>
      </c>
      <c r="G128">
        <v>166795600</v>
      </c>
      <c r="I128">
        <f t="shared" si="13"/>
        <v>1</v>
      </c>
      <c r="J128">
        <f t="shared" si="25"/>
        <v>1</v>
      </c>
      <c r="K128">
        <f t="shared" si="25"/>
        <v>1</v>
      </c>
      <c r="L128" t="str">
        <f t="shared" si="25"/>
        <v/>
      </c>
      <c r="M128" t="str">
        <f t="shared" si="25"/>
        <v/>
      </c>
      <c r="N128">
        <f t="shared" si="25"/>
        <v>1</v>
      </c>
      <c r="O128">
        <f t="shared" si="25"/>
        <v>1</v>
      </c>
      <c r="P128">
        <f t="shared" si="25"/>
        <v>1</v>
      </c>
      <c r="Q128" t="str">
        <f t="shared" si="25"/>
        <v/>
      </c>
      <c r="R128" t="str">
        <f t="shared" si="25"/>
        <v/>
      </c>
      <c r="T128">
        <f t="shared" si="14"/>
        <v>55.357855606080008</v>
      </c>
      <c r="U128">
        <f t="shared" si="22"/>
        <v>52.38065383911399</v>
      </c>
      <c r="V128">
        <f t="shared" si="20"/>
        <v>50.18314277649398</v>
      </c>
      <c r="W128" t="str">
        <f t="shared" si="24"/>
        <v/>
      </c>
      <c r="X128" t="str">
        <f t="shared" si="24"/>
        <v/>
      </c>
      <c r="Y128">
        <f t="shared" si="15"/>
        <v>122319240</v>
      </c>
      <c r="Z128">
        <f t="shared" si="23"/>
        <v>115956120</v>
      </c>
      <c r="AA128">
        <f t="shared" si="21"/>
        <v>107488968</v>
      </c>
      <c r="AB128" t="str">
        <f t="shared" si="24"/>
        <v/>
      </c>
      <c r="AC128" t="str">
        <f t="shared" si="24"/>
        <v/>
      </c>
      <c r="AE128" t="str">
        <f t="shared" si="17"/>
        <v/>
      </c>
      <c r="AF128" t="str">
        <f t="shared" si="17"/>
        <v/>
      </c>
      <c r="AH128" t="str">
        <f t="shared" si="17"/>
        <v/>
      </c>
      <c r="AI128" t="str">
        <f t="shared" si="17"/>
        <v/>
      </c>
    </row>
    <row r="129" spans="1:35" x14ac:dyDescent="0.25">
      <c r="A129">
        <v>127</v>
      </c>
      <c r="B129" s="1">
        <v>43752</v>
      </c>
      <c r="C129">
        <v>57.534312900400003</v>
      </c>
      <c r="D129">
        <v>57.771896362299998</v>
      </c>
      <c r="E129">
        <v>58.325443030599999</v>
      </c>
      <c r="F129">
        <v>57.477979794900001</v>
      </c>
      <c r="G129">
        <v>96427600</v>
      </c>
      <c r="I129">
        <f t="shared" si="13"/>
        <v>1</v>
      </c>
      <c r="J129">
        <f t="shared" si="25"/>
        <v>1</v>
      </c>
      <c r="K129">
        <f t="shared" si="25"/>
        <v>1</v>
      </c>
      <c r="L129" t="str">
        <f t="shared" si="25"/>
        <v/>
      </c>
      <c r="M129" t="str">
        <f t="shared" si="25"/>
        <v/>
      </c>
      <c r="N129">
        <f t="shared" si="25"/>
        <v>1</v>
      </c>
      <c r="O129">
        <f t="shared" si="25"/>
        <v>1</v>
      </c>
      <c r="P129">
        <f t="shared" si="25"/>
        <v>1</v>
      </c>
      <c r="Q129" t="str">
        <f t="shared" si="25"/>
        <v/>
      </c>
      <c r="R129" t="str">
        <f t="shared" si="25"/>
        <v/>
      </c>
      <c r="T129">
        <f t="shared" si="14"/>
        <v>55.649324035640007</v>
      </c>
      <c r="U129">
        <f t="shared" si="22"/>
        <v>52.540457839968013</v>
      </c>
      <c r="V129">
        <f t="shared" si="20"/>
        <v>50.31487125397198</v>
      </c>
      <c r="W129" t="str">
        <f t="shared" si="24"/>
        <v/>
      </c>
      <c r="X129" t="str">
        <f t="shared" si="24"/>
        <v/>
      </c>
      <c r="Y129">
        <f t="shared" si="15"/>
        <v>121571040</v>
      </c>
      <c r="Z129">
        <f t="shared" si="23"/>
        <v>114615704</v>
      </c>
      <c r="AA129">
        <f t="shared" si="21"/>
        <v>107263300</v>
      </c>
      <c r="AB129" t="str">
        <f t="shared" si="24"/>
        <v/>
      </c>
      <c r="AC129" t="str">
        <f t="shared" si="24"/>
        <v/>
      </c>
      <c r="AE129" t="str">
        <f t="shared" si="17"/>
        <v/>
      </c>
      <c r="AF129" t="str">
        <f t="shared" si="17"/>
        <v/>
      </c>
      <c r="AH129" t="str">
        <f t="shared" si="17"/>
        <v/>
      </c>
      <c r="AI129" t="str">
        <f t="shared" si="17"/>
        <v/>
      </c>
    </row>
    <row r="130" spans="1:35" x14ac:dyDescent="0.25">
      <c r="A130">
        <v>128</v>
      </c>
      <c r="B130" s="1">
        <v>43753</v>
      </c>
      <c r="C130">
        <v>57.899258457999998</v>
      </c>
      <c r="D130">
        <v>57.637184143100001</v>
      </c>
      <c r="E130">
        <v>58.207870276599998</v>
      </c>
      <c r="F130">
        <v>57.529413868799999</v>
      </c>
      <c r="G130">
        <v>87360000</v>
      </c>
      <c r="I130">
        <f t="shared" si="13"/>
        <v>1</v>
      </c>
      <c r="J130">
        <f t="shared" si="25"/>
        <v>1</v>
      </c>
      <c r="K130">
        <f t="shared" si="25"/>
        <v>1</v>
      </c>
      <c r="L130" t="str">
        <f t="shared" si="25"/>
        <v/>
      </c>
      <c r="M130" t="str">
        <f t="shared" si="25"/>
        <v/>
      </c>
      <c r="N130">
        <f t="shared" si="25"/>
        <v>1</v>
      </c>
      <c r="O130">
        <f t="shared" si="25"/>
        <v>1</v>
      </c>
      <c r="P130">
        <f t="shared" si="25"/>
        <v>1</v>
      </c>
      <c r="Q130" t="str">
        <f t="shared" si="25"/>
        <v/>
      </c>
      <c r="R130" t="str">
        <f t="shared" si="25"/>
        <v/>
      </c>
      <c r="T130">
        <f t="shared" si="14"/>
        <v>55.91213493347</v>
      </c>
      <c r="U130">
        <f t="shared" si="22"/>
        <v>52.749686889652011</v>
      </c>
      <c r="V130">
        <f t="shared" si="20"/>
        <v>50.452865562443982</v>
      </c>
      <c r="W130" t="str">
        <f t="shared" si="24"/>
        <v/>
      </c>
      <c r="X130" t="str">
        <f t="shared" si="24"/>
        <v/>
      </c>
      <c r="Y130">
        <f t="shared" si="15"/>
        <v>116384720</v>
      </c>
      <c r="Z130">
        <f t="shared" si="23"/>
        <v>112171464</v>
      </c>
      <c r="AA130">
        <f t="shared" si="21"/>
        <v>106675712</v>
      </c>
      <c r="AB130" t="str">
        <f t="shared" si="24"/>
        <v/>
      </c>
      <c r="AC130" t="str">
        <f t="shared" si="24"/>
        <v/>
      </c>
      <c r="AE130" t="str">
        <f t="shared" si="17"/>
        <v/>
      </c>
      <c r="AF130" t="str">
        <f t="shared" si="17"/>
        <v/>
      </c>
      <c r="AH130" t="str">
        <f t="shared" si="17"/>
        <v/>
      </c>
      <c r="AI130" t="str">
        <f t="shared" si="17"/>
        <v/>
      </c>
    </row>
    <row r="131" spans="1:35" x14ac:dyDescent="0.25">
      <c r="A131">
        <v>129</v>
      </c>
      <c r="B131" s="1">
        <v>43754</v>
      </c>
      <c r="C131">
        <v>57.159571759400002</v>
      </c>
      <c r="D131">
        <v>57.4045028687</v>
      </c>
      <c r="E131">
        <v>57.617595475100003</v>
      </c>
      <c r="F131">
        <v>57.117933919400002</v>
      </c>
      <c r="G131">
        <v>73903200</v>
      </c>
      <c r="I131">
        <f t="shared" si="13"/>
        <v>1</v>
      </c>
      <c r="J131">
        <f t="shared" si="25"/>
        <v>1</v>
      </c>
      <c r="K131">
        <f t="shared" si="25"/>
        <v>1</v>
      </c>
      <c r="L131" t="str">
        <f t="shared" si="25"/>
        <v/>
      </c>
      <c r="M131" t="str">
        <f t="shared" si="25"/>
        <v/>
      </c>
      <c r="N131">
        <f t="shared" si="25"/>
        <v>1</v>
      </c>
      <c r="O131">
        <f t="shared" si="25"/>
        <v>1</v>
      </c>
      <c r="P131">
        <f t="shared" si="25"/>
        <v>1</v>
      </c>
      <c r="Q131" t="str">
        <f t="shared" si="25"/>
        <v/>
      </c>
      <c r="R131" t="str">
        <f t="shared" si="25"/>
        <v/>
      </c>
      <c r="T131">
        <f t="shared" si="14"/>
        <v>56.289574050910005</v>
      </c>
      <c r="U131">
        <f t="shared" si="22"/>
        <v>52.93640098572201</v>
      </c>
      <c r="V131">
        <f t="shared" si="20"/>
        <v>50.590216712956988</v>
      </c>
      <c r="W131" t="str">
        <f t="shared" si="24"/>
        <v/>
      </c>
      <c r="X131" t="str">
        <f t="shared" si="24"/>
        <v/>
      </c>
      <c r="Y131">
        <f t="shared" si="15"/>
        <v>109930120</v>
      </c>
      <c r="Z131">
        <f t="shared" si="23"/>
        <v>110783544</v>
      </c>
      <c r="AA131">
        <f t="shared" si="21"/>
        <v>106466156</v>
      </c>
      <c r="AB131" t="str">
        <f t="shared" si="24"/>
        <v/>
      </c>
      <c r="AC131" t="str">
        <f t="shared" si="24"/>
        <v/>
      </c>
      <c r="AE131" t="str">
        <f t="shared" si="17"/>
        <v/>
      </c>
      <c r="AF131" t="str">
        <f t="shared" si="17"/>
        <v/>
      </c>
      <c r="AH131" t="str">
        <f t="shared" si="17"/>
        <v/>
      </c>
      <c r="AI131" t="str">
        <f t="shared" si="17"/>
        <v/>
      </c>
    </row>
    <row r="132" spans="1:35" x14ac:dyDescent="0.25">
      <c r="A132">
        <v>130</v>
      </c>
      <c r="B132" s="1">
        <v>43755</v>
      </c>
      <c r="C132">
        <v>57.5808504942</v>
      </c>
      <c r="D132">
        <v>57.627388000499998</v>
      </c>
      <c r="E132">
        <v>57.840476858199999</v>
      </c>
      <c r="F132">
        <v>57.196310616700003</v>
      </c>
      <c r="G132">
        <v>67585200</v>
      </c>
      <c r="I132">
        <f t="shared" si="13"/>
        <v>1</v>
      </c>
      <c r="J132">
        <f t="shared" si="25"/>
        <v>1</v>
      </c>
      <c r="K132">
        <f t="shared" si="25"/>
        <v>1</v>
      </c>
      <c r="L132" t="str">
        <f t="shared" si="25"/>
        <v/>
      </c>
      <c r="M132" t="str">
        <f t="shared" si="25"/>
        <v/>
      </c>
      <c r="N132">
        <f t="shared" si="25"/>
        <v>1</v>
      </c>
      <c r="O132">
        <f t="shared" si="25"/>
        <v>1</v>
      </c>
      <c r="P132">
        <f t="shared" si="25"/>
        <v>1</v>
      </c>
      <c r="Q132" t="str">
        <f t="shared" si="25"/>
        <v/>
      </c>
      <c r="R132" t="str">
        <f t="shared" si="25"/>
        <v/>
      </c>
      <c r="T132">
        <f t="shared" si="14"/>
        <v>56.643744659429998</v>
      </c>
      <c r="U132">
        <f t="shared" si="22"/>
        <v>53.117617645267998</v>
      </c>
      <c r="V132">
        <f t="shared" si="20"/>
        <v>50.731602287297989</v>
      </c>
      <c r="W132" t="str">
        <f t="shared" si="24"/>
        <v/>
      </c>
      <c r="X132" t="str">
        <f t="shared" si="24"/>
        <v/>
      </c>
      <c r="Y132">
        <f t="shared" si="15"/>
        <v>105246040</v>
      </c>
      <c r="Z132">
        <f t="shared" si="23"/>
        <v>109466096</v>
      </c>
      <c r="AA132">
        <f t="shared" si="21"/>
        <v>106024080</v>
      </c>
      <c r="AB132" t="str">
        <f t="shared" si="24"/>
        <v/>
      </c>
      <c r="AC132" t="str">
        <f t="shared" si="24"/>
        <v/>
      </c>
      <c r="AE132" t="str">
        <f t="shared" si="17"/>
        <v/>
      </c>
      <c r="AF132" t="str">
        <f t="shared" si="17"/>
        <v/>
      </c>
      <c r="AH132" t="str">
        <f t="shared" si="17"/>
        <v/>
      </c>
      <c r="AI132" t="str">
        <f t="shared" si="17"/>
        <v/>
      </c>
    </row>
    <row r="133" spans="1:35" x14ac:dyDescent="0.25">
      <c r="A133">
        <v>131</v>
      </c>
      <c r="B133" s="1">
        <v>43756</v>
      </c>
      <c r="C133">
        <v>57.4583869561</v>
      </c>
      <c r="D133">
        <v>57.904163360600002</v>
      </c>
      <c r="E133">
        <v>58.190732304599997</v>
      </c>
      <c r="F133">
        <v>57.384906877200002</v>
      </c>
      <c r="G133">
        <v>97433600</v>
      </c>
      <c r="I133">
        <f t="shared" ref="I133:I196" si="26">IF($A133&lt;I$1,"",1)</f>
        <v>1</v>
      </c>
      <c r="J133">
        <f t="shared" si="25"/>
        <v>1</v>
      </c>
      <c r="K133">
        <f t="shared" si="25"/>
        <v>1</v>
      </c>
      <c r="L133" t="str">
        <f t="shared" si="25"/>
        <v/>
      </c>
      <c r="M133" t="str">
        <f t="shared" si="25"/>
        <v/>
      </c>
      <c r="N133">
        <f t="shared" si="25"/>
        <v>1</v>
      </c>
      <c r="O133">
        <f t="shared" si="25"/>
        <v>1</v>
      </c>
      <c r="P133">
        <f t="shared" si="25"/>
        <v>1</v>
      </c>
      <c r="Q133" t="str">
        <f t="shared" si="25"/>
        <v/>
      </c>
      <c r="R133" t="str">
        <f t="shared" si="25"/>
        <v/>
      </c>
      <c r="T133">
        <f t="shared" si="14"/>
        <v>56.873980331429991</v>
      </c>
      <c r="U133">
        <f t="shared" si="22"/>
        <v>53.282946243289999</v>
      </c>
      <c r="V133">
        <f t="shared" si="20"/>
        <v>50.877829551702</v>
      </c>
      <c r="W133" t="str">
        <f t="shared" si="24"/>
        <v/>
      </c>
      <c r="X133" t="str">
        <f t="shared" si="24"/>
        <v/>
      </c>
      <c r="Y133">
        <f t="shared" si="15"/>
        <v>101141520</v>
      </c>
      <c r="Z133">
        <f t="shared" si="23"/>
        <v>109254008</v>
      </c>
      <c r="AA133">
        <f t="shared" si="21"/>
        <v>105859168</v>
      </c>
      <c r="AB133" t="str">
        <f t="shared" si="24"/>
        <v/>
      </c>
      <c r="AC133" t="str">
        <f t="shared" si="24"/>
        <v/>
      </c>
      <c r="AE133" t="str">
        <f t="shared" si="17"/>
        <v/>
      </c>
      <c r="AF133" t="str">
        <f t="shared" si="17"/>
        <v/>
      </c>
      <c r="AH133" t="str">
        <f t="shared" si="17"/>
        <v/>
      </c>
      <c r="AI133" t="str">
        <f t="shared" si="17"/>
        <v/>
      </c>
    </row>
    <row r="134" spans="1:35" x14ac:dyDescent="0.25">
      <c r="A134">
        <v>132</v>
      </c>
      <c r="B134" s="1">
        <v>43759</v>
      </c>
      <c r="C134">
        <v>58.176036990500002</v>
      </c>
      <c r="D134">
        <v>58.908378601099997</v>
      </c>
      <c r="E134">
        <v>59.025948222099998</v>
      </c>
      <c r="F134">
        <v>58.1270515171</v>
      </c>
      <c r="G134">
        <v>87247200</v>
      </c>
      <c r="I134">
        <f t="shared" si="26"/>
        <v>1</v>
      </c>
      <c r="J134">
        <f t="shared" si="25"/>
        <v>1</v>
      </c>
      <c r="K134">
        <f t="shared" si="25"/>
        <v>1</v>
      </c>
      <c r="L134" t="str">
        <f t="shared" si="25"/>
        <v/>
      </c>
      <c r="M134" t="str">
        <f t="shared" si="25"/>
        <v/>
      </c>
      <c r="N134">
        <f t="shared" si="25"/>
        <v>1</v>
      </c>
      <c r="O134">
        <f t="shared" si="25"/>
        <v>1</v>
      </c>
      <c r="P134">
        <f t="shared" si="25"/>
        <v>1</v>
      </c>
      <c r="Q134" t="str">
        <f t="shared" si="25"/>
        <v/>
      </c>
      <c r="R134" t="str">
        <f t="shared" si="25"/>
        <v/>
      </c>
      <c r="T134">
        <f t="shared" si="14"/>
        <v>57.203413009659997</v>
      </c>
      <c r="U134">
        <f t="shared" si="22"/>
        <v>53.47653984070201</v>
      </c>
      <c r="V134">
        <f t="shared" si="20"/>
        <v>51.031854209904985</v>
      </c>
      <c r="W134" t="str">
        <f t="shared" si="24"/>
        <v/>
      </c>
      <c r="X134" t="str">
        <f t="shared" si="24"/>
        <v/>
      </c>
      <c r="Y134">
        <f t="shared" si="15"/>
        <v>97635640</v>
      </c>
      <c r="Z134">
        <f t="shared" si="23"/>
        <v>109029376</v>
      </c>
      <c r="AA134">
        <f t="shared" si="21"/>
        <v>105882904</v>
      </c>
      <c r="AB134" t="str">
        <f t="shared" si="24"/>
        <v/>
      </c>
      <c r="AC134" t="str">
        <f t="shared" si="24"/>
        <v/>
      </c>
      <c r="AE134" t="str">
        <f t="shared" si="17"/>
        <v/>
      </c>
      <c r="AF134" t="str">
        <f t="shared" si="17"/>
        <v/>
      </c>
      <c r="AH134" t="str">
        <f t="shared" si="17"/>
        <v/>
      </c>
      <c r="AI134" t="str">
        <f t="shared" si="17"/>
        <v/>
      </c>
    </row>
    <row r="135" spans="1:35" x14ac:dyDescent="0.25">
      <c r="A135">
        <v>133</v>
      </c>
      <c r="B135" s="1">
        <v>43760</v>
      </c>
      <c r="C135">
        <v>59.0675906118</v>
      </c>
      <c r="D135">
        <v>58.773674011200001</v>
      </c>
      <c r="E135">
        <v>59.322317335699999</v>
      </c>
      <c r="F135">
        <v>58.690394588899998</v>
      </c>
      <c r="G135">
        <v>82293600</v>
      </c>
      <c r="I135">
        <f t="shared" si="26"/>
        <v>1</v>
      </c>
      <c r="J135">
        <f t="shared" si="25"/>
        <v>1</v>
      </c>
      <c r="K135">
        <f t="shared" si="25"/>
        <v>1</v>
      </c>
      <c r="L135" t="str">
        <f t="shared" si="25"/>
        <v/>
      </c>
      <c r="M135" t="str">
        <f t="shared" si="25"/>
        <v/>
      </c>
      <c r="N135">
        <f t="shared" si="25"/>
        <v>1</v>
      </c>
      <c r="O135">
        <f t="shared" si="25"/>
        <v>1</v>
      </c>
      <c r="P135">
        <f t="shared" si="25"/>
        <v>1</v>
      </c>
      <c r="Q135" t="str">
        <f t="shared" si="25"/>
        <v/>
      </c>
      <c r="R135" t="str">
        <f t="shared" si="25"/>
        <v/>
      </c>
      <c r="T135">
        <f t="shared" si="14"/>
        <v>57.584526824960008</v>
      </c>
      <c r="U135">
        <f t="shared" si="22"/>
        <v>53.669937820438001</v>
      </c>
      <c r="V135">
        <f t="shared" si="20"/>
        <v>51.192413101200984</v>
      </c>
      <c r="W135" t="str">
        <f t="shared" si="24"/>
        <v/>
      </c>
      <c r="X135" t="str">
        <f t="shared" si="24"/>
        <v/>
      </c>
      <c r="Y135">
        <f t="shared" si="15"/>
        <v>94683000</v>
      </c>
      <c r="Z135">
        <f t="shared" si="23"/>
        <v>108876696</v>
      </c>
      <c r="AA135">
        <f t="shared" si="21"/>
        <v>105624096</v>
      </c>
      <c r="AB135" t="str">
        <f t="shared" si="24"/>
        <v/>
      </c>
      <c r="AC135" t="str">
        <f t="shared" si="24"/>
        <v/>
      </c>
      <c r="AE135" t="str">
        <f t="shared" si="17"/>
        <v/>
      </c>
      <c r="AF135" t="str">
        <f t="shared" si="17"/>
        <v/>
      </c>
      <c r="AH135" t="str">
        <f t="shared" si="17"/>
        <v/>
      </c>
      <c r="AI135" t="str">
        <f t="shared" si="17"/>
        <v/>
      </c>
    </row>
    <row r="136" spans="1:35" x14ac:dyDescent="0.25">
      <c r="A136">
        <v>134</v>
      </c>
      <c r="B136" s="1">
        <v>43761</v>
      </c>
      <c r="C136">
        <v>59.297817498299999</v>
      </c>
      <c r="D136">
        <v>59.562339782700001</v>
      </c>
      <c r="E136">
        <v>59.577038787299998</v>
      </c>
      <c r="F136">
        <v>59.0822769464</v>
      </c>
      <c r="G136">
        <v>75828800</v>
      </c>
      <c r="I136">
        <f t="shared" si="26"/>
        <v>1</v>
      </c>
      <c r="J136">
        <f t="shared" si="25"/>
        <v>1</v>
      </c>
      <c r="K136">
        <f t="shared" si="25"/>
        <v>1</v>
      </c>
      <c r="L136" t="str">
        <f t="shared" si="25"/>
        <v/>
      </c>
      <c r="M136" t="str">
        <f t="shared" si="25"/>
        <v/>
      </c>
      <c r="N136">
        <f t="shared" si="25"/>
        <v>1</v>
      </c>
      <c r="O136">
        <f t="shared" si="25"/>
        <v>1</v>
      </c>
      <c r="P136">
        <f t="shared" si="25"/>
        <v>1</v>
      </c>
      <c r="Q136" t="str">
        <f t="shared" si="25"/>
        <v/>
      </c>
      <c r="R136" t="str">
        <f t="shared" si="25"/>
        <v/>
      </c>
      <c r="T136">
        <f t="shared" si="14"/>
        <v>57.980090332039993</v>
      </c>
      <c r="U136">
        <f t="shared" si="22"/>
        <v>53.837519531254003</v>
      </c>
      <c r="V136">
        <f t="shared" si="20"/>
        <v>51.365177536014997</v>
      </c>
      <c r="W136" t="str">
        <f t="shared" si="24"/>
        <v/>
      </c>
      <c r="X136" t="str">
        <f t="shared" si="24"/>
        <v/>
      </c>
      <c r="Y136">
        <f t="shared" si="15"/>
        <v>94788840</v>
      </c>
      <c r="Z136">
        <f t="shared" si="23"/>
        <v>106615792</v>
      </c>
      <c r="AA136">
        <f t="shared" si="21"/>
        <v>104766540</v>
      </c>
      <c r="AB136" t="str">
        <f t="shared" si="24"/>
        <v/>
      </c>
      <c r="AC136" t="str">
        <f t="shared" si="24"/>
        <v/>
      </c>
      <c r="AE136" t="str">
        <f t="shared" si="17"/>
        <v/>
      </c>
      <c r="AF136" t="str">
        <f t="shared" si="17"/>
        <v/>
      </c>
      <c r="AH136" t="str">
        <f t="shared" si="17"/>
        <v/>
      </c>
      <c r="AI136" t="str">
        <f t="shared" si="17"/>
        <v/>
      </c>
    </row>
    <row r="137" spans="1:35" x14ac:dyDescent="0.25">
      <c r="A137">
        <v>135</v>
      </c>
      <c r="B137" s="1">
        <v>43762</v>
      </c>
      <c r="C137">
        <v>59.888096762099998</v>
      </c>
      <c r="D137">
        <v>59.660312652599998</v>
      </c>
      <c r="E137">
        <v>59.959128867899999</v>
      </c>
      <c r="F137">
        <v>59.226783596399997</v>
      </c>
      <c r="G137">
        <v>69275200</v>
      </c>
      <c r="I137">
        <f t="shared" si="26"/>
        <v>1</v>
      </c>
      <c r="J137">
        <f t="shared" si="25"/>
        <v>1</v>
      </c>
      <c r="K137">
        <f t="shared" si="25"/>
        <v>1</v>
      </c>
      <c r="L137" t="str">
        <f t="shared" si="25"/>
        <v/>
      </c>
      <c r="M137" t="str">
        <f t="shared" si="25"/>
        <v/>
      </c>
      <c r="N137">
        <f t="shared" si="25"/>
        <v>1</v>
      </c>
      <c r="O137">
        <f t="shared" si="25"/>
        <v>1</v>
      </c>
      <c r="P137">
        <f t="shared" si="25"/>
        <v>1</v>
      </c>
      <c r="Q137" t="str">
        <f t="shared" si="25"/>
        <v/>
      </c>
      <c r="R137" t="str">
        <f t="shared" si="25"/>
        <v/>
      </c>
      <c r="T137">
        <f t="shared" si="14"/>
        <v>58.310501861579993</v>
      </c>
      <c r="U137">
        <f t="shared" si="22"/>
        <v>54.037530212406011</v>
      </c>
      <c r="V137">
        <f t="shared" si="20"/>
        <v>51.523451881412996</v>
      </c>
      <c r="W137" t="str">
        <f t="shared" si="24"/>
        <v/>
      </c>
      <c r="X137" t="str">
        <f t="shared" si="24"/>
        <v/>
      </c>
      <c r="Y137">
        <f t="shared" si="15"/>
        <v>90415000</v>
      </c>
      <c r="Z137">
        <f t="shared" si="23"/>
        <v>105077504</v>
      </c>
      <c r="AA137">
        <f t="shared" si="21"/>
        <v>104220572</v>
      </c>
      <c r="AB137" t="str">
        <f t="shared" si="24"/>
        <v/>
      </c>
      <c r="AC137" t="str">
        <f t="shared" si="24"/>
        <v/>
      </c>
      <c r="AE137" t="str">
        <f t="shared" si="17"/>
        <v/>
      </c>
      <c r="AF137" t="str">
        <f t="shared" si="17"/>
        <v/>
      </c>
      <c r="AH137" t="str">
        <f t="shared" si="17"/>
        <v/>
      </c>
      <c r="AI137" t="str">
        <f t="shared" si="17"/>
        <v/>
      </c>
    </row>
    <row r="138" spans="1:35" x14ac:dyDescent="0.25">
      <c r="A138">
        <v>136</v>
      </c>
      <c r="B138" s="1">
        <v>43763</v>
      </c>
      <c r="C138">
        <v>59.557443408700003</v>
      </c>
      <c r="D138">
        <v>60.395107269299999</v>
      </c>
      <c r="E138">
        <v>60.431845437</v>
      </c>
      <c r="F138">
        <v>59.488863004000002</v>
      </c>
      <c r="G138">
        <v>73477200</v>
      </c>
      <c r="I138">
        <f t="shared" si="26"/>
        <v>1</v>
      </c>
      <c r="J138">
        <f t="shared" si="25"/>
        <v>1</v>
      </c>
      <c r="K138">
        <f t="shared" si="25"/>
        <v>1</v>
      </c>
      <c r="L138" t="str">
        <f t="shared" si="25"/>
        <v/>
      </c>
      <c r="M138" t="str">
        <f t="shared" si="25"/>
        <v/>
      </c>
      <c r="N138">
        <f t="shared" si="25"/>
        <v>1</v>
      </c>
      <c r="O138">
        <f t="shared" si="25"/>
        <v>1</v>
      </c>
      <c r="P138">
        <f t="shared" si="25"/>
        <v>1</v>
      </c>
      <c r="Q138" t="str">
        <f t="shared" si="25"/>
        <v/>
      </c>
      <c r="R138" t="str">
        <f t="shared" si="25"/>
        <v/>
      </c>
      <c r="T138">
        <f t="shared" si="14"/>
        <v>58.564494705209995</v>
      </c>
      <c r="U138">
        <f t="shared" si="22"/>
        <v>54.257184371952</v>
      </c>
      <c r="V138">
        <f t="shared" si="20"/>
        <v>51.681998062137978</v>
      </c>
      <c r="W138" t="str">
        <f t="shared" si="24"/>
        <v/>
      </c>
      <c r="X138" t="str">
        <f t="shared" si="24"/>
        <v/>
      </c>
      <c r="Y138">
        <f t="shared" si="15"/>
        <v>81083160</v>
      </c>
      <c r="Z138">
        <f t="shared" si="23"/>
        <v>104368856</v>
      </c>
      <c r="AA138">
        <f t="shared" si="21"/>
        <v>103764408</v>
      </c>
      <c r="AB138" t="str">
        <f t="shared" si="24"/>
        <v/>
      </c>
      <c r="AC138" t="str">
        <f t="shared" si="24"/>
        <v/>
      </c>
      <c r="AE138" t="str">
        <f t="shared" si="17"/>
        <v/>
      </c>
      <c r="AF138" t="str">
        <f t="shared" si="17"/>
        <v/>
      </c>
      <c r="AH138" t="str">
        <f t="shared" si="17"/>
        <v/>
      </c>
      <c r="AI138" t="str">
        <f t="shared" si="17"/>
        <v/>
      </c>
    </row>
    <row r="139" spans="1:35" x14ac:dyDescent="0.25">
      <c r="A139">
        <v>137</v>
      </c>
      <c r="B139" s="1">
        <v>43766</v>
      </c>
      <c r="C139">
        <v>60.600845081999999</v>
      </c>
      <c r="D139">
        <v>61.000083923299997</v>
      </c>
      <c r="E139">
        <v>61.04906939</v>
      </c>
      <c r="F139">
        <v>60.429394080000002</v>
      </c>
      <c r="G139">
        <v>96572800</v>
      </c>
      <c r="I139">
        <f t="shared" si="26"/>
        <v>1</v>
      </c>
      <c r="J139">
        <f t="shared" si="25"/>
        <v>1</v>
      </c>
      <c r="K139">
        <f t="shared" si="25"/>
        <v>1</v>
      </c>
      <c r="L139" t="str">
        <f t="shared" si="25"/>
        <v/>
      </c>
      <c r="M139" t="str">
        <f t="shared" si="25"/>
        <v/>
      </c>
      <c r="N139">
        <f t="shared" si="25"/>
        <v>1</v>
      </c>
      <c r="O139">
        <f t="shared" si="25"/>
        <v>1</v>
      </c>
      <c r="P139">
        <f t="shared" si="25"/>
        <v>1</v>
      </c>
      <c r="Q139" t="str">
        <f t="shared" si="25"/>
        <v/>
      </c>
      <c r="R139" t="str">
        <f t="shared" si="25"/>
        <v/>
      </c>
      <c r="T139">
        <f t="shared" si="14"/>
        <v>58.887313461309986</v>
      </c>
      <c r="U139">
        <f t="shared" si="22"/>
        <v>54.465620651247988</v>
      </c>
      <c r="V139">
        <f t="shared" si="20"/>
        <v>51.840054702762984</v>
      </c>
      <c r="W139" t="str">
        <f t="shared" si="24"/>
        <v/>
      </c>
      <c r="X139" t="str">
        <f t="shared" si="24"/>
        <v/>
      </c>
      <c r="Y139">
        <f t="shared" si="15"/>
        <v>81097680</v>
      </c>
      <c r="Z139">
        <f t="shared" si="23"/>
        <v>104090680</v>
      </c>
      <c r="AA139">
        <f t="shared" si="21"/>
        <v>103829084</v>
      </c>
      <c r="AB139" t="str">
        <f t="shared" si="24"/>
        <v/>
      </c>
      <c r="AC139" t="str">
        <f t="shared" si="24"/>
        <v/>
      </c>
      <c r="AE139" t="str">
        <f t="shared" si="17"/>
        <v/>
      </c>
      <c r="AF139" t="str">
        <f t="shared" si="17"/>
        <v/>
      </c>
      <c r="AH139" t="str">
        <f t="shared" si="17"/>
        <v/>
      </c>
      <c r="AI139" t="str">
        <f t="shared" si="17"/>
        <v/>
      </c>
    </row>
    <row r="140" spans="1:35" x14ac:dyDescent="0.25">
      <c r="A140">
        <v>138</v>
      </c>
      <c r="B140" s="1">
        <v>43767</v>
      </c>
      <c r="C140">
        <v>60.980493518199999</v>
      </c>
      <c r="D140">
        <v>59.589282989499999</v>
      </c>
      <c r="E140">
        <v>61.171539468600002</v>
      </c>
      <c r="F140">
        <v>59.412936043800002</v>
      </c>
      <c r="G140">
        <v>142839600</v>
      </c>
      <c r="I140">
        <f t="shared" si="26"/>
        <v>1</v>
      </c>
      <c r="J140">
        <f t="shared" si="25"/>
        <v>1</v>
      </c>
      <c r="K140">
        <f t="shared" si="25"/>
        <v>1</v>
      </c>
      <c r="L140" t="str">
        <f t="shared" si="25"/>
        <v/>
      </c>
      <c r="M140" t="str">
        <f t="shared" si="25"/>
        <v/>
      </c>
      <c r="N140">
        <f t="shared" si="25"/>
        <v>1</v>
      </c>
      <c r="O140">
        <f t="shared" si="25"/>
        <v>1</v>
      </c>
      <c r="P140">
        <f t="shared" si="25"/>
        <v>1</v>
      </c>
      <c r="Q140" t="str">
        <f t="shared" si="25"/>
        <v/>
      </c>
      <c r="R140" t="str">
        <f t="shared" si="25"/>
        <v/>
      </c>
      <c r="T140">
        <f t="shared" si="14"/>
        <v>59.082523345950008</v>
      </c>
      <c r="U140">
        <f t="shared" si="22"/>
        <v>54.626981124880004</v>
      </c>
      <c r="V140">
        <f t="shared" si="20"/>
        <v>51.971973876956987</v>
      </c>
      <c r="W140" t="str">
        <f t="shared" si="24"/>
        <v/>
      </c>
      <c r="X140" t="str">
        <f t="shared" si="24"/>
        <v/>
      </c>
      <c r="Y140">
        <f t="shared" si="15"/>
        <v>86645640</v>
      </c>
      <c r="Z140">
        <f t="shared" si="23"/>
        <v>104994384</v>
      </c>
      <c r="AA140">
        <f t="shared" si="21"/>
        <v>104030104</v>
      </c>
      <c r="AB140" t="str">
        <f t="shared" si="24"/>
        <v/>
      </c>
      <c r="AC140" t="str">
        <f t="shared" si="24"/>
        <v/>
      </c>
      <c r="AE140" t="str">
        <f t="shared" si="17"/>
        <v/>
      </c>
      <c r="AF140" t="str">
        <f t="shared" si="17"/>
        <v/>
      </c>
      <c r="AH140" t="str">
        <f t="shared" si="17"/>
        <v/>
      </c>
      <c r="AI140" t="str">
        <f t="shared" si="17"/>
        <v/>
      </c>
    </row>
    <row r="141" spans="1:35" x14ac:dyDescent="0.25">
      <c r="A141">
        <v>139</v>
      </c>
      <c r="B141" s="1">
        <v>43768</v>
      </c>
      <c r="C141">
        <v>59.949336357500002</v>
      </c>
      <c r="D141">
        <v>59.581939697300001</v>
      </c>
      <c r="E141">
        <v>60.0816012481</v>
      </c>
      <c r="F141">
        <v>59.079833918200002</v>
      </c>
      <c r="G141">
        <v>124522000</v>
      </c>
      <c r="I141">
        <f t="shared" si="26"/>
        <v>1</v>
      </c>
      <c r="J141">
        <f t="shared" si="25"/>
        <v>1</v>
      </c>
      <c r="K141">
        <f t="shared" si="25"/>
        <v>1</v>
      </c>
      <c r="L141" t="str">
        <f t="shared" si="25"/>
        <v/>
      </c>
      <c r="M141" t="str">
        <f t="shared" si="25"/>
        <v/>
      </c>
      <c r="N141">
        <f t="shared" si="25"/>
        <v>1</v>
      </c>
      <c r="O141">
        <f t="shared" si="25"/>
        <v>1</v>
      </c>
      <c r="P141">
        <f t="shared" si="25"/>
        <v>1</v>
      </c>
      <c r="Q141" t="str">
        <f t="shared" si="25"/>
        <v/>
      </c>
      <c r="R141" t="str">
        <f t="shared" si="25"/>
        <v/>
      </c>
      <c r="T141">
        <f t="shared" ref="T141:T204" si="27">AVERAGE($D132:$D141)</f>
        <v>59.300267028809991</v>
      </c>
      <c r="U141">
        <f t="shared" si="22"/>
        <v>54.788145828250002</v>
      </c>
      <c r="V141">
        <f t="shared" si="20"/>
        <v>52.097890434268983</v>
      </c>
      <c r="W141" t="str">
        <f t="shared" si="24"/>
        <v/>
      </c>
      <c r="X141" t="str">
        <f t="shared" si="24"/>
        <v/>
      </c>
      <c r="Y141">
        <f t="shared" ref="Y141:Y204" si="28">AVERAGE($G132:$G141)</f>
        <v>91707520</v>
      </c>
      <c r="Z141">
        <f t="shared" si="23"/>
        <v>105334080</v>
      </c>
      <c r="AA141">
        <f t="shared" si="21"/>
        <v>104226488</v>
      </c>
      <c r="AB141" t="str">
        <f t="shared" si="24"/>
        <v/>
      </c>
      <c r="AC141" t="str">
        <f t="shared" si="24"/>
        <v/>
      </c>
      <c r="AE141" t="str">
        <f t="shared" si="17"/>
        <v/>
      </c>
      <c r="AF141" t="str">
        <f t="shared" si="17"/>
        <v/>
      </c>
      <c r="AH141" t="str">
        <f t="shared" si="17"/>
        <v/>
      </c>
      <c r="AI141" t="str">
        <f t="shared" si="17"/>
        <v/>
      </c>
    </row>
    <row r="142" spans="1:35" x14ac:dyDescent="0.25">
      <c r="A142">
        <v>140</v>
      </c>
      <c r="B142" s="1">
        <v>43769</v>
      </c>
      <c r="C142">
        <v>60.556765500099999</v>
      </c>
      <c r="D142">
        <v>60.929058075</v>
      </c>
      <c r="E142">
        <v>61.029480721200002</v>
      </c>
      <c r="F142">
        <v>58.112350471900001</v>
      </c>
      <c r="G142">
        <v>139162000</v>
      </c>
      <c r="I142">
        <f t="shared" si="26"/>
        <v>1</v>
      </c>
      <c r="J142">
        <f t="shared" si="25"/>
        <v>1</v>
      </c>
      <c r="K142">
        <f t="shared" si="25"/>
        <v>1</v>
      </c>
      <c r="L142" t="str">
        <f t="shared" si="25"/>
        <v/>
      </c>
      <c r="M142" t="str">
        <f t="shared" si="25"/>
        <v/>
      </c>
      <c r="N142">
        <f t="shared" si="25"/>
        <v>1</v>
      </c>
      <c r="O142">
        <f t="shared" si="25"/>
        <v>1</v>
      </c>
      <c r="P142">
        <f t="shared" si="25"/>
        <v>1</v>
      </c>
      <c r="Q142" t="str">
        <f t="shared" si="25"/>
        <v/>
      </c>
      <c r="R142" t="str">
        <f t="shared" si="25"/>
        <v/>
      </c>
      <c r="T142">
        <f t="shared" si="27"/>
        <v>59.630434036259999</v>
      </c>
      <c r="U142">
        <f t="shared" si="22"/>
        <v>54.965084075931991</v>
      </c>
      <c r="V142">
        <f t="shared" si="20"/>
        <v>52.231836814885</v>
      </c>
      <c r="W142" t="str">
        <f t="shared" si="24"/>
        <v/>
      </c>
      <c r="X142" t="str">
        <f t="shared" si="24"/>
        <v/>
      </c>
      <c r="Y142">
        <f t="shared" si="28"/>
        <v>98865200</v>
      </c>
      <c r="Z142">
        <f t="shared" si="23"/>
        <v>106394488</v>
      </c>
      <c r="AA142">
        <f t="shared" si="21"/>
        <v>104540792</v>
      </c>
      <c r="AB142" t="str">
        <f t="shared" si="24"/>
        <v/>
      </c>
      <c r="AC142" t="str">
        <f t="shared" si="24"/>
        <v/>
      </c>
      <c r="AE142" t="str">
        <f t="shared" si="17"/>
        <v/>
      </c>
      <c r="AF142" t="str">
        <f t="shared" si="17"/>
        <v/>
      </c>
      <c r="AH142" t="str">
        <f t="shared" si="17"/>
        <v/>
      </c>
      <c r="AI142" t="str">
        <f t="shared" si="17"/>
        <v/>
      </c>
    </row>
    <row r="143" spans="1:35" x14ac:dyDescent="0.25">
      <c r="A143">
        <v>141</v>
      </c>
      <c r="B143" s="1">
        <v>43770</v>
      </c>
      <c r="C143">
        <v>61.120104862600002</v>
      </c>
      <c r="D143">
        <v>62.6582756042</v>
      </c>
      <c r="E143">
        <v>62.685214437299997</v>
      </c>
      <c r="F143">
        <v>61.0270335863</v>
      </c>
      <c r="G143">
        <v>151125200</v>
      </c>
      <c r="I143">
        <f t="shared" si="26"/>
        <v>1</v>
      </c>
      <c r="J143">
        <f t="shared" si="25"/>
        <v>1</v>
      </c>
      <c r="K143">
        <f t="shared" si="25"/>
        <v>1</v>
      </c>
      <c r="L143" t="str">
        <f t="shared" si="25"/>
        <v/>
      </c>
      <c r="M143" t="str">
        <f t="shared" si="25"/>
        <v/>
      </c>
      <c r="N143">
        <f t="shared" si="25"/>
        <v>1</v>
      </c>
      <c r="O143">
        <f t="shared" si="25"/>
        <v>1</v>
      </c>
      <c r="P143">
        <f t="shared" si="25"/>
        <v>1</v>
      </c>
      <c r="Q143" t="str">
        <f t="shared" si="25"/>
        <v/>
      </c>
      <c r="R143" t="str">
        <f t="shared" si="25"/>
        <v/>
      </c>
      <c r="T143">
        <f t="shared" si="27"/>
        <v>60.105845260619994</v>
      </c>
      <c r="U143">
        <f t="shared" si="22"/>
        <v>55.177488327029984</v>
      </c>
      <c r="V143">
        <f t="shared" si="20"/>
        <v>52.384588165286985</v>
      </c>
      <c r="W143" t="str">
        <f t="shared" si="24"/>
        <v/>
      </c>
      <c r="X143" t="str">
        <f t="shared" si="24"/>
        <v/>
      </c>
      <c r="Y143">
        <f t="shared" si="28"/>
        <v>104234360</v>
      </c>
      <c r="Z143">
        <f t="shared" si="23"/>
        <v>107636696</v>
      </c>
      <c r="AA143">
        <f t="shared" si="21"/>
        <v>105321916</v>
      </c>
      <c r="AB143" t="str">
        <f t="shared" si="24"/>
        <v/>
      </c>
      <c r="AC143" t="str">
        <f t="shared" si="24"/>
        <v/>
      </c>
      <c r="AE143" t="str">
        <f t="shared" si="17"/>
        <v/>
      </c>
      <c r="AF143" t="str">
        <f t="shared" si="17"/>
        <v/>
      </c>
      <c r="AH143" t="str">
        <f t="shared" si="17"/>
        <v/>
      </c>
      <c r="AI143" t="str">
        <f t="shared" si="17"/>
        <v/>
      </c>
    </row>
    <row r="144" spans="1:35" x14ac:dyDescent="0.25">
      <c r="A144">
        <v>142</v>
      </c>
      <c r="B144" s="1">
        <v>43773</v>
      </c>
      <c r="C144">
        <v>63.028106355799999</v>
      </c>
      <c r="D144">
        <v>63.069747924799998</v>
      </c>
      <c r="E144">
        <v>63.155475290699997</v>
      </c>
      <c r="F144">
        <v>62.550495273800003</v>
      </c>
      <c r="G144">
        <v>103272000</v>
      </c>
      <c r="I144">
        <f t="shared" si="26"/>
        <v>1</v>
      </c>
      <c r="J144">
        <f t="shared" si="25"/>
        <v>1</v>
      </c>
      <c r="K144">
        <f t="shared" si="25"/>
        <v>1</v>
      </c>
      <c r="L144" t="str">
        <f t="shared" si="25"/>
        <v/>
      </c>
      <c r="M144" t="str">
        <f t="shared" si="25"/>
        <v/>
      </c>
      <c r="N144">
        <f t="shared" si="25"/>
        <v>1</v>
      </c>
      <c r="O144">
        <f t="shared" si="25"/>
        <v>1</v>
      </c>
      <c r="P144">
        <f t="shared" si="25"/>
        <v>1</v>
      </c>
      <c r="Q144" t="str">
        <f t="shared" si="25"/>
        <v/>
      </c>
      <c r="R144" t="str">
        <f t="shared" si="25"/>
        <v/>
      </c>
      <c r="T144">
        <f t="shared" si="27"/>
        <v>60.521982192990002</v>
      </c>
      <c r="U144">
        <f t="shared" si="22"/>
        <v>55.44622657776199</v>
      </c>
      <c r="V144">
        <f t="shared" si="20"/>
        <v>52.541551856997984</v>
      </c>
      <c r="W144" t="str">
        <f t="shared" si="24"/>
        <v/>
      </c>
      <c r="X144" t="str">
        <f t="shared" si="24"/>
        <v/>
      </c>
      <c r="Y144">
        <f t="shared" si="28"/>
        <v>105836840</v>
      </c>
      <c r="Z144">
        <f t="shared" si="23"/>
        <v>105956696</v>
      </c>
      <c r="AA144">
        <f t="shared" si="21"/>
        <v>105487652</v>
      </c>
      <c r="AB144" t="str">
        <f t="shared" si="24"/>
        <v/>
      </c>
      <c r="AC144" t="str">
        <f t="shared" si="24"/>
        <v/>
      </c>
      <c r="AE144" t="str">
        <f t="shared" si="17"/>
        <v/>
      </c>
      <c r="AF144" t="str">
        <f t="shared" si="17"/>
        <v/>
      </c>
      <c r="AH144" t="str">
        <f t="shared" si="17"/>
        <v/>
      </c>
      <c r="AI144" t="str">
        <f t="shared" si="17"/>
        <v/>
      </c>
    </row>
    <row r="145" spans="1:35" x14ac:dyDescent="0.25">
      <c r="A145">
        <v>143</v>
      </c>
      <c r="B145" s="1">
        <v>43774</v>
      </c>
      <c r="C145">
        <v>62.959531118999998</v>
      </c>
      <c r="D145">
        <v>62.979129791299997</v>
      </c>
      <c r="E145">
        <v>63.238756138100001</v>
      </c>
      <c r="F145">
        <v>62.780736214500003</v>
      </c>
      <c r="G145">
        <v>79897600</v>
      </c>
      <c r="I145">
        <f t="shared" si="26"/>
        <v>1</v>
      </c>
      <c r="J145">
        <f t="shared" si="25"/>
        <v>1</v>
      </c>
      <c r="K145">
        <f t="shared" si="25"/>
        <v>1</v>
      </c>
      <c r="L145" t="str">
        <f t="shared" si="25"/>
        <v/>
      </c>
      <c r="M145" t="str">
        <f t="shared" si="25"/>
        <v/>
      </c>
      <c r="N145">
        <f t="shared" si="25"/>
        <v>1</v>
      </c>
      <c r="O145">
        <f t="shared" si="25"/>
        <v>1</v>
      </c>
      <c r="P145">
        <f t="shared" si="25"/>
        <v>1</v>
      </c>
      <c r="Q145" t="str">
        <f t="shared" si="25"/>
        <v/>
      </c>
      <c r="R145" t="str">
        <f t="shared" si="25"/>
        <v/>
      </c>
      <c r="T145">
        <f t="shared" si="27"/>
        <v>60.942527771000002</v>
      </c>
      <c r="U145">
        <f t="shared" si="22"/>
        <v>55.694292755129993</v>
      </c>
      <c r="V145">
        <f t="shared" si="20"/>
        <v>52.701049842837989</v>
      </c>
      <c r="W145" t="str">
        <f t="shared" si="24"/>
        <v/>
      </c>
      <c r="X145" t="str">
        <f t="shared" si="24"/>
        <v/>
      </c>
      <c r="Y145">
        <f t="shared" si="28"/>
        <v>105597240</v>
      </c>
      <c r="Z145">
        <f t="shared" si="23"/>
        <v>105471160</v>
      </c>
      <c r="AA145">
        <f t="shared" si="21"/>
        <v>105536168</v>
      </c>
      <c r="AB145" t="str">
        <f t="shared" si="24"/>
        <v/>
      </c>
      <c r="AC145" t="str">
        <f t="shared" si="24"/>
        <v/>
      </c>
      <c r="AE145" t="str">
        <f t="shared" si="17"/>
        <v/>
      </c>
      <c r="AF145" t="str">
        <f t="shared" si="17"/>
        <v/>
      </c>
      <c r="AH145" t="str">
        <f t="shared" si="17"/>
        <v/>
      </c>
      <c r="AI145" t="str">
        <f t="shared" si="17"/>
        <v/>
      </c>
    </row>
    <row r="146" spans="1:35" x14ac:dyDescent="0.25">
      <c r="A146">
        <v>144</v>
      </c>
      <c r="B146" s="1">
        <v>43775</v>
      </c>
      <c r="C146">
        <v>62.890951275699997</v>
      </c>
      <c r="D146">
        <v>63.006069183299999</v>
      </c>
      <c r="E146">
        <v>63.067301953899999</v>
      </c>
      <c r="F146">
        <v>62.548049255700001</v>
      </c>
      <c r="G146">
        <v>75864400</v>
      </c>
      <c r="I146">
        <f t="shared" si="26"/>
        <v>1</v>
      </c>
      <c r="J146">
        <f t="shared" si="25"/>
        <v>1</v>
      </c>
      <c r="K146">
        <f t="shared" si="25"/>
        <v>1</v>
      </c>
      <c r="L146" t="str">
        <f t="shared" si="25"/>
        <v/>
      </c>
      <c r="M146" t="str">
        <f t="shared" si="25"/>
        <v/>
      </c>
      <c r="N146">
        <f t="shared" si="25"/>
        <v>1</v>
      </c>
      <c r="O146">
        <f t="shared" si="25"/>
        <v>1</v>
      </c>
      <c r="P146">
        <f t="shared" si="25"/>
        <v>1</v>
      </c>
      <c r="Q146" t="str">
        <f t="shared" si="25"/>
        <v/>
      </c>
      <c r="R146" t="str">
        <f t="shared" si="25"/>
        <v/>
      </c>
      <c r="T146">
        <f t="shared" si="27"/>
        <v>61.286900711059999</v>
      </c>
      <c r="U146">
        <f t="shared" si="22"/>
        <v>55.954311523439991</v>
      </c>
      <c r="V146">
        <f t="shared" si="20"/>
        <v>52.858011169436992</v>
      </c>
      <c r="W146" t="str">
        <f t="shared" si="24"/>
        <v/>
      </c>
      <c r="X146" t="str">
        <f t="shared" si="24"/>
        <v/>
      </c>
      <c r="Y146">
        <f t="shared" si="28"/>
        <v>105600800</v>
      </c>
      <c r="Z146">
        <f t="shared" si="23"/>
        <v>104918584</v>
      </c>
      <c r="AA146">
        <f t="shared" si="21"/>
        <v>105708048</v>
      </c>
      <c r="AB146" t="str">
        <f t="shared" si="24"/>
        <v/>
      </c>
      <c r="AC146" t="str">
        <f t="shared" si="24"/>
        <v/>
      </c>
      <c r="AE146" t="str">
        <f t="shared" si="17"/>
        <v/>
      </c>
      <c r="AF146" t="str">
        <f t="shared" si="17"/>
        <v/>
      </c>
      <c r="AH146" t="str">
        <f t="shared" si="17"/>
        <v/>
      </c>
      <c r="AI146" t="str">
        <f t="shared" ref="AI146" si="29">IF($A146&lt;AI$1,"",1)</f>
        <v/>
      </c>
    </row>
    <row r="147" spans="1:35" x14ac:dyDescent="0.25">
      <c r="A147">
        <v>145</v>
      </c>
      <c r="B147" s="1">
        <v>43776</v>
      </c>
      <c r="C147">
        <v>63.5637315934</v>
      </c>
      <c r="D147">
        <v>63.733242034900002</v>
      </c>
      <c r="E147">
        <v>63.959258456000001</v>
      </c>
      <c r="F147">
        <v>63.408960538300001</v>
      </c>
      <c r="G147">
        <v>94940400</v>
      </c>
      <c r="I147">
        <f t="shared" si="26"/>
        <v>1</v>
      </c>
      <c r="J147">
        <f t="shared" si="25"/>
        <v>1</v>
      </c>
      <c r="K147">
        <f t="shared" si="25"/>
        <v>1</v>
      </c>
      <c r="L147" t="str">
        <f t="shared" si="25"/>
        <v/>
      </c>
      <c r="M147" t="str">
        <f t="shared" si="25"/>
        <v/>
      </c>
      <c r="N147">
        <f t="shared" si="25"/>
        <v>1</v>
      </c>
      <c r="O147">
        <f t="shared" si="25"/>
        <v>1</v>
      </c>
      <c r="P147">
        <f t="shared" si="25"/>
        <v>1</v>
      </c>
      <c r="Q147" t="str">
        <f t="shared" si="25"/>
        <v/>
      </c>
      <c r="R147" t="str">
        <f t="shared" si="25"/>
        <v/>
      </c>
      <c r="T147">
        <f t="shared" si="27"/>
        <v>61.694193649290014</v>
      </c>
      <c r="U147">
        <f t="shared" si="22"/>
        <v>56.222162628175994</v>
      </c>
      <c r="V147">
        <f t="shared" si="20"/>
        <v>53.011117668154995</v>
      </c>
      <c r="W147" t="str">
        <f t="shared" si="24"/>
        <v/>
      </c>
      <c r="X147" t="str">
        <f t="shared" si="24"/>
        <v/>
      </c>
      <c r="Y147">
        <f t="shared" si="28"/>
        <v>108167320</v>
      </c>
      <c r="Z147">
        <f t="shared" si="23"/>
        <v>105542288</v>
      </c>
      <c r="AA147">
        <f t="shared" si="21"/>
        <v>105595412</v>
      </c>
      <c r="AB147" t="str">
        <f t="shared" si="24"/>
        <v/>
      </c>
      <c r="AC147" t="str">
        <f t="shared" si="24"/>
        <v/>
      </c>
      <c r="AE147" t="str">
        <f t="shared" ref="AE147:AI210" si="30">IF($A147&lt;AE$1,"",1)</f>
        <v/>
      </c>
      <c r="AF147" t="str">
        <f t="shared" si="30"/>
        <v/>
      </c>
      <c r="AH147" t="str">
        <f t="shared" si="30"/>
        <v/>
      </c>
      <c r="AI147" t="str">
        <f t="shared" si="30"/>
        <v/>
      </c>
    </row>
    <row r="148" spans="1:35" x14ac:dyDescent="0.25">
      <c r="A148">
        <v>146</v>
      </c>
      <c r="B148" s="1">
        <v>43777</v>
      </c>
      <c r="C148">
        <v>63.551464916699999</v>
      </c>
      <c r="D148">
        <v>63.907684326199998</v>
      </c>
      <c r="E148">
        <v>63.981381274299999</v>
      </c>
      <c r="F148">
        <v>63.099439474599997</v>
      </c>
      <c r="G148">
        <v>69986400</v>
      </c>
      <c r="I148">
        <f t="shared" si="26"/>
        <v>1</v>
      </c>
      <c r="J148">
        <f t="shared" si="25"/>
        <v>1</v>
      </c>
      <c r="K148">
        <f t="shared" si="25"/>
        <v>1</v>
      </c>
      <c r="L148" t="str">
        <f t="shared" si="25"/>
        <v/>
      </c>
      <c r="M148" t="str">
        <f t="shared" si="25"/>
        <v/>
      </c>
      <c r="N148">
        <f t="shared" si="25"/>
        <v>1</v>
      </c>
      <c r="O148">
        <f t="shared" si="25"/>
        <v>1</v>
      </c>
      <c r="P148">
        <f t="shared" si="25"/>
        <v>1</v>
      </c>
      <c r="Q148" t="str">
        <f t="shared" si="25"/>
        <v/>
      </c>
      <c r="R148" t="str">
        <f t="shared" si="25"/>
        <v/>
      </c>
      <c r="T148">
        <f t="shared" si="27"/>
        <v>62.045451354979988</v>
      </c>
      <c r="U148">
        <f t="shared" si="22"/>
        <v>56.476455459597993</v>
      </c>
      <c r="V148">
        <f t="shared" si="20"/>
        <v>53.167383804324984</v>
      </c>
      <c r="W148" t="str">
        <f t="shared" ref="W148:AC176" si="31">IF($A148&lt;W$1,"",1)</f>
        <v/>
      </c>
      <c r="X148" t="str">
        <f t="shared" si="31"/>
        <v/>
      </c>
      <c r="Y148">
        <f t="shared" si="28"/>
        <v>107818240</v>
      </c>
      <c r="Z148">
        <f t="shared" si="23"/>
        <v>105262776</v>
      </c>
      <c r="AA148">
        <f t="shared" si="21"/>
        <v>105450308</v>
      </c>
      <c r="AB148" t="str">
        <f t="shared" si="31"/>
        <v/>
      </c>
      <c r="AC148" t="str">
        <f t="shared" si="31"/>
        <v/>
      </c>
      <c r="AE148" t="str">
        <f t="shared" si="30"/>
        <v/>
      </c>
      <c r="AF148" t="str">
        <f t="shared" si="30"/>
        <v/>
      </c>
      <c r="AH148" t="str">
        <f t="shared" si="30"/>
        <v/>
      </c>
      <c r="AI148" t="str">
        <f t="shared" si="30"/>
        <v/>
      </c>
    </row>
    <row r="149" spans="1:35" x14ac:dyDescent="0.25">
      <c r="A149">
        <v>147</v>
      </c>
      <c r="B149" s="1">
        <v>43780</v>
      </c>
      <c r="C149">
        <v>63.455636974000001</v>
      </c>
      <c r="D149">
        <v>64.413742065400001</v>
      </c>
      <c r="E149">
        <v>64.480069303700006</v>
      </c>
      <c r="F149">
        <v>63.450726344300001</v>
      </c>
      <c r="G149">
        <v>81821200</v>
      </c>
      <c r="I149">
        <f t="shared" si="26"/>
        <v>1</v>
      </c>
      <c r="J149">
        <f t="shared" si="25"/>
        <v>1</v>
      </c>
      <c r="K149">
        <f t="shared" si="25"/>
        <v>1</v>
      </c>
      <c r="L149" t="str">
        <f t="shared" si="25"/>
        <v/>
      </c>
      <c r="M149" t="str">
        <f t="shared" si="25"/>
        <v/>
      </c>
      <c r="N149">
        <f t="shared" si="25"/>
        <v>1</v>
      </c>
      <c r="O149">
        <f t="shared" si="25"/>
        <v>1</v>
      </c>
      <c r="P149">
        <f t="shared" si="25"/>
        <v>1</v>
      </c>
      <c r="Q149" t="str">
        <f t="shared" si="25"/>
        <v/>
      </c>
      <c r="R149" t="str">
        <f t="shared" si="25"/>
        <v/>
      </c>
      <c r="T149">
        <f t="shared" si="27"/>
        <v>62.386817169189996</v>
      </c>
      <c r="U149">
        <f t="shared" si="22"/>
        <v>56.742191925052005</v>
      </c>
      <c r="V149">
        <f t="shared" si="20"/>
        <v>53.324830856326983</v>
      </c>
      <c r="W149" t="str">
        <f t="shared" si="31"/>
        <v/>
      </c>
      <c r="X149" t="str">
        <f t="shared" si="31"/>
        <v/>
      </c>
      <c r="Y149">
        <f t="shared" si="28"/>
        <v>106343080</v>
      </c>
      <c r="Z149">
        <f t="shared" si="23"/>
        <v>105207728</v>
      </c>
      <c r="AA149">
        <f t="shared" si="21"/>
        <v>105407960</v>
      </c>
      <c r="AB149" t="str">
        <f t="shared" si="31"/>
        <v/>
      </c>
      <c r="AC149" t="str">
        <f t="shared" si="31"/>
        <v/>
      </c>
      <c r="AE149" t="str">
        <f t="shared" si="30"/>
        <v/>
      </c>
      <c r="AF149" t="str">
        <f t="shared" si="30"/>
        <v/>
      </c>
      <c r="AH149" t="str">
        <f t="shared" si="30"/>
        <v/>
      </c>
      <c r="AI149" t="str">
        <f t="shared" si="30"/>
        <v/>
      </c>
    </row>
    <row r="150" spans="1:35" x14ac:dyDescent="0.25">
      <c r="A150">
        <v>148</v>
      </c>
      <c r="B150" s="1">
        <v>43781</v>
      </c>
      <c r="C150">
        <v>64.254050341400003</v>
      </c>
      <c r="D150">
        <v>64.354774475100001</v>
      </c>
      <c r="E150">
        <v>64.558681805899994</v>
      </c>
      <c r="F150">
        <v>64.099286791500006</v>
      </c>
      <c r="G150">
        <v>87388800</v>
      </c>
      <c r="I150">
        <f t="shared" si="26"/>
        <v>1</v>
      </c>
      <c r="J150">
        <f t="shared" si="25"/>
        <v>1</v>
      </c>
      <c r="K150">
        <f t="shared" si="25"/>
        <v>1</v>
      </c>
      <c r="L150" t="str">
        <f t="shared" si="25"/>
        <v/>
      </c>
      <c r="M150" t="str">
        <f t="shared" si="25"/>
        <v/>
      </c>
      <c r="N150">
        <f t="shared" si="25"/>
        <v>1</v>
      </c>
      <c r="O150">
        <f t="shared" si="25"/>
        <v>1</v>
      </c>
      <c r="P150">
        <f t="shared" si="25"/>
        <v>1</v>
      </c>
      <c r="Q150" t="str">
        <f t="shared" si="25"/>
        <v/>
      </c>
      <c r="R150" t="str">
        <f t="shared" si="25"/>
        <v/>
      </c>
      <c r="T150">
        <f t="shared" si="27"/>
        <v>62.86336631775</v>
      </c>
      <c r="U150">
        <f t="shared" si="22"/>
        <v>57.021640930178002</v>
      </c>
      <c r="V150">
        <f t="shared" si="20"/>
        <v>53.483347473147987</v>
      </c>
      <c r="W150" t="str">
        <f t="shared" si="31"/>
        <v/>
      </c>
      <c r="X150" t="str">
        <f t="shared" si="31"/>
        <v/>
      </c>
      <c r="Y150">
        <f t="shared" si="28"/>
        <v>100798000</v>
      </c>
      <c r="Z150">
        <f t="shared" si="23"/>
        <v>105353664</v>
      </c>
      <c r="AA150">
        <f t="shared" si="21"/>
        <v>104369824</v>
      </c>
      <c r="AB150" t="str">
        <f t="shared" si="31"/>
        <v/>
      </c>
      <c r="AC150" t="str">
        <f t="shared" si="31"/>
        <v/>
      </c>
      <c r="AE150" t="str">
        <f t="shared" si="30"/>
        <v/>
      </c>
      <c r="AF150" t="str">
        <f t="shared" si="30"/>
        <v/>
      </c>
      <c r="AH150" t="str">
        <f t="shared" si="30"/>
        <v/>
      </c>
      <c r="AI150" t="str">
        <f t="shared" si="30"/>
        <v/>
      </c>
    </row>
    <row r="151" spans="1:35" x14ac:dyDescent="0.25">
      <c r="A151">
        <v>149</v>
      </c>
      <c r="B151" s="1">
        <v>43782</v>
      </c>
      <c r="C151">
        <v>64.150872469399999</v>
      </c>
      <c r="D151">
        <v>64.971397399899999</v>
      </c>
      <c r="E151">
        <v>65.047553389200004</v>
      </c>
      <c r="F151">
        <v>64.136133084199997</v>
      </c>
      <c r="G151">
        <v>102734400</v>
      </c>
      <c r="I151">
        <f t="shared" si="26"/>
        <v>1</v>
      </c>
      <c r="J151">
        <f t="shared" si="25"/>
        <v>1</v>
      </c>
      <c r="K151">
        <f t="shared" si="25"/>
        <v>1</v>
      </c>
      <c r="L151" t="str">
        <f t="shared" si="25"/>
        <v/>
      </c>
      <c r="M151" t="str">
        <f t="shared" si="25"/>
        <v/>
      </c>
      <c r="N151">
        <f t="shared" si="25"/>
        <v>1</v>
      </c>
      <c r="O151">
        <f t="shared" si="25"/>
        <v>1</v>
      </c>
      <c r="P151">
        <f t="shared" si="25"/>
        <v>1</v>
      </c>
      <c r="Q151" t="str">
        <f t="shared" si="25"/>
        <v/>
      </c>
      <c r="R151" t="str">
        <f t="shared" si="25"/>
        <v/>
      </c>
      <c r="T151">
        <f t="shared" si="27"/>
        <v>63.40231208801</v>
      </c>
      <c r="U151">
        <f t="shared" si="22"/>
        <v>57.296326293947999</v>
      </c>
      <c r="V151">
        <f t="shared" si="20"/>
        <v>53.648518257145</v>
      </c>
      <c r="W151" t="str">
        <f t="shared" si="31"/>
        <v/>
      </c>
      <c r="X151" t="str">
        <f t="shared" si="31"/>
        <v/>
      </c>
      <c r="Y151">
        <f t="shared" si="28"/>
        <v>98619240</v>
      </c>
      <c r="Z151">
        <f t="shared" si="23"/>
        <v>105873304</v>
      </c>
      <c r="AA151">
        <f t="shared" si="21"/>
        <v>104668352</v>
      </c>
      <c r="AB151" t="str">
        <f t="shared" si="31"/>
        <v/>
      </c>
      <c r="AC151" t="str">
        <f t="shared" si="31"/>
        <v/>
      </c>
      <c r="AE151" t="str">
        <f t="shared" si="30"/>
        <v/>
      </c>
      <c r="AF151" t="str">
        <f t="shared" si="30"/>
        <v/>
      </c>
      <c r="AH151" t="str">
        <f t="shared" si="30"/>
        <v/>
      </c>
      <c r="AI151" t="str">
        <f t="shared" si="30"/>
        <v/>
      </c>
    </row>
    <row r="152" spans="1:35" x14ac:dyDescent="0.25">
      <c r="A152">
        <v>150</v>
      </c>
      <c r="B152" s="1">
        <v>43783</v>
      </c>
      <c r="C152">
        <v>64.794529129799997</v>
      </c>
      <c r="D152">
        <v>64.521842956499995</v>
      </c>
      <c r="E152">
        <v>65.072133430400001</v>
      </c>
      <c r="F152">
        <v>64.389180968299996</v>
      </c>
      <c r="G152">
        <v>89182800</v>
      </c>
      <c r="I152">
        <f t="shared" si="26"/>
        <v>1</v>
      </c>
      <c r="J152">
        <f t="shared" si="25"/>
        <v>1</v>
      </c>
      <c r="K152">
        <f t="shared" si="25"/>
        <v>1</v>
      </c>
      <c r="L152">
        <f t="shared" si="25"/>
        <v>1</v>
      </c>
      <c r="M152" t="str">
        <f t="shared" si="25"/>
        <v/>
      </c>
      <c r="N152">
        <f t="shared" si="25"/>
        <v>1</v>
      </c>
      <c r="O152">
        <f t="shared" si="25"/>
        <v>1</v>
      </c>
      <c r="P152">
        <f t="shared" si="25"/>
        <v>1</v>
      </c>
      <c r="Q152">
        <f t="shared" si="25"/>
        <v>1</v>
      </c>
      <c r="R152" t="str">
        <f t="shared" si="25"/>
        <v/>
      </c>
      <c r="T152">
        <f t="shared" si="27"/>
        <v>63.761590576159996</v>
      </c>
      <c r="U152">
        <f t="shared" si="22"/>
        <v>57.541985092163998</v>
      </c>
      <c r="V152">
        <f t="shared" si="20"/>
        <v>53.81653800964699</v>
      </c>
      <c r="W152">
        <f>AVERAGE($D3:$D152)</f>
        <v>51.648972320559999</v>
      </c>
      <c r="X152" t="str">
        <f t="shared" si="31"/>
        <v/>
      </c>
      <c r="Y152">
        <f t="shared" si="28"/>
        <v>93621320</v>
      </c>
      <c r="Z152">
        <f t="shared" si="23"/>
        <v>105743864</v>
      </c>
      <c r="AA152">
        <f t="shared" si="21"/>
        <v>104717368</v>
      </c>
      <c r="AB152">
        <f>AVERAGE($G3:$G152)</f>
        <v>108189394.66666667</v>
      </c>
      <c r="AC152" t="str">
        <f t="shared" si="31"/>
        <v/>
      </c>
      <c r="AE152" t="str">
        <f t="shared" si="30"/>
        <v/>
      </c>
      <c r="AF152" t="str">
        <f t="shared" si="30"/>
        <v/>
      </c>
      <c r="AH152" t="str">
        <f t="shared" si="30"/>
        <v/>
      </c>
      <c r="AI152" t="str">
        <f t="shared" si="30"/>
        <v/>
      </c>
    </row>
    <row r="153" spans="1:35" x14ac:dyDescent="0.25">
      <c r="A153">
        <v>151</v>
      </c>
      <c r="B153" s="1">
        <v>43784</v>
      </c>
      <c r="C153">
        <v>64.7773320007</v>
      </c>
      <c r="D153">
        <v>65.288322448700001</v>
      </c>
      <c r="E153">
        <v>65.293233079100006</v>
      </c>
      <c r="F153">
        <v>64.612739666799996</v>
      </c>
      <c r="G153">
        <v>100206400</v>
      </c>
      <c r="I153">
        <f t="shared" si="26"/>
        <v>1</v>
      </c>
      <c r="J153">
        <f t="shared" si="25"/>
        <v>1</v>
      </c>
      <c r="K153">
        <f t="shared" si="25"/>
        <v>1</v>
      </c>
      <c r="L153">
        <f t="shared" si="25"/>
        <v>1</v>
      </c>
      <c r="M153" t="str">
        <f t="shared" si="25"/>
        <v/>
      </c>
      <c r="N153">
        <f t="shared" ref="J153:V181" si="32">IF($A153&lt;N$1,"",1)</f>
        <v>1</v>
      </c>
      <c r="O153">
        <f t="shared" si="32"/>
        <v>1</v>
      </c>
      <c r="P153">
        <f t="shared" si="32"/>
        <v>1</v>
      </c>
      <c r="Q153">
        <f t="shared" si="32"/>
        <v>1</v>
      </c>
      <c r="R153" t="str">
        <f t="shared" si="32"/>
        <v/>
      </c>
      <c r="T153">
        <f t="shared" si="27"/>
        <v>64.024595260609999</v>
      </c>
      <c r="U153">
        <f t="shared" si="22"/>
        <v>57.803071594237998</v>
      </c>
      <c r="V153">
        <f t="shared" si="20"/>
        <v>53.981901168825992</v>
      </c>
      <c r="W153">
        <f t="shared" ref="W153:W216" si="33">AVERAGE($D4:$D153)</f>
        <v>51.761384938561328</v>
      </c>
      <c r="X153" t="str">
        <f t="shared" si="31"/>
        <v/>
      </c>
      <c r="Y153">
        <f t="shared" si="28"/>
        <v>88529440</v>
      </c>
      <c r="Z153">
        <f t="shared" si="23"/>
        <v>106199008</v>
      </c>
      <c r="AA153">
        <f t="shared" si="21"/>
        <v>104676732</v>
      </c>
      <c r="AB153">
        <f t="shared" ref="AB153:AB216" si="34">AVERAGE($G4:$G153)</f>
        <v>108389794.66666667</v>
      </c>
      <c r="AC153" t="str">
        <f t="shared" si="31"/>
        <v/>
      </c>
      <c r="AE153" t="str">
        <f t="shared" si="30"/>
        <v/>
      </c>
      <c r="AF153" t="str">
        <f t="shared" si="30"/>
        <v/>
      </c>
      <c r="AH153" t="str">
        <f t="shared" si="30"/>
        <v/>
      </c>
      <c r="AI153" t="str">
        <f t="shared" si="30"/>
        <v/>
      </c>
    </row>
    <row r="154" spans="1:35" x14ac:dyDescent="0.25">
      <c r="A154">
        <v>152</v>
      </c>
      <c r="B154" s="1">
        <v>43787</v>
      </c>
      <c r="C154">
        <v>65.298129470500001</v>
      </c>
      <c r="D154">
        <v>65.617500305199997</v>
      </c>
      <c r="E154">
        <v>65.698566922599994</v>
      </c>
      <c r="F154">
        <v>64.912438900599994</v>
      </c>
      <c r="G154">
        <v>86703200</v>
      </c>
      <c r="I154">
        <f t="shared" si="26"/>
        <v>1</v>
      </c>
      <c r="J154">
        <f t="shared" si="32"/>
        <v>1</v>
      </c>
      <c r="K154">
        <f t="shared" si="32"/>
        <v>1</v>
      </c>
      <c r="L154">
        <f t="shared" si="32"/>
        <v>1</v>
      </c>
      <c r="M154" t="str">
        <f t="shared" si="32"/>
        <v/>
      </c>
      <c r="N154">
        <f t="shared" si="32"/>
        <v>1</v>
      </c>
      <c r="O154">
        <f t="shared" si="32"/>
        <v>1</v>
      </c>
      <c r="P154">
        <f t="shared" si="32"/>
        <v>1</v>
      </c>
      <c r="Q154">
        <f t="shared" si="32"/>
        <v>1</v>
      </c>
      <c r="R154" t="str">
        <f t="shared" si="32"/>
        <v/>
      </c>
      <c r="T154">
        <f t="shared" si="27"/>
        <v>64.27937049865001</v>
      </c>
      <c r="U154">
        <f t="shared" si="22"/>
        <v>58.066283721923995</v>
      </c>
      <c r="V154">
        <f t="shared" si="20"/>
        <v>54.150702552798002</v>
      </c>
      <c r="W154">
        <f t="shared" si="33"/>
        <v>51.87595967611</v>
      </c>
      <c r="X154" t="str">
        <f t="shared" si="31"/>
        <v/>
      </c>
      <c r="Y154">
        <f t="shared" si="28"/>
        <v>86872560</v>
      </c>
      <c r="Z154">
        <f t="shared" si="23"/>
        <v>105748320</v>
      </c>
      <c r="AA154">
        <f t="shared" si="21"/>
        <v>104707776</v>
      </c>
      <c r="AB154">
        <f t="shared" si="34"/>
        <v>108282578.66666667</v>
      </c>
      <c r="AC154" t="str">
        <f t="shared" si="31"/>
        <v/>
      </c>
      <c r="AE154" t="str">
        <f t="shared" si="30"/>
        <v/>
      </c>
      <c r="AF154" t="str">
        <f t="shared" si="30"/>
        <v/>
      </c>
      <c r="AH154" t="str">
        <f t="shared" si="30"/>
        <v/>
      </c>
      <c r="AI154" t="str">
        <f t="shared" si="30"/>
        <v/>
      </c>
    </row>
    <row r="155" spans="1:35" x14ac:dyDescent="0.25">
      <c r="A155">
        <v>153</v>
      </c>
      <c r="B155" s="1">
        <v>43788</v>
      </c>
      <c r="C155">
        <v>65.8140297586</v>
      </c>
      <c r="D155">
        <v>65.418510436999995</v>
      </c>
      <c r="E155">
        <v>65.838597899000007</v>
      </c>
      <c r="F155">
        <v>65.197412167400003</v>
      </c>
      <c r="G155">
        <v>76167200</v>
      </c>
      <c r="I155">
        <f t="shared" si="26"/>
        <v>1</v>
      </c>
      <c r="J155">
        <f t="shared" si="32"/>
        <v>1</v>
      </c>
      <c r="K155">
        <f t="shared" si="32"/>
        <v>1</v>
      </c>
      <c r="L155">
        <f t="shared" si="32"/>
        <v>1</v>
      </c>
      <c r="M155" t="str">
        <f t="shared" si="32"/>
        <v/>
      </c>
      <c r="N155">
        <f t="shared" si="32"/>
        <v>1</v>
      </c>
      <c r="O155">
        <f t="shared" si="32"/>
        <v>1</v>
      </c>
      <c r="P155">
        <f t="shared" si="32"/>
        <v>1</v>
      </c>
      <c r="Q155">
        <f t="shared" si="32"/>
        <v>1</v>
      </c>
      <c r="R155" t="str">
        <f t="shared" si="32"/>
        <v/>
      </c>
      <c r="T155">
        <f t="shared" si="27"/>
        <v>64.523308563220013</v>
      </c>
      <c r="U155">
        <f t="shared" si="22"/>
        <v>58.313122482300003</v>
      </c>
      <c r="V155">
        <f t="shared" si="20"/>
        <v>54.321954994203992</v>
      </c>
      <c r="W155">
        <f t="shared" si="33"/>
        <v>51.982920455936004</v>
      </c>
      <c r="X155" t="str">
        <f t="shared" si="31"/>
        <v/>
      </c>
      <c r="Y155">
        <f t="shared" si="28"/>
        <v>86499520</v>
      </c>
      <c r="Z155">
        <f t="shared" si="23"/>
        <v>104729432</v>
      </c>
      <c r="AA155">
        <f t="shared" si="21"/>
        <v>104225024</v>
      </c>
      <c r="AB155">
        <f t="shared" si="34"/>
        <v>108019512</v>
      </c>
      <c r="AC155" t="str">
        <f t="shared" si="31"/>
        <v/>
      </c>
      <c r="AE155" t="str">
        <f t="shared" si="30"/>
        <v/>
      </c>
      <c r="AF155" t="str">
        <f t="shared" si="30"/>
        <v/>
      </c>
      <c r="AH155" t="str">
        <f t="shared" si="30"/>
        <v/>
      </c>
      <c r="AI155" t="str">
        <f t="shared" si="30"/>
        <v/>
      </c>
    </row>
    <row r="156" spans="1:35" x14ac:dyDescent="0.25">
      <c r="A156">
        <v>154</v>
      </c>
      <c r="B156" s="1">
        <v>43789</v>
      </c>
      <c r="C156">
        <v>65.234284941300004</v>
      </c>
      <c r="D156">
        <v>64.656967163100006</v>
      </c>
      <c r="E156">
        <v>65.366939454299995</v>
      </c>
      <c r="F156">
        <v>63.971555524300001</v>
      </c>
      <c r="G156">
        <v>106234400</v>
      </c>
      <c r="I156">
        <f t="shared" si="26"/>
        <v>1</v>
      </c>
      <c r="J156">
        <f t="shared" si="32"/>
        <v>1</v>
      </c>
      <c r="K156">
        <f t="shared" si="32"/>
        <v>1</v>
      </c>
      <c r="L156">
        <f t="shared" si="32"/>
        <v>1</v>
      </c>
      <c r="M156" t="str">
        <f t="shared" si="32"/>
        <v/>
      </c>
      <c r="N156">
        <f t="shared" si="32"/>
        <v>1</v>
      </c>
      <c r="O156">
        <f t="shared" si="32"/>
        <v>1</v>
      </c>
      <c r="P156">
        <f t="shared" si="32"/>
        <v>1</v>
      </c>
      <c r="Q156">
        <f t="shared" si="32"/>
        <v>1</v>
      </c>
      <c r="R156" t="str">
        <f t="shared" si="32"/>
        <v/>
      </c>
      <c r="T156">
        <f t="shared" si="27"/>
        <v>64.688398361200001</v>
      </c>
      <c r="U156">
        <f t="shared" si="22"/>
        <v>58.510979003906002</v>
      </c>
      <c r="V156">
        <f t="shared" si="20"/>
        <v>54.476734580995988</v>
      </c>
      <c r="W156">
        <f t="shared" si="33"/>
        <v>52.083621342980663</v>
      </c>
      <c r="X156" t="str">
        <f t="shared" si="31"/>
        <v/>
      </c>
      <c r="Y156">
        <f t="shared" si="28"/>
        <v>89536520</v>
      </c>
      <c r="Z156">
        <f t="shared" si="23"/>
        <v>103310952</v>
      </c>
      <c r="AA156">
        <f t="shared" si="21"/>
        <v>104197248</v>
      </c>
      <c r="AB156">
        <f t="shared" si="34"/>
        <v>108082520</v>
      </c>
      <c r="AC156" t="str">
        <f t="shared" si="31"/>
        <v/>
      </c>
      <c r="AE156" t="str">
        <f t="shared" si="30"/>
        <v/>
      </c>
      <c r="AF156" t="str">
        <f t="shared" si="30"/>
        <v/>
      </c>
      <c r="AH156" t="str">
        <f t="shared" si="30"/>
        <v/>
      </c>
      <c r="AI156" t="str">
        <f t="shared" si="30"/>
        <v/>
      </c>
    </row>
    <row r="157" spans="1:35" x14ac:dyDescent="0.25">
      <c r="A157">
        <v>155</v>
      </c>
      <c r="B157" s="1">
        <v>43790</v>
      </c>
      <c r="C157">
        <v>64.779783243699995</v>
      </c>
      <c r="D157">
        <v>64.367065429700006</v>
      </c>
      <c r="E157">
        <v>64.858398302699996</v>
      </c>
      <c r="F157">
        <v>64.163158089000007</v>
      </c>
      <c r="G157">
        <v>121395200</v>
      </c>
      <c r="I157">
        <f t="shared" si="26"/>
        <v>1</v>
      </c>
      <c r="J157">
        <f t="shared" si="32"/>
        <v>1</v>
      </c>
      <c r="K157">
        <f t="shared" si="32"/>
        <v>1</v>
      </c>
      <c r="L157">
        <f t="shared" si="32"/>
        <v>1</v>
      </c>
      <c r="M157" t="str">
        <f t="shared" si="32"/>
        <v/>
      </c>
      <c r="N157">
        <f t="shared" si="32"/>
        <v>1</v>
      </c>
      <c r="O157">
        <f t="shared" si="32"/>
        <v>1</v>
      </c>
      <c r="P157">
        <f t="shared" si="32"/>
        <v>1</v>
      </c>
      <c r="Q157">
        <f t="shared" si="32"/>
        <v>1</v>
      </c>
      <c r="R157" t="str">
        <f t="shared" si="32"/>
        <v/>
      </c>
      <c r="T157">
        <f t="shared" si="27"/>
        <v>64.751780700680001</v>
      </c>
      <c r="U157">
        <f t="shared" si="22"/>
        <v>58.705486831666001</v>
      </c>
      <c r="V157">
        <f t="shared" si="20"/>
        <v>54.625735893251992</v>
      </c>
      <c r="W157">
        <f t="shared" si="33"/>
        <v>52.181303914392004</v>
      </c>
      <c r="X157" t="str">
        <f t="shared" si="31"/>
        <v/>
      </c>
      <c r="Y157">
        <f t="shared" si="28"/>
        <v>92182000</v>
      </c>
      <c r="Z157">
        <f t="shared" si="23"/>
        <v>103160720</v>
      </c>
      <c r="AA157">
        <f t="shared" si="21"/>
        <v>104733792</v>
      </c>
      <c r="AB157">
        <f t="shared" si="34"/>
        <v>108373434.66666667</v>
      </c>
      <c r="AC157" t="str">
        <f t="shared" si="31"/>
        <v/>
      </c>
      <c r="AE157" t="str">
        <f t="shared" si="30"/>
        <v/>
      </c>
      <c r="AF157" t="str">
        <f t="shared" si="30"/>
        <v/>
      </c>
      <c r="AH157" t="str">
        <f t="shared" si="30"/>
        <v/>
      </c>
      <c r="AI157" t="str">
        <f t="shared" si="30"/>
        <v/>
      </c>
    </row>
    <row r="158" spans="1:35" x14ac:dyDescent="0.25">
      <c r="A158">
        <v>156</v>
      </c>
      <c r="B158" s="1">
        <v>43791</v>
      </c>
      <c r="C158">
        <v>64.509551355900001</v>
      </c>
      <c r="D158">
        <v>64.310562133800005</v>
      </c>
      <c r="E158">
        <v>64.654493659799996</v>
      </c>
      <c r="F158">
        <v>64.079635074099997</v>
      </c>
      <c r="G158">
        <v>65325200</v>
      </c>
      <c r="I158">
        <f t="shared" si="26"/>
        <v>1</v>
      </c>
      <c r="J158">
        <f t="shared" si="32"/>
        <v>1</v>
      </c>
      <c r="K158">
        <f t="shared" si="32"/>
        <v>1</v>
      </c>
      <c r="L158">
        <f t="shared" si="32"/>
        <v>1</v>
      </c>
      <c r="M158" t="str">
        <f t="shared" si="32"/>
        <v/>
      </c>
      <c r="N158">
        <f t="shared" si="32"/>
        <v>1</v>
      </c>
      <c r="O158">
        <f t="shared" si="32"/>
        <v>1</v>
      </c>
      <c r="P158">
        <f t="shared" si="32"/>
        <v>1</v>
      </c>
      <c r="Q158">
        <f t="shared" si="32"/>
        <v>1</v>
      </c>
      <c r="R158" t="str">
        <f t="shared" si="32"/>
        <v/>
      </c>
      <c r="T158">
        <f t="shared" si="27"/>
        <v>64.792068481439998</v>
      </c>
      <c r="U158">
        <f t="shared" si="22"/>
        <v>58.920124588013984</v>
      </c>
      <c r="V158">
        <f t="shared" si="20"/>
        <v>54.770072898866992</v>
      </c>
      <c r="W158">
        <f t="shared" si="33"/>
        <v>52.273829422001334</v>
      </c>
      <c r="X158" t="str">
        <f t="shared" si="31"/>
        <v/>
      </c>
      <c r="Y158">
        <f t="shared" si="28"/>
        <v>91715880</v>
      </c>
      <c r="Z158">
        <f t="shared" si="23"/>
        <v>101286160</v>
      </c>
      <c r="AA158">
        <f t="shared" si="21"/>
        <v>104932564</v>
      </c>
      <c r="AB158">
        <f t="shared" si="34"/>
        <v>108186989.33333333</v>
      </c>
      <c r="AC158" t="str">
        <f t="shared" si="31"/>
        <v/>
      </c>
      <c r="AE158" t="str">
        <f t="shared" si="30"/>
        <v/>
      </c>
      <c r="AF158" t="str">
        <f t="shared" si="30"/>
        <v/>
      </c>
      <c r="AH158" t="str">
        <f t="shared" si="30"/>
        <v/>
      </c>
      <c r="AI158" t="str">
        <f t="shared" si="30"/>
        <v/>
      </c>
    </row>
    <row r="159" spans="1:35" x14ac:dyDescent="0.25">
      <c r="A159">
        <v>157</v>
      </c>
      <c r="B159" s="1">
        <v>43794</v>
      </c>
      <c r="C159">
        <v>64.539038800499995</v>
      </c>
      <c r="D159">
        <v>65.438179016099994</v>
      </c>
      <c r="E159">
        <v>65.455377468999998</v>
      </c>
      <c r="F159">
        <v>64.492361569600007</v>
      </c>
      <c r="G159">
        <v>84020400</v>
      </c>
      <c r="I159">
        <f t="shared" si="26"/>
        <v>1</v>
      </c>
      <c r="J159">
        <f t="shared" si="32"/>
        <v>1</v>
      </c>
      <c r="K159">
        <f t="shared" si="32"/>
        <v>1</v>
      </c>
      <c r="L159">
        <f t="shared" si="32"/>
        <v>1</v>
      </c>
      <c r="M159" t="str">
        <f t="shared" si="32"/>
        <v/>
      </c>
      <c r="N159">
        <f t="shared" si="32"/>
        <v>1</v>
      </c>
      <c r="O159">
        <f t="shared" si="32"/>
        <v>1</v>
      </c>
      <c r="P159">
        <f t="shared" si="32"/>
        <v>1</v>
      </c>
      <c r="Q159">
        <f t="shared" si="32"/>
        <v>1</v>
      </c>
      <c r="R159" t="str">
        <f t="shared" si="32"/>
        <v/>
      </c>
      <c r="T159">
        <f t="shared" si="27"/>
        <v>64.894512176510005</v>
      </c>
      <c r="U159">
        <f t="shared" si="22"/>
        <v>59.151681213379987</v>
      </c>
      <c r="V159">
        <f t="shared" si="20"/>
        <v>54.926125335694998</v>
      </c>
      <c r="W159">
        <f t="shared" si="33"/>
        <v>52.374390894576003</v>
      </c>
      <c r="X159" t="str">
        <f t="shared" si="31"/>
        <v/>
      </c>
      <c r="Y159">
        <f t="shared" si="28"/>
        <v>91935800</v>
      </c>
      <c r="Z159">
        <f t="shared" si="23"/>
        <v>101273920</v>
      </c>
      <c r="AA159">
        <f t="shared" si="21"/>
        <v>105082148</v>
      </c>
      <c r="AB159">
        <f t="shared" si="34"/>
        <v>108279376</v>
      </c>
      <c r="AC159" t="str">
        <f t="shared" si="31"/>
        <v/>
      </c>
      <c r="AE159" t="str">
        <f t="shared" si="30"/>
        <v/>
      </c>
      <c r="AF159" t="str">
        <f t="shared" si="30"/>
        <v/>
      </c>
      <c r="AH159" t="str">
        <f t="shared" si="30"/>
        <v/>
      </c>
      <c r="AI159" t="str">
        <f t="shared" si="30"/>
        <v/>
      </c>
    </row>
    <row r="160" spans="1:35" x14ac:dyDescent="0.25">
      <c r="A160">
        <v>158</v>
      </c>
      <c r="B160" s="1">
        <v>43795</v>
      </c>
      <c r="C160">
        <v>65.578199620500001</v>
      </c>
      <c r="D160">
        <v>64.927185058600003</v>
      </c>
      <c r="E160">
        <v>65.632246536799997</v>
      </c>
      <c r="F160">
        <v>64.487440035000006</v>
      </c>
      <c r="G160">
        <v>105207600</v>
      </c>
      <c r="I160">
        <f t="shared" si="26"/>
        <v>1</v>
      </c>
      <c r="J160">
        <f t="shared" si="32"/>
        <v>1</v>
      </c>
      <c r="K160">
        <f t="shared" si="32"/>
        <v>1</v>
      </c>
      <c r="L160">
        <f t="shared" si="32"/>
        <v>1</v>
      </c>
      <c r="M160" t="str">
        <f t="shared" si="32"/>
        <v/>
      </c>
      <c r="N160">
        <f t="shared" si="32"/>
        <v>1</v>
      </c>
      <c r="O160">
        <f t="shared" si="32"/>
        <v>1</v>
      </c>
      <c r="P160">
        <f t="shared" si="32"/>
        <v>1</v>
      </c>
      <c r="Q160">
        <f t="shared" si="32"/>
        <v>1</v>
      </c>
      <c r="R160" t="str">
        <f t="shared" si="32"/>
        <v/>
      </c>
      <c r="T160">
        <f t="shared" si="27"/>
        <v>64.951753234859993</v>
      </c>
      <c r="U160">
        <f t="shared" si="22"/>
        <v>59.369099044801999</v>
      </c>
      <c r="V160">
        <f t="shared" si="20"/>
        <v>55.087340393067997</v>
      </c>
      <c r="W160">
        <f t="shared" si="33"/>
        <v>52.474592208866667</v>
      </c>
      <c r="X160" t="str">
        <f t="shared" si="31"/>
        <v/>
      </c>
      <c r="Y160">
        <f t="shared" si="28"/>
        <v>93717680</v>
      </c>
      <c r="Z160">
        <f t="shared" si="23"/>
        <v>101912576</v>
      </c>
      <c r="AA160">
        <f t="shared" si="21"/>
        <v>105120680</v>
      </c>
      <c r="AB160">
        <f t="shared" si="34"/>
        <v>108486274.66666667</v>
      </c>
      <c r="AC160" t="str">
        <f t="shared" si="31"/>
        <v/>
      </c>
      <c r="AE160" t="str">
        <f t="shared" si="30"/>
        <v/>
      </c>
      <c r="AF160" t="str">
        <f t="shared" si="30"/>
        <v/>
      </c>
      <c r="AH160" t="str">
        <f t="shared" si="30"/>
        <v/>
      </c>
      <c r="AI160" t="str">
        <f t="shared" si="30"/>
        <v/>
      </c>
    </row>
    <row r="161" spans="1:35" x14ac:dyDescent="0.25">
      <c r="A161">
        <v>159</v>
      </c>
      <c r="B161" s="1">
        <v>43796</v>
      </c>
      <c r="C161">
        <v>65.244085005700001</v>
      </c>
      <c r="D161">
        <v>65.799293518100001</v>
      </c>
      <c r="E161">
        <v>65.833690415700005</v>
      </c>
      <c r="F161">
        <v>65.1777577708</v>
      </c>
      <c r="G161">
        <v>65235600</v>
      </c>
      <c r="I161">
        <f t="shared" si="26"/>
        <v>1</v>
      </c>
      <c r="J161">
        <f t="shared" si="32"/>
        <v>1</v>
      </c>
      <c r="K161">
        <f t="shared" si="32"/>
        <v>1</v>
      </c>
      <c r="L161">
        <f t="shared" si="32"/>
        <v>1</v>
      </c>
      <c r="M161" t="str">
        <f t="shared" si="32"/>
        <v/>
      </c>
      <c r="N161">
        <f t="shared" si="32"/>
        <v>1</v>
      </c>
      <c r="O161">
        <f t="shared" si="32"/>
        <v>1</v>
      </c>
      <c r="P161">
        <f t="shared" si="32"/>
        <v>1</v>
      </c>
      <c r="Q161">
        <f t="shared" si="32"/>
        <v>1</v>
      </c>
      <c r="R161" t="str">
        <f t="shared" si="32"/>
        <v/>
      </c>
      <c r="T161">
        <f t="shared" si="27"/>
        <v>65.034542846680012</v>
      </c>
      <c r="U161">
        <f t="shared" si="22"/>
        <v>59.593818817142008</v>
      </c>
      <c r="V161">
        <f t="shared" si="20"/>
        <v>55.254299621583996</v>
      </c>
      <c r="W161">
        <f t="shared" si="33"/>
        <v>52.582195612593992</v>
      </c>
      <c r="X161" t="str">
        <f t="shared" si="31"/>
        <v/>
      </c>
      <c r="Y161">
        <f t="shared" si="28"/>
        <v>89967800</v>
      </c>
      <c r="Z161">
        <f t="shared" si="23"/>
        <v>101190088</v>
      </c>
      <c r="AA161">
        <f t="shared" si="21"/>
        <v>104949916</v>
      </c>
      <c r="AB161">
        <f t="shared" si="34"/>
        <v>108423869.33333333</v>
      </c>
      <c r="AC161" t="str">
        <f t="shared" si="31"/>
        <v/>
      </c>
      <c r="AE161" t="str">
        <f t="shared" si="30"/>
        <v/>
      </c>
      <c r="AF161" t="str">
        <f t="shared" si="30"/>
        <v/>
      </c>
      <c r="AH161" t="str">
        <f t="shared" si="30"/>
        <v/>
      </c>
      <c r="AI161" t="str">
        <f t="shared" si="30"/>
        <v/>
      </c>
    </row>
    <row r="162" spans="1:35" x14ac:dyDescent="0.25">
      <c r="A162">
        <v>160</v>
      </c>
      <c r="B162" s="1">
        <v>43798</v>
      </c>
      <c r="C162">
        <v>65.49468383</v>
      </c>
      <c r="D162">
        <v>65.654365539599993</v>
      </c>
      <c r="E162">
        <v>65.838615396099996</v>
      </c>
      <c r="F162">
        <v>65.322714298400001</v>
      </c>
      <c r="G162">
        <v>46617600</v>
      </c>
      <c r="I162">
        <f t="shared" si="26"/>
        <v>1</v>
      </c>
      <c r="J162">
        <f t="shared" si="32"/>
        <v>1</v>
      </c>
      <c r="K162">
        <f t="shared" si="32"/>
        <v>1</v>
      </c>
      <c r="L162">
        <f t="shared" si="32"/>
        <v>1</v>
      </c>
      <c r="M162" t="str">
        <f t="shared" si="32"/>
        <v/>
      </c>
      <c r="N162">
        <f t="shared" si="32"/>
        <v>1</v>
      </c>
      <c r="O162">
        <f t="shared" si="32"/>
        <v>1</v>
      </c>
      <c r="P162">
        <f t="shared" si="32"/>
        <v>1</v>
      </c>
      <c r="Q162">
        <f t="shared" si="32"/>
        <v>1</v>
      </c>
      <c r="R162" t="str">
        <f t="shared" si="32"/>
        <v/>
      </c>
      <c r="T162">
        <f t="shared" si="27"/>
        <v>65.14779510499001</v>
      </c>
      <c r="U162">
        <f t="shared" si="22"/>
        <v>59.824506530766001</v>
      </c>
      <c r="V162">
        <f t="shared" si="20"/>
        <v>55.414953956605984</v>
      </c>
      <c r="W162">
        <f t="shared" si="33"/>
        <v>52.688330485030662</v>
      </c>
      <c r="X162" t="str">
        <f t="shared" si="31"/>
        <v/>
      </c>
      <c r="Y162">
        <f t="shared" si="28"/>
        <v>85711280</v>
      </c>
      <c r="Z162">
        <f t="shared" si="23"/>
        <v>100357592</v>
      </c>
      <c r="AA162">
        <f t="shared" si="21"/>
        <v>104700208</v>
      </c>
      <c r="AB162">
        <f t="shared" si="34"/>
        <v>108142528</v>
      </c>
      <c r="AC162" t="str">
        <f t="shared" si="31"/>
        <v/>
      </c>
      <c r="AE162" t="str">
        <f t="shared" si="30"/>
        <v/>
      </c>
      <c r="AF162" t="str">
        <f t="shared" si="30"/>
        <v/>
      </c>
      <c r="AH162" t="str">
        <f t="shared" si="30"/>
        <v/>
      </c>
      <c r="AI162" t="str">
        <f t="shared" si="30"/>
        <v/>
      </c>
    </row>
    <row r="163" spans="1:35" x14ac:dyDescent="0.25">
      <c r="A163">
        <v>161</v>
      </c>
      <c r="B163" s="1">
        <v>43801</v>
      </c>
      <c r="C163">
        <v>65.659267451399998</v>
      </c>
      <c r="D163">
        <v>64.895248413100006</v>
      </c>
      <c r="E163">
        <v>65.900023264200001</v>
      </c>
      <c r="F163">
        <v>64.720827337900005</v>
      </c>
      <c r="G163">
        <v>94487200</v>
      </c>
      <c r="I163">
        <f t="shared" si="26"/>
        <v>1</v>
      </c>
      <c r="J163">
        <f t="shared" si="32"/>
        <v>1</v>
      </c>
      <c r="K163">
        <f t="shared" si="32"/>
        <v>1</v>
      </c>
      <c r="L163">
        <f t="shared" si="32"/>
        <v>1</v>
      </c>
      <c r="M163" t="str">
        <f t="shared" si="32"/>
        <v/>
      </c>
      <c r="N163">
        <f t="shared" si="32"/>
        <v>1</v>
      </c>
      <c r="O163">
        <f t="shared" si="32"/>
        <v>1</v>
      </c>
      <c r="P163">
        <f t="shared" si="32"/>
        <v>1</v>
      </c>
      <c r="Q163">
        <f t="shared" si="32"/>
        <v>1</v>
      </c>
      <c r="R163" t="str">
        <f t="shared" si="32"/>
        <v/>
      </c>
      <c r="T163">
        <f t="shared" si="27"/>
        <v>65.108487701430008</v>
      </c>
      <c r="U163">
        <f t="shared" si="22"/>
        <v>60.055834579471991</v>
      </c>
      <c r="V163">
        <f t="shared" si="20"/>
        <v>55.571628417970999</v>
      </c>
      <c r="W163">
        <f t="shared" si="33"/>
        <v>52.795789159143986</v>
      </c>
      <c r="X163" t="str">
        <f t="shared" si="31"/>
        <v/>
      </c>
      <c r="Y163">
        <f t="shared" si="28"/>
        <v>85139360</v>
      </c>
      <c r="Z163">
        <f t="shared" si="23"/>
        <v>97814288</v>
      </c>
      <c r="AA163">
        <f t="shared" si="21"/>
        <v>104837408</v>
      </c>
      <c r="AB163">
        <f t="shared" si="34"/>
        <v>107531512</v>
      </c>
      <c r="AC163" t="str">
        <f t="shared" si="31"/>
        <v/>
      </c>
      <c r="AE163" t="str">
        <f t="shared" si="30"/>
        <v/>
      </c>
      <c r="AF163" t="str">
        <f t="shared" si="30"/>
        <v/>
      </c>
      <c r="AH163" t="str">
        <f t="shared" si="30"/>
        <v/>
      </c>
      <c r="AI163" t="str">
        <f t="shared" si="30"/>
        <v/>
      </c>
    </row>
    <row r="164" spans="1:35" x14ac:dyDescent="0.25">
      <c r="A164">
        <v>162</v>
      </c>
      <c r="B164" s="1">
        <v>43802</v>
      </c>
      <c r="C164">
        <v>63.458099644800001</v>
      </c>
      <c r="D164">
        <v>63.7381629944</v>
      </c>
      <c r="E164">
        <v>63.757813011499998</v>
      </c>
      <c r="F164">
        <v>62.961856118299998</v>
      </c>
      <c r="G164">
        <v>114430400</v>
      </c>
      <c r="I164">
        <f t="shared" si="26"/>
        <v>1</v>
      </c>
      <c r="J164">
        <f t="shared" si="32"/>
        <v>1</v>
      </c>
      <c r="K164">
        <f t="shared" si="32"/>
        <v>1</v>
      </c>
      <c r="L164">
        <f t="shared" si="32"/>
        <v>1</v>
      </c>
      <c r="M164" t="str">
        <f t="shared" si="32"/>
        <v/>
      </c>
      <c r="N164">
        <f t="shared" si="32"/>
        <v>1</v>
      </c>
      <c r="O164">
        <f t="shared" si="32"/>
        <v>1</v>
      </c>
      <c r="P164">
        <f t="shared" si="32"/>
        <v>1</v>
      </c>
      <c r="Q164">
        <f t="shared" si="32"/>
        <v>1</v>
      </c>
      <c r="R164" t="str">
        <f t="shared" si="32"/>
        <v/>
      </c>
      <c r="T164">
        <f t="shared" si="27"/>
        <v>64.920553970349999</v>
      </c>
      <c r="U164">
        <f t="shared" si="22"/>
        <v>60.259171295169999</v>
      </c>
      <c r="V164">
        <f t="shared" si="20"/>
        <v>55.712949905397998</v>
      </c>
      <c r="W164">
        <f t="shared" si="33"/>
        <v>52.879572474166658</v>
      </c>
      <c r="X164" t="str">
        <f t="shared" si="31"/>
        <v/>
      </c>
      <c r="Y164">
        <f t="shared" si="28"/>
        <v>87912080</v>
      </c>
      <c r="Z164">
        <f t="shared" si="23"/>
        <v>98569656</v>
      </c>
      <c r="AA164">
        <f t="shared" si="21"/>
        <v>105277904</v>
      </c>
      <c r="AB164">
        <f t="shared" si="34"/>
        <v>106565653.33333333</v>
      </c>
      <c r="AC164" t="str">
        <f t="shared" si="31"/>
        <v/>
      </c>
      <c r="AE164" t="str">
        <f t="shared" si="30"/>
        <v/>
      </c>
      <c r="AF164" t="str">
        <f t="shared" si="30"/>
        <v/>
      </c>
      <c r="AH164" t="str">
        <f t="shared" si="30"/>
        <v/>
      </c>
      <c r="AI164" t="str">
        <f t="shared" si="30"/>
        <v/>
      </c>
    </row>
    <row r="165" spans="1:35" x14ac:dyDescent="0.25">
      <c r="A165">
        <v>163</v>
      </c>
      <c r="B165" s="1">
        <v>43803</v>
      </c>
      <c r="C165">
        <v>64.136143147300004</v>
      </c>
      <c r="D165">
        <v>64.3007354736</v>
      </c>
      <c r="E165">
        <v>64.686433606899996</v>
      </c>
      <c r="F165">
        <v>64.040329631299997</v>
      </c>
      <c r="G165">
        <v>67181600</v>
      </c>
      <c r="I165">
        <f t="shared" si="26"/>
        <v>1</v>
      </c>
      <c r="J165">
        <f t="shared" si="32"/>
        <v>1</v>
      </c>
      <c r="K165">
        <f t="shared" si="32"/>
        <v>1</v>
      </c>
      <c r="L165">
        <f t="shared" si="32"/>
        <v>1</v>
      </c>
      <c r="M165" t="str">
        <f t="shared" si="32"/>
        <v/>
      </c>
      <c r="N165">
        <f t="shared" si="32"/>
        <v>1</v>
      </c>
      <c r="O165">
        <f t="shared" si="32"/>
        <v>1</v>
      </c>
      <c r="P165">
        <f t="shared" si="32"/>
        <v>1</v>
      </c>
      <c r="Q165">
        <f t="shared" si="32"/>
        <v>1</v>
      </c>
      <c r="R165" t="str">
        <f t="shared" si="32"/>
        <v/>
      </c>
      <c r="T165">
        <f t="shared" si="27"/>
        <v>64.808776474009989</v>
      </c>
      <c r="U165">
        <f t="shared" si="22"/>
        <v>60.47885414123801</v>
      </c>
      <c r="V165">
        <f t="shared" si="20"/>
        <v>55.855236625673989</v>
      </c>
      <c r="W165">
        <f t="shared" si="33"/>
        <v>52.969326349898658</v>
      </c>
      <c r="X165" t="str">
        <f t="shared" si="31"/>
        <v/>
      </c>
      <c r="Y165">
        <f t="shared" si="28"/>
        <v>87013520</v>
      </c>
      <c r="Z165">
        <f t="shared" si="23"/>
        <v>97418024</v>
      </c>
      <c r="AA165">
        <f t="shared" si="21"/>
        <v>105271824</v>
      </c>
      <c r="AB165">
        <f t="shared" si="34"/>
        <v>106160296</v>
      </c>
      <c r="AC165" t="str">
        <f t="shared" si="31"/>
        <v/>
      </c>
      <c r="AE165" t="str">
        <f t="shared" si="30"/>
        <v/>
      </c>
      <c r="AF165" t="str">
        <f t="shared" si="30"/>
        <v/>
      </c>
      <c r="AH165" t="str">
        <f t="shared" si="30"/>
        <v/>
      </c>
      <c r="AI165" t="str">
        <f t="shared" si="30"/>
        <v/>
      </c>
    </row>
    <row r="166" spans="1:35" x14ac:dyDescent="0.25">
      <c r="A166">
        <v>164</v>
      </c>
      <c r="B166" s="1">
        <v>43804</v>
      </c>
      <c r="C166">
        <v>64.804342129199995</v>
      </c>
      <c r="D166">
        <v>65.244079589799995</v>
      </c>
      <c r="E166">
        <v>65.320243071700006</v>
      </c>
      <c r="F166">
        <v>64.543936343499993</v>
      </c>
      <c r="G166">
        <v>74424400</v>
      </c>
      <c r="I166">
        <f t="shared" si="26"/>
        <v>1</v>
      </c>
      <c r="J166">
        <f t="shared" si="32"/>
        <v>1</v>
      </c>
      <c r="K166">
        <f t="shared" si="32"/>
        <v>1</v>
      </c>
      <c r="L166">
        <f t="shared" si="32"/>
        <v>1</v>
      </c>
      <c r="M166" t="str">
        <f t="shared" si="32"/>
        <v/>
      </c>
      <c r="N166">
        <f t="shared" si="32"/>
        <v>1</v>
      </c>
      <c r="O166">
        <f t="shared" si="32"/>
        <v>1</v>
      </c>
      <c r="P166">
        <f t="shared" si="32"/>
        <v>1</v>
      </c>
      <c r="Q166">
        <f t="shared" si="32"/>
        <v>1</v>
      </c>
      <c r="R166" t="str">
        <f t="shared" si="32"/>
        <v/>
      </c>
      <c r="T166">
        <f t="shared" si="27"/>
        <v>64.867487716680003</v>
      </c>
      <c r="U166">
        <f t="shared" si="22"/>
        <v>60.700993499758006</v>
      </c>
      <c r="V166">
        <f t="shared" si="20"/>
        <v>56.008689270021989</v>
      </c>
      <c r="W166">
        <f t="shared" si="33"/>
        <v>53.06115595500065</v>
      </c>
      <c r="X166" t="str">
        <f t="shared" si="31"/>
        <v/>
      </c>
      <c r="Y166">
        <f t="shared" si="28"/>
        <v>83832520</v>
      </c>
      <c r="Z166">
        <f t="shared" si="23"/>
        <v>97154240</v>
      </c>
      <c r="AA166">
        <f t="shared" si="21"/>
        <v>105341396</v>
      </c>
      <c r="AB166">
        <f t="shared" si="34"/>
        <v>106099328</v>
      </c>
      <c r="AC166" t="str">
        <f t="shared" si="31"/>
        <v/>
      </c>
      <c r="AE166" t="str">
        <f t="shared" si="30"/>
        <v/>
      </c>
      <c r="AF166" t="str">
        <f t="shared" si="30"/>
        <v/>
      </c>
      <c r="AH166" t="str">
        <f t="shared" si="30"/>
        <v/>
      </c>
      <c r="AI166" t="str">
        <f t="shared" si="30"/>
        <v/>
      </c>
    </row>
    <row r="167" spans="1:35" x14ac:dyDescent="0.25">
      <c r="A167">
        <v>165</v>
      </c>
      <c r="B167" s="1">
        <v>43805</v>
      </c>
      <c r="C167">
        <v>65.710858622900005</v>
      </c>
      <c r="D167">
        <v>66.504356384299996</v>
      </c>
      <c r="E167">
        <v>66.575601747299999</v>
      </c>
      <c r="F167">
        <v>65.666632968200005</v>
      </c>
      <c r="G167">
        <v>106075600</v>
      </c>
      <c r="I167">
        <f t="shared" si="26"/>
        <v>1</v>
      </c>
      <c r="J167">
        <f t="shared" si="32"/>
        <v>1</v>
      </c>
      <c r="K167">
        <f t="shared" si="32"/>
        <v>1</v>
      </c>
      <c r="L167">
        <f t="shared" si="32"/>
        <v>1</v>
      </c>
      <c r="M167" t="str">
        <f t="shared" si="32"/>
        <v/>
      </c>
      <c r="N167">
        <f t="shared" si="32"/>
        <v>1</v>
      </c>
      <c r="O167">
        <f t="shared" si="32"/>
        <v>1</v>
      </c>
      <c r="P167">
        <f t="shared" si="32"/>
        <v>1</v>
      </c>
      <c r="Q167">
        <f t="shared" si="32"/>
        <v>1</v>
      </c>
      <c r="R167" t="str">
        <f t="shared" si="32"/>
        <v/>
      </c>
      <c r="T167">
        <f t="shared" si="27"/>
        <v>65.081216812139999</v>
      </c>
      <c r="U167">
        <f t="shared" si="22"/>
        <v>60.95392265320001</v>
      </c>
      <c r="V167">
        <f t="shared" ref="V167:V230" si="35">AVERAGE($D68:$D167)</f>
        <v>56.17755073547599</v>
      </c>
      <c r="W167">
        <f t="shared" si="33"/>
        <v>53.166686299645981</v>
      </c>
      <c r="X167" t="str">
        <f t="shared" si="31"/>
        <v/>
      </c>
      <c r="Y167">
        <f t="shared" si="28"/>
        <v>82300560</v>
      </c>
      <c r="Z167">
        <f t="shared" si="23"/>
        <v>97769072</v>
      </c>
      <c r="AA167">
        <f t="shared" ref="AA167:AA230" si="36">AVERAGE($G68:$G167)</f>
        <v>105837852</v>
      </c>
      <c r="AB167">
        <f t="shared" si="34"/>
        <v>105941349.33333333</v>
      </c>
      <c r="AC167" t="str">
        <f t="shared" si="31"/>
        <v/>
      </c>
      <c r="AE167" t="str">
        <f t="shared" si="30"/>
        <v/>
      </c>
      <c r="AF167" t="str">
        <f t="shared" si="30"/>
        <v/>
      </c>
      <c r="AH167" t="str">
        <f t="shared" si="30"/>
        <v/>
      </c>
      <c r="AI167" t="str">
        <f t="shared" si="30"/>
        <v/>
      </c>
    </row>
    <row r="168" spans="1:35" x14ac:dyDescent="0.25">
      <c r="A168">
        <v>166</v>
      </c>
      <c r="B168" s="1">
        <v>43808</v>
      </c>
      <c r="C168">
        <v>66.329929565599997</v>
      </c>
      <c r="D168">
        <v>65.573280334499998</v>
      </c>
      <c r="E168">
        <v>66.526459691400007</v>
      </c>
      <c r="F168">
        <v>65.079488459700002</v>
      </c>
      <c r="G168">
        <v>128042400</v>
      </c>
      <c r="I168">
        <f t="shared" si="26"/>
        <v>1</v>
      </c>
      <c r="J168">
        <f t="shared" si="32"/>
        <v>1</v>
      </c>
      <c r="K168">
        <f t="shared" si="32"/>
        <v>1</v>
      </c>
      <c r="L168">
        <f t="shared" si="32"/>
        <v>1</v>
      </c>
      <c r="M168" t="str">
        <f t="shared" si="32"/>
        <v/>
      </c>
      <c r="N168">
        <f t="shared" si="32"/>
        <v>1</v>
      </c>
      <c r="O168">
        <f t="shared" si="32"/>
        <v>1</v>
      </c>
      <c r="P168">
        <f t="shared" si="32"/>
        <v>1</v>
      </c>
      <c r="Q168">
        <f t="shared" si="32"/>
        <v>1</v>
      </c>
      <c r="R168" t="str">
        <f t="shared" si="32"/>
        <v/>
      </c>
      <c r="T168">
        <f t="shared" si="27"/>
        <v>65.207488632209987</v>
      </c>
      <c r="U168">
        <f t="shared" si="22"/>
        <v>61.193471755984007</v>
      </c>
      <c r="V168">
        <f t="shared" si="35"/>
        <v>56.331464881900004</v>
      </c>
      <c r="W168">
        <f t="shared" si="33"/>
        <v>53.275116373701984</v>
      </c>
      <c r="X168" t="str">
        <f t="shared" si="31"/>
        <v/>
      </c>
      <c r="Y168">
        <f t="shared" si="28"/>
        <v>88572280</v>
      </c>
      <c r="Z168">
        <f t="shared" si="23"/>
        <v>98301760</v>
      </c>
      <c r="AA168">
        <f t="shared" si="36"/>
        <v>106376652</v>
      </c>
      <c r="AB168">
        <f t="shared" si="34"/>
        <v>105761266.66666667</v>
      </c>
      <c r="AC168" t="str">
        <f t="shared" si="31"/>
        <v/>
      </c>
      <c r="AE168" t="str">
        <f t="shared" si="30"/>
        <v/>
      </c>
      <c r="AF168" t="str">
        <f t="shared" si="30"/>
        <v/>
      </c>
      <c r="AH168" t="str">
        <f t="shared" si="30"/>
        <v/>
      </c>
      <c r="AI168" t="str">
        <f t="shared" si="30"/>
        <v/>
      </c>
    </row>
    <row r="169" spans="1:35" x14ac:dyDescent="0.25">
      <c r="A169">
        <v>167</v>
      </c>
      <c r="B169" s="1">
        <v>43809</v>
      </c>
      <c r="C169">
        <v>65.986006482899995</v>
      </c>
      <c r="D169">
        <v>65.956527710000003</v>
      </c>
      <c r="E169">
        <v>66.347136445199993</v>
      </c>
      <c r="F169">
        <v>65.312875347399995</v>
      </c>
      <c r="G169">
        <v>90420400</v>
      </c>
      <c r="I169">
        <f t="shared" si="26"/>
        <v>1</v>
      </c>
      <c r="J169">
        <f t="shared" si="32"/>
        <v>1</v>
      </c>
      <c r="K169">
        <f t="shared" si="32"/>
        <v>1</v>
      </c>
      <c r="L169">
        <f t="shared" si="32"/>
        <v>1</v>
      </c>
      <c r="M169" t="str">
        <f t="shared" si="32"/>
        <v/>
      </c>
      <c r="N169">
        <f t="shared" si="32"/>
        <v>1</v>
      </c>
      <c r="O169">
        <f t="shared" si="32"/>
        <v>1</v>
      </c>
      <c r="P169">
        <f t="shared" si="32"/>
        <v>1</v>
      </c>
      <c r="Q169">
        <f t="shared" si="32"/>
        <v>1</v>
      </c>
      <c r="R169" t="str">
        <f t="shared" si="32"/>
        <v/>
      </c>
      <c r="T169">
        <f t="shared" si="27"/>
        <v>65.259323501600008</v>
      </c>
      <c r="U169">
        <f t="shared" si="22"/>
        <v>61.415458068850022</v>
      </c>
      <c r="V169">
        <f t="shared" si="35"/>
        <v>56.496702499392995</v>
      </c>
      <c r="W169">
        <f t="shared" si="33"/>
        <v>53.386036631270656</v>
      </c>
      <c r="X169" t="str">
        <f t="shared" si="31"/>
        <v/>
      </c>
      <c r="Y169">
        <f t="shared" si="28"/>
        <v>89212280</v>
      </c>
      <c r="Z169">
        <f t="shared" si="23"/>
        <v>98031976</v>
      </c>
      <c r="AA169">
        <f t="shared" si="36"/>
        <v>106443684</v>
      </c>
      <c r="AB169">
        <f t="shared" si="34"/>
        <v>105661682.66666667</v>
      </c>
      <c r="AC169" t="str">
        <f t="shared" si="31"/>
        <v/>
      </c>
      <c r="AE169" t="str">
        <f t="shared" si="30"/>
        <v/>
      </c>
      <c r="AF169" t="str">
        <f t="shared" si="30"/>
        <v/>
      </c>
      <c r="AH169" t="str">
        <f t="shared" si="30"/>
        <v/>
      </c>
      <c r="AI169" t="str">
        <f t="shared" si="30"/>
        <v/>
      </c>
    </row>
    <row r="170" spans="1:35" x14ac:dyDescent="0.25">
      <c r="A170">
        <v>168</v>
      </c>
      <c r="B170" s="1">
        <v>43810</v>
      </c>
      <c r="C170">
        <v>66.037592272200001</v>
      </c>
      <c r="D170">
        <v>66.519096374499995</v>
      </c>
      <c r="E170">
        <v>66.600170494599993</v>
      </c>
      <c r="F170">
        <v>65.961436278899996</v>
      </c>
      <c r="G170">
        <v>78756800</v>
      </c>
      <c r="I170">
        <f t="shared" si="26"/>
        <v>1</v>
      </c>
      <c r="J170">
        <f t="shared" si="32"/>
        <v>1</v>
      </c>
      <c r="K170">
        <f t="shared" si="32"/>
        <v>1</v>
      </c>
      <c r="L170">
        <f t="shared" si="32"/>
        <v>1</v>
      </c>
      <c r="M170" t="str">
        <f t="shared" si="32"/>
        <v/>
      </c>
      <c r="N170">
        <f t="shared" si="32"/>
        <v>1</v>
      </c>
      <c r="O170">
        <f t="shared" si="32"/>
        <v>1</v>
      </c>
      <c r="P170">
        <f t="shared" si="32"/>
        <v>1</v>
      </c>
      <c r="Q170">
        <f t="shared" si="32"/>
        <v>1</v>
      </c>
      <c r="R170" t="str">
        <f t="shared" si="32"/>
        <v/>
      </c>
      <c r="T170">
        <f t="shared" si="27"/>
        <v>65.41851463319</v>
      </c>
      <c r="U170">
        <f t="shared" si="22"/>
        <v>61.64565849304401</v>
      </c>
      <c r="V170">
        <f t="shared" si="35"/>
        <v>56.656268348697004</v>
      </c>
      <c r="W170">
        <f t="shared" si="33"/>
        <v>53.504239934289984</v>
      </c>
      <c r="X170" t="str">
        <f t="shared" si="31"/>
        <v/>
      </c>
      <c r="Y170">
        <f t="shared" si="28"/>
        <v>86567200</v>
      </c>
      <c r="Z170">
        <f t="shared" si="23"/>
        <v>96822648</v>
      </c>
      <c r="AA170">
        <f t="shared" si="36"/>
        <v>106340136</v>
      </c>
      <c r="AB170">
        <f t="shared" si="34"/>
        <v>105255832</v>
      </c>
      <c r="AC170" t="str">
        <f t="shared" si="31"/>
        <v/>
      </c>
      <c r="AE170" t="str">
        <f t="shared" si="30"/>
        <v/>
      </c>
      <c r="AF170" t="str">
        <f t="shared" si="30"/>
        <v/>
      </c>
      <c r="AH170" t="str">
        <f t="shared" si="30"/>
        <v/>
      </c>
      <c r="AI170" t="str">
        <f t="shared" si="30"/>
        <v/>
      </c>
    </row>
    <row r="171" spans="1:35" x14ac:dyDescent="0.25">
      <c r="A171">
        <v>169</v>
      </c>
      <c r="B171" s="1">
        <v>43811</v>
      </c>
      <c r="C171">
        <v>65.784555608999995</v>
      </c>
      <c r="D171">
        <v>66.688606262199997</v>
      </c>
      <c r="E171">
        <v>66.958840831700002</v>
      </c>
      <c r="F171">
        <v>65.671551151599999</v>
      </c>
      <c r="G171">
        <v>137310400</v>
      </c>
      <c r="I171">
        <f t="shared" si="26"/>
        <v>1</v>
      </c>
      <c r="J171">
        <f t="shared" si="32"/>
        <v>1</v>
      </c>
      <c r="K171">
        <f t="shared" si="32"/>
        <v>1</v>
      </c>
      <c r="L171">
        <f t="shared" si="32"/>
        <v>1</v>
      </c>
      <c r="M171" t="str">
        <f t="shared" si="32"/>
        <v/>
      </c>
      <c r="N171">
        <f t="shared" si="32"/>
        <v>1</v>
      </c>
      <c r="O171">
        <f t="shared" si="32"/>
        <v>1</v>
      </c>
      <c r="P171">
        <f t="shared" si="32"/>
        <v>1</v>
      </c>
      <c r="Q171">
        <f t="shared" si="32"/>
        <v>1</v>
      </c>
      <c r="R171" t="str">
        <f t="shared" si="32"/>
        <v/>
      </c>
      <c r="T171">
        <f t="shared" si="27"/>
        <v>65.507445907599987</v>
      </c>
      <c r="U171">
        <f t="shared" si="22"/>
        <v>61.906828384402004</v>
      </c>
      <c r="V171">
        <f t="shared" si="35"/>
        <v>56.813576431276985</v>
      </c>
      <c r="W171">
        <f t="shared" si="33"/>
        <v>53.628079198205981</v>
      </c>
      <c r="X171" t="str">
        <f t="shared" si="31"/>
        <v/>
      </c>
      <c r="Y171">
        <f t="shared" si="28"/>
        <v>93774680</v>
      </c>
      <c r="Z171">
        <f t="shared" si="23"/>
        <v>96799872</v>
      </c>
      <c r="AA171">
        <f t="shared" si="36"/>
        <v>106979032</v>
      </c>
      <c r="AB171">
        <f t="shared" si="34"/>
        <v>105072336</v>
      </c>
      <c r="AC171" t="str">
        <f t="shared" si="31"/>
        <v/>
      </c>
      <c r="AE171" t="str">
        <f t="shared" si="30"/>
        <v/>
      </c>
      <c r="AF171" t="str">
        <f t="shared" si="30"/>
        <v/>
      </c>
      <c r="AH171" t="str">
        <f t="shared" si="30"/>
        <v/>
      </c>
      <c r="AI171" t="str">
        <f t="shared" si="30"/>
        <v/>
      </c>
    </row>
    <row r="172" spans="1:35" x14ac:dyDescent="0.25">
      <c r="A172">
        <v>170</v>
      </c>
      <c r="B172" s="1">
        <v>43812</v>
      </c>
      <c r="C172">
        <v>66.688613476399993</v>
      </c>
      <c r="D172">
        <v>67.595123290999993</v>
      </c>
      <c r="E172">
        <v>67.631971759699994</v>
      </c>
      <c r="F172">
        <v>66.558410555699993</v>
      </c>
      <c r="G172">
        <v>133587600</v>
      </c>
      <c r="I172">
        <f t="shared" si="26"/>
        <v>1</v>
      </c>
      <c r="J172">
        <f t="shared" si="32"/>
        <v>1</v>
      </c>
      <c r="K172">
        <f t="shared" si="32"/>
        <v>1</v>
      </c>
      <c r="L172">
        <f t="shared" si="32"/>
        <v>1</v>
      </c>
      <c r="M172" t="str">
        <f t="shared" si="32"/>
        <v/>
      </c>
      <c r="N172">
        <f t="shared" si="32"/>
        <v>1</v>
      </c>
      <c r="O172">
        <f t="shared" si="32"/>
        <v>1</v>
      </c>
      <c r="P172">
        <f t="shared" si="32"/>
        <v>1</v>
      </c>
      <c r="Q172">
        <f t="shared" si="32"/>
        <v>1</v>
      </c>
      <c r="R172" t="str">
        <f t="shared" si="32"/>
        <v/>
      </c>
      <c r="T172">
        <f t="shared" si="27"/>
        <v>65.70152168273998</v>
      </c>
      <c r="U172">
        <f t="shared" si="22"/>
        <v>62.177017211916016</v>
      </c>
      <c r="V172">
        <f t="shared" si="35"/>
        <v>56.980364494326004</v>
      </c>
      <c r="W172">
        <f t="shared" si="33"/>
        <v>53.776603876753988</v>
      </c>
      <c r="X172" t="str">
        <f t="shared" si="31"/>
        <v/>
      </c>
      <c r="Y172">
        <f t="shared" si="28"/>
        <v>102471680</v>
      </c>
      <c r="Z172">
        <f t="shared" si="23"/>
        <v>97183104</v>
      </c>
      <c r="AA172">
        <f t="shared" si="36"/>
        <v>107715244</v>
      </c>
      <c r="AB172">
        <f t="shared" si="34"/>
        <v>104431437.33333333</v>
      </c>
      <c r="AC172" t="str">
        <f t="shared" si="31"/>
        <v/>
      </c>
      <c r="AE172" t="str">
        <f t="shared" si="30"/>
        <v/>
      </c>
      <c r="AF172" t="str">
        <f t="shared" si="30"/>
        <v/>
      </c>
      <c r="AH172" t="str">
        <f t="shared" si="30"/>
        <v/>
      </c>
      <c r="AI172" t="str">
        <f t="shared" si="30"/>
        <v/>
      </c>
    </row>
    <row r="173" spans="1:35" x14ac:dyDescent="0.25">
      <c r="A173">
        <v>171</v>
      </c>
      <c r="B173" s="1">
        <v>43815</v>
      </c>
      <c r="C173">
        <v>68.049610040999994</v>
      </c>
      <c r="D173">
        <v>68.752212524399994</v>
      </c>
      <c r="E173">
        <v>68.980688032100005</v>
      </c>
      <c r="F173">
        <v>68.044699410800007</v>
      </c>
      <c r="G173">
        <v>128186000</v>
      </c>
      <c r="I173">
        <f t="shared" si="26"/>
        <v>1</v>
      </c>
      <c r="J173">
        <f t="shared" si="32"/>
        <v>1</v>
      </c>
      <c r="K173">
        <f t="shared" si="32"/>
        <v>1</v>
      </c>
      <c r="L173">
        <f t="shared" si="32"/>
        <v>1</v>
      </c>
      <c r="M173" t="str">
        <f t="shared" si="32"/>
        <v/>
      </c>
      <c r="N173">
        <f t="shared" si="32"/>
        <v>1</v>
      </c>
      <c r="O173">
        <f t="shared" si="32"/>
        <v>1</v>
      </c>
      <c r="P173">
        <f t="shared" si="32"/>
        <v>1</v>
      </c>
      <c r="Q173">
        <f t="shared" si="32"/>
        <v>1</v>
      </c>
      <c r="R173" t="str">
        <f t="shared" si="32"/>
        <v/>
      </c>
      <c r="T173">
        <f t="shared" si="27"/>
        <v>66.087218093870007</v>
      </c>
      <c r="U173">
        <f t="shared" si="22"/>
        <v>62.440025329592011</v>
      </c>
      <c r="V173">
        <f t="shared" si="35"/>
        <v>57.162749557497001</v>
      </c>
      <c r="W173">
        <f t="shared" si="33"/>
        <v>53.928059997562663</v>
      </c>
      <c r="X173" t="str">
        <f t="shared" si="31"/>
        <v/>
      </c>
      <c r="Y173">
        <f t="shared" si="28"/>
        <v>105841560</v>
      </c>
      <c r="Z173">
        <f t="shared" si="23"/>
        <v>96977248</v>
      </c>
      <c r="AA173">
        <f t="shared" si="36"/>
        <v>108440720</v>
      </c>
      <c r="AB173">
        <f t="shared" si="34"/>
        <v>104311885.33333333</v>
      </c>
      <c r="AC173" t="str">
        <f t="shared" si="31"/>
        <v/>
      </c>
      <c r="AE173" t="str">
        <f t="shared" si="30"/>
        <v/>
      </c>
      <c r="AF173" t="str">
        <f t="shared" si="30"/>
        <v/>
      </c>
      <c r="AH173" t="str">
        <f t="shared" si="30"/>
        <v/>
      </c>
      <c r="AI173" t="str">
        <f t="shared" si="30"/>
        <v/>
      </c>
    </row>
    <row r="174" spans="1:35" x14ac:dyDescent="0.25">
      <c r="A174">
        <v>172</v>
      </c>
      <c r="B174" s="1">
        <v>43816</v>
      </c>
      <c r="C174">
        <v>68.680977792899995</v>
      </c>
      <c r="D174">
        <v>68.887336731000005</v>
      </c>
      <c r="E174">
        <v>69.221439536299997</v>
      </c>
      <c r="F174">
        <v>68.491809810099994</v>
      </c>
      <c r="G174">
        <v>114158400</v>
      </c>
      <c r="I174">
        <f t="shared" si="26"/>
        <v>1</v>
      </c>
      <c r="J174">
        <f t="shared" si="32"/>
        <v>1</v>
      </c>
      <c r="K174">
        <f t="shared" si="32"/>
        <v>1</v>
      </c>
      <c r="L174">
        <f t="shared" si="32"/>
        <v>1</v>
      </c>
      <c r="M174" t="str">
        <f t="shared" si="32"/>
        <v/>
      </c>
      <c r="N174">
        <f t="shared" si="32"/>
        <v>1</v>
      </c>
      <c r="O174">
        <f t="shared" si="32"/>
        <v>1</v>
      </c>
      <c r="P174">
        <f t="shared" si="32"/>
        <v>1</v>
      </c>
      <c r="Q174">
        <f t="shared" si="32"/>
        <v>1</v>
      </c>
      <c r="R174" t="str">
        <f t="shared" si="32"/>
        <v/>
      </c>
      <c r="T174">
        <f t="shared" si="27"/>
        <v>66.60213546752999</v>
      </c>
      <c r="U174">
        <f t="shared" si="22"/>
        <v>62.705491027836018</v>
      </c>
      <c r="V174">
        <f t="shared" si="35"/>
        <v>57.344729042056002</v>
      </c>
      <c r="W174">
        <f t="shared" si="33"/>
        <v>54.076740595503978</v>
      </c>
      <c r="X174" t="str">
        <f t="shared" si="31"/>
        <v/>
      </c>
      <c r="Y174">
        <f t="shared" si="28"/>
        <v>105814360</v>
      </c>
      <c r="Z174">
        <f t="shared" si="23"/>
        <v>96814296</v>
      </c>
      <c r="AA174">
        <f t="shared" si="36"/>
        <v>108877548</v>
      </c>
      <c r="AB174">
        <f t="shared" si="34"/>
        <v>104365082.66666667</v>
      </c>
      <c r="AC174" t="str">
        <f t="shared" si="31"/>
        <v/>
      </c>
      <c r="AE174" t="str">
        <f t="shared" si="30"/>
        <v/>
      </c>
      <c r="AF174" t="str">
        <f t="shared" si="30"/>
        <v/>
      </c>
      <c r="AH174" t="str">
        <f t="shared" si="30"/>
        <v/>
      </c>
      <c r="AI174" t="str">
        <f t="shared" si="30"/>
        <v/>
      </c>
    </row>
    <row r="175" spans="1:35" x14ac:dyDescent="0.25">
      <c r="A175">
        <v>173</v>
      </c>
      <c r="B175" s="1">
        <v>43817</v>
      </c>
      <c r="C175">
        <v>68.737471931599998</v>
      </c>
      <c r="D175">
        <v>68.722732543899994</v>
      </c>
      <c r="E175">
        <v>69.253372992699994</v>
      </c>
      <c r="F175">
        <v>68.570420539599994</v>
      </c>
      <c r="G175">
        <v>116028400</v>
      </c>
      <c r="I175">
        <f t="shared" si="26"/>
        <v>1</v>
      </c>
      <c r="J175">
        <f t="shared" si="32"/>
        <v>1</v>
      </c>
      <c r="K175">
        <f t="shared" si="32"/>
        <v>1</v>
      </c>
      <c r="L175">
        <f t="shared" si="32"/>
        <v>1</v>
      </c>
      <c r="M175" t="str">
        <f t="shared" si="32"/>
        <v/>
      </c>
      <c r="N175">
        <f t="shared" si="32"/>
        <v>1</v>
      </c>
      <c r="O175">
        <f t="shared" si="32"/>
        <v>1</v>
      </c>
      <c r="P175">
        <f t="shared" si="32"/>
        <v>1</v>
      </c>
      <c r="Q175">
        <f t="shared" si="32"/>
        <v>1</v>
      </c>
      <c r="R175" t="str">
        <f t="shared" si="32"/>
        <v/>
      </c>
      <c r="T175">
        <f t="shared" si="27"/>
        <v>67.04433517455999</v>
      </c>
      <c r="U175">
        <f t="shared" si="22"/>
        <v>62.98069496155</v>
      </c>
      <c r="V175">
        <f t="shared" si="35"/>
        <v>57.520328788759997</v>
      </c>
      <c r="W175">
        <f t="shared" si="33"/>
        <v>54.225690256758647</v>
      </c>
      <c r="X175" t="str">
        <f t="shared" si="31"/>
        <v/>
      </c>
      <c r="Y175">
        <f t="shared" si="28"/>
        <v>110699040</v>
      </c>
      <c r="Z175">
        <f t="shared" si="23"/>
        <v>96898464</v>
      </c>
      <c r="AA175">
        <f t="shared" si="36"/>
        <v>109170896</v>
      </c>
      <c r="AB175">
        <f t="shared" si="34"/>
        <v>104257768</v>
      </c>
      <c r="AC175" t="str">
        <f t="shared" si="31"/>
        <v/>
      </c>
      <c r="AE175" t="str">
        <f t="shared" si="30"/>
        <v/>
      </c>
      <c r="AF175" t="str">
        <f t="shared" si="30"/>
        <v/>
      </c>
      <c r="AH175" t="str">
        <f t="shared" si="30"/>
        <v/>
      </c>
      <c r="AI175" t="str">
        <f t="shared" si="30"/>
        <v/>
      </c>
    </row>
    <row r="176" spans="1:35" x14ac:dyDescent="0.25">
      <c r="A176">
        <v>174</v>
      </c>
      <c r="B176" s="1">
        <v>43818</v>
      </c>
      <c r="C176">
        <v>68.663767690100002</v>
      </c>
      <c r="D176">
        <v>68.791511535599994</v>
      </c>
      <c r="E176">
        <v>69.076485496199993</v>
      </c>
      <c r="F176">
        <v>68.528654151400005</v>
      </c>
      <c r="G176">
        <v>98369200</v>
      </c>
      <c r="I176">
        <f t="shared" si="26"/>
        <v>1</v>
      </c>
      <c r="J176">
        <f t="shared" si="32"/>
        <v>1</v>
      </c>
      <c r="K176">
        <f t="shared" si="32"/>
        <v>1</v>
      </c>
      <c r="L176">
        <f t="shared" si="32"/>
        <v>1</v>
      </c>
      <c r="M176" t="str">
        <f t="shared" si="32"/>
        <v/>
      </c>
      <c r="N176">
        <f t="shared" si="32"/>
        <v>1</v>
      </c>
      <c r="O176">
        <f t="shared" si="32"/>
        <v>1</v>
      </c>
      <c r="P176">
        <f t="shared" si="32"/>
        <v>1</v>
      </c>
      <c r="Q176">
        <f t="shared" si="32"/>
        <v>1</v>
      </c>
      <c r="R176" t="str">
        <f t="shared" si="32"/>
        <v/>
      </c>
      <c r="T176">
        <f t="shared" si="27"/>
        <v>67.399078369139986</v>
      </c>
      <c r="U176">
        <f t="shared" si="22"/>
        <v>63.244391098023989</v>
      </c>
      <c r="V176">
        <f t="shared" si="35"/>
        <v>57.698812332156002</v>
      </c>
      <c r="W176">
        <f t="shared" si="33"/>
        <v>54.376855316165987</v>
      </c>
      <c r="X176" t="str">
        <f t="shared" si="31"/>
        <v/>
      </c>
      <c r="Y176">
        <f t="shared" si="28"/>
        <v>113093520</v>
      </c>
      <c r="Z176">
        <f t="shared" si="23"/>
        <v>97370440</v>
      </c>
      <c r="AA176">
        <f t="shared" si="36"/>
        <v>108797160</v>
      </c>
      <c r="AB176">
        <f t="shared" si="34"/>
        <v>104036786.66666667</v>
      </c>
      <c r="AC176" t="str">
        <f t="shared" si="31"/>
        <v/>
      </c>
      <c r="AE176" t="str">
        <f t="shared" si="30"/>
        <v/>
      </c>
      <c r="AF176" t="str">
        <f t="shared" si="30"/>
        <v/>
      </c>
      <c r="AH176" t="str">
        <f t="shared" si="30"/>
        <v/>
      </c>
      <c r="AI176" t="str">
        <f t="shared" si="30"/>
        <v/>
      </c>
    </row>
    <row r="177" spans="1:35" x14ac:dyDescent="0.25">
      <c r="A177">
        <v>175</v>
      </c>
      <c r="B177" s="1">
        <v>43819</v>
      </c>
      <c r="C177">
        <v>69.334444079500003</v>
      </c>
      <c r="D177">
        <v>68.649032592799998</v>
      </c>
      <c r="E177">
        <v>69.437619788899994</v>
      </c>
      <c r="F177">
        <v>68.432844919700003</v>
      </c>
      <c r="G177">
        <v>275978000</v>
      </c>
      <c r="I177">
        <f t="shared" si="26"/>
        <v>1</v>
      </c>
      <c r="J177">
        <f t="shared" si="32"/>
        <v>1</v>
      </c>
      <c r="K177">
        <f t="shared" si="32"/>
        <v>1</v>
      </c>
      <c r="L177">
        <f t="shared" si="32"/>
        <v>1</v>
      </c>
      <c r="M177" t="str">
        <f t="shared" si="32"/>
        <v/>
      </c>
      <c r="N177">
        <f t="shared" si="32"/>
        <v>1</v>
      </c>
      <c r="O177">
        <f t="shared" si="32"/>
        <v>1</v>
      </c>
      <c r="P177">
        <f t="shared" si="32"/>
        <v>1</v>
      </c>
      <c r="Q177">
        <f t="shared" si="32"/>
        <v>1</v>
      </c>
      <c r="R177" t="str">
        <f t="shared" si="32"/>
        <v/>
      </c>
      <c r="T177">
        <f t="shared" si="27"/>
        <v>67.613545989990001</v>
      </c>
      <c r="U177">
        <f t="shared" si="22"/>
        <v>63.490247802735993</v>
      </c>
      <c r="V177">
        <f t="shared" si="35"/>
        <v>57.865476570131996</v>
      </c>
      <c r="W177">
        <f t="shared" si="33"/>
        <v>54.536684214277983</v>
      </c>
      <c r="X177" t="str">
        <f t="shared" ref="X177:AC205" si="37">IF($A177&lt;X$1,"",1)</f>
        <v/>
      </c>
      <c r="Y177">
        <f t="shared" si="28"/>
        <v>130083760</v>
      </c>
      <c r="Z177">
        <f t="shared" si="23"/>
        <v>100629728</v>
      </c>
      <c r="AA177">
        <f t="shared" si="36"/>
        <v>108785684</v>
      </c>
      <c r="AB177">
        <f t="shared" si="34"/>
        <v>104846978.66666667</v>
      </c>
      <c r="AC177" t="str">
        <f t="shared" si="37"/>
        <v/>
      </c>
      <c r="AE177" t="str">
        <f t="shared" si="30"/>
        <v/>
      </c>
      <c r="AF177" t="str">
        <f t="shared" si="30"/>
        <v/>
      </c>
      <c r="AH177" t="str">
        <f t="shared" si="30"/>
        <v/>
      </c>
      <c r="AI177" t="str">
        <f t="shared" si="30"/>
        <v/>
      </c>
    </row>
    <row r="178" spans="1:35" x14ac:dyDescent="0.25">
      <c r="A178">
        <v>176</v>
      </c>
      <c r="B178" s="1">
        <v>43822</v>
      </c>
      <c r="C178">
        <v>68.916808968599995</v>
      </c>
      <c r="D178">
        <v>69.769271850600006</v>
      </c>
      <c r="E178">
        <v>69.830688463100003</v>
      </c>
      <c r="F178">
        <v>68.877501436900005</v>
      </c>
      <c r="G178">
        <v>98572000</v>
      </c>
      <c r="I178">
        <f t="shared" si="26"/>
        <v>1</v>
      </c>
      <c r="J178">
        <f t="shared" si="32"/>
        <v>1</v>
      </c>
      <c r="K178">
        <f t="shared" si="32"/>
        <v>1</v>
      </c>
      <c r="L178">
        <f t="shared" si="32"/>
        <v>1</v>
      </c>
      <c r="M178" t="str">
        <f t="shared" si="32"/>
        <v/>
      </c>
      <c r="N178">
        <f t="shared" si="32"/>
        <v>1</v>
      </c>
      <c r="O178">
        <f t="shared" si="32"/>
        <v>1</v>
      </c>
      <c r="P178">
        <f t="shared" si="32"/>
        <v>1</v>
      </c>
      <c r="Q178">
        <f t="shared" si="32"/>
        <v>1</v>
      </c>
      <c r="R178" t="str">
        <f t="shared" si="32"/>
        <v/>
      </c>
      <c r="T178">
        <f t="shared" si="27"/>
        <v>68.033145141600002</v>
      </c>
      <c r="U178">
        <f t="shared" si="22"/>
        <v>63.728529663088004</v>
      </c>
      <c r="V178">
        <f t="shared" si="35"/>
        <v>58.054591751100986</v>
      </c>
      <c r="W178">
        <f t="shared" si="33"/>
        <v>54.698271738691986</v>
      </c>
      <c r="X178" t="str">
        <f t="shared" si="37"/>
        <v/>
      </c>
      <c r="Y178">
        <f t="shared" si="28"/>
        <v>127136720</v>
      </c>
      <c r="Z178">
        <f t="shared" si="23"/>
        <v>99265256</v>
      </c>
      <c r="AA178">
        <f t="shared" si="36"/>
        <v>107610688</v>
      </c>
      <c r="AB178">
        <f t="shared" si="34"/>
        <v>104747730.66666667</v>
      </c>
      <c r="AC178" t="str">
        <f t="shared" si="37"/>
        <v/>
      </c>
      <c r="AE178" t="str">
        <f t="shared" si="30"/>
        <v/>
      </c>
      <c r="AF178" t="str">
        <f t="shared" si="30"/>
        <v/>
      </c>
      <c r="AH178" t="str">
        <f t="shared" si="30"/>
        <v/>
      </c>
      <c r="AI178" t="str">
        <f t="shared" si="30"/>
        <v/>
      </c>
    </row>
    <row r="179" spans="1:35" x14ac:dyDescent="0.25">
      <c r="A179">
        <v>177</v>
      </c>
      <c r="B179" s="1">
        <v>43823</v>
      </c>
      <c r="C179">
        <v>69.938777377799994</v>
      </c>
      <c r="D179">
        <v>69.835594177199994</v>
      </c>
      <c r="E179">
        <v>69.987913663200004</v>
      </c>
      <c r="F179">
        <v>69.503950490600005</v>
      </c>
      <c r="G179">
        <v>48478800</v>
      </c>
      <c r="I179">
        <f t="shared" si="26"/>
        <v>1</v>
      </c>
      <c r="J179">
        <f t="shared" si="32"/>
        <v>1</v>
      </c>
      <c r="K179">
        <f t="shared" si="32"/>
        <v>1</v>
      </c>
      <c r="L179">
        <f t="shared" si="32"/>
        <v>1</v>
      </c>
      <c r="M179" t="str">
        <f t="shared" si="32"/>
        <v/>
      </c>
      <c r="N179">
        <f t="shared" si="32"/>
        <v>1</v>
      </c>
      <c r="O179">
        <f t="shared" si="32"/>
        <v>1</v>
      </c>
      <c r="P179">
        <f t="shared" si="32"/>
        <v>1</v>
      </c>
      <c r="Q179">
        <f t="shared" si="32"/>
        <v>1</v>
      </c>
      <c r="R179" t="str">
        <f t="shared" si="32"/>
        <v/>
      </c>
      <c r="T179">
        <f t="shared" si="27"/>
        <v>68.42105178832</v>
      </c>
      <c r="U179">
        <f t="shared" si="22"/>
        <v>63.969803619385999</v>
      </c>
      <c r="V179">
        <f t="shared" si="35"/>
        <v>58.255130729676985</v>
      </c>
      <c r="W179">
        <f t="shared" si="33"/>
        <v>54.866515375776643</v>
      </c>
      <c r="X179" t="str">
        <f t="shared" si="37"/>
        <v/>
      </c>
      <c r="Y179">
        <f t="shared" si="28"/>
        <v>122942560</v>
      </c>
      <c r="Z179">
        <f t="shared" si="23"/>
        <v>98306280</v>
      </c>
      <c r="AA179">
        <f t="shared" si="36"/>
        <v>106460992</v>
      </c>
      <c r="AB179">
        <f t="shared" si="34"/>
        <v>104277626.66666667</v>
      </c>
      <c r="AC179" t="str">
        <f t="shared" si="37"/>
        <v/>
      </c>
      <c r="AE179" t="str">
        <f t="shared" si="30"/>
        <v/>
      </c>
      <c r="AF179" t="str">
        <f t="shared" si="30"/>
        <v/>
      </c>
      <c r="AH179" t="str">
        <f t="shared" si="30"/>
        <v/>
      </c>
      <c r="AI179" t="str">
        <f t="shared" si="30"/>
        <v/>
      </c>
    </row>
    <row r="180" spans="1:35" x14ac:dyDescent="0.25">
      <c r="A180">
        <v>178</v>
      </c>
      <c r="B180" s="1">
        <v>43825</v>
      </c>
      <c r="C180">
        <v>69.970727062600005</v>
      </c>
      <c r="D180">
        <v>71.221168518100001</v>
      </c>
      <c r="E180">
        <v>71.238366970599998</v>
      </c>
      <c r="F180">
        <v>69.941248285200004</v>
      </c>
      <c r="G180">
        <v>93121200</v>
      </c>
      <c r="I180">
        <f t="shared" si="26"/>
        <v>1</v>
      </c>
      <c r="J180">
        <f t="shared" si="32"/>
        <v>1</v>
      </c>
      <c r="K180">
        <f t="shared" si="32"/>
        <v>1</v>
      </c>
      <c r="L180">
        <f t="shared" si="32"/>
        <v>1</v>
      </c>
      <c r="M180" t="str">
        <f t="shared" si="32"/>
        <v/>
      </c>
      <c r="N180">
        <f t="shared" si="32"/>
        <v>1</v>
      </c>
      <c r="O180">
        <f t="shared" si="32"/>
        <v>1</v>
      </c>
      <c r="P180">
        <f t="shared" si="32"/>
        <v>1</v>
      </c>
      <c r="Q180">
        <f t="shared" si="32"/>
        <v>1</v>
      </c>
      <c r="R180" t="str">
        <f t="shared" si="32"/>
        <v/>
      </c>
      <c r="T180">
        <f t="shared" si="27"/>
        <v>68.891259002680002</v>
      </c>
      <c r="U180">
        <f t="shared" si="22"/>
        <v>64.241483306885996</v>
      </c>
      <c r="V180">
        <f t="shared" si="35"/>
        <v>58.495585098268982</v>
      </c>
      <c r="W180">
        <f t="shared" si="33"/>
        <v>55.049071477257968</v>
      </c>
      <c r="X180" t="str">
        <f t="shared" si="37"/>
        <v/>
      </c>
      <c r="Y180">
        <f t="shared" si="28"/>
        <v>124379000</v>
      </c>
      <c r="Z180">
        <f t="shared" si="23"/>
        <v>98421504</v>
      </c>
      <c r="AA180">
        <f t="shared" si="36"/>
        <v>105296484</v>
      </c>
      <c r="AB180">
        <f t="shared" si="34"/>
        <v>103924309.33333333</v>
      </c>
      <c r="AC180" t="str">
        <f t="shared" si="37"/>
        <v/>
      </c>
      <c r="AE180" t="str">
        <f t="shared" si="30"/>
        <v/>
      </c>
      <c r="AF180" t="str">
        <f t="shared" si="30"/>
        <v/>
      </c>
      <c r="AH180" t="str">
        <f t="shared" si="30"/>
        <v/>
      </c>
      <c r="AI180" t="str">
        <f t="shared" si="30"/>
        <v/>
      </c>
    </row>
    <row r="181" spans="1:35" x14ac:dyDescent="0.25">
      <c r="A181">
        <v>179</v>
      </c>
      <c r="B181" s="1">
        <v>43826</v>
      </c>
      <c r="C181">
        <v>71.518419101899994</v>
      </c>
      <c r="D181">
        <v>71.194137573199995</v>
      </c>
      <c r="E181">
        <v>72.218570016900003</v>
      </c>
      <c r="F181">
        <v>70.781419717099993</v>
      </c>
      <c r="G181">
        <v>146266000</v>
      </c>
      <c r="I181">
        <f t="shared" si="26"/>
        <v>1</v>
      </c>
      <c r="J181">
        <f t="shared" si="32"/>
        <v>1</v>
      </c>
      <c r="K181">
        <f t="shared" si="32"/>
        <v>1</v>
      </c>
      <c r="L181">
        <f t="shared" si="32"/>
        <v>1</v>
      </c>
      <c r="M181" t="str">
        <f t="shared" si="32"/>
        <v/>
      </c>
      <c r="N181">
        <f t="shared" si="32"/>
        <v>1</v>
      </c>
      <c r="O181">
        <f t="shared" si="32"/>
        <v>1</v>
      </c>
      <c r="P181">
        <f t="shared" si="32"/>
        <v>1</v>
      </c>
      <c r="Q181">
        <f t="shared" ref="J181:Y210" si="38">IF($A181&lt;Q$1,"",1)</f>
        <v>1</v>
      </c>
      <c r="R181" t="str">
        <f t="shared" si="38"/>
        <v/>
      </c>
      <c r="T181">
        <f t="shared" si="27"/>
        <v>69.341812133779996</v>
      </c>
      <c r="U181">
        <f t="shared" ref="U181:U244" si="39">AVERAGE($D132:$D181)</f>
        <v>64.517276000975983</v>
      </c>
      <c r="V181">
        <f t="shared" si="35"/>
        <v>58.726838493348986</v>
      </c>
      <c r="W181">
        <f t="shared" si="33"/>
        <v>55.232569808963305</v>
      </c>
      <c r="X181" t="str">
        <f t="shared" si="37"/>
        <v/>
      </c>
      <c r="Y181">
        <f t="shared" si="28"/>
        <v>125274560</v>
      </c>
      <c r="Z181">
        <f t="shared" ref="Z181:Z244" si="40">AVERAGE($G132:$G181)</f>
        <v>99868760</v>
      </c>
      <c r="AA181">
        <f t="shared" si="36"/>
        <v>105326152</v>
      </c>
      <c r="AB181">
        <f t="shared" si="34"/>
        <v>104267024</v>
      </c>
      <c r="AC181" t="str">
        <f t="shared" si="37"/>
        <v/>
      </c>
      <c r="AE181" t="str">
        <f t="shared" si="30"/>
        <v/>
      </c>
      <c r="AF181" t="str">
        <f t="shared" si="30"/>
        <v/>
      </c>
      <c r="AH181" t="str">
        <f t="shared" si="30"/>
        <v/>
      </c>
      <c r="AI181" t="str">
        <f t="shared" si="30"/>
        <v/>
      </c>
    </row>
    <row r="182" spans="1:35" x14ac:dyDescent="0.25">
      <c r="A182">
        <v>180</v>
      </c>
      <c r="B182" s="1">
        <v>43829</v>
      </c>
      <c r="C182">
        <v>71.110604074999998</v>
      </c>
      <c r="D182">
        <v>71.616676330600001</v>
      </c>
      <c r="E182">
        <v>71.904109357899998</v>
      </c>
      <c r="F182">
        <v>70.068980791100003</v>
      </c>
      <c r="G182">
        <v>144114400</v>
      </c>
      <c r="I182">
        <f t="shared" si="26"/>
        <v>1</v>
      </c>
      <c r="J182">
        <f t="shared" si="38"/>
        <v>1</v>
      </c>
      <c r="K182">
        <f t="shared" si="38"/>
        <v>1</v>
      </c>
      <c r="L182">
        <f t="shared" si="38"/>
        <v>1</v>
      </c>
      <c r="M182" t="str">
        <f t="shared" si="38"/>
        <v/>
      </c>
      <c r="N182">
        <f t="shared" si="38"/>
        <v>1</v>
      </c>
      <c r="O182">
        <f t="shared" si="38"/>
        <v>1</v>
      </c>
      <c r="P182">
        <f t="shared" si="38"/>
        <v>1</v>
      </c>
      <c r="Q182">
        <f t="shared" si="38"/>
        <v>1</v>
      </c>
      <c r="R182" t="str">
        <f t="shared" si="38"/>
        <v/>
      </c>
      <c r="T182">
        <f t="shared" si="27"/>
        <v>69.743967437739997</v>
      </c>
      <c r="U182">
        <f t="shared" si="39"/>
        <v>64.797061767578001</v>
      </c>
      <c r="V182">
        <f t="shared" si="35"/>
        <v>58.957339706422978</v>
      </c>
      <c r="W182">
        <f t="shared" si="33"/>
        <v>55.42008878072464</v>
      </c>
      <c r="X182" t="str">
        <f t="shared" si="37"/>
        <v/>
      </c>
      <c r="Y182">
        <f t="shared" si="28"/>
        <v>126327240</v>
      </c>
      <c r="Z182">
        <f t="shared" si="40"/>
        <v>101399344</v>
      </c>
      <c r="AA182">
        <f t="shared" si="36"/>
        <v>105432720</v>
      </c>
      <c r="AB182">
        <f t="shared" si="34"/>
        <v>104482501.33333333</v>
      </c>
      <c r="AC182" t="str">
        <f t="shared" si="37"/>
        <v/>
      </c>
      <c r="AE182" t="str">
        <f t="shared" si="30"/>
        <v/>
      </c>
      <c r="AF182" t="str">
        <f t="shared" si="30"/>
        <v/>
      </c>
      <c r="AH182" t="str">
        <f t="shared" si="30"/>
        <v/>
      </c>
      <c r="AI182" t="str">
        <f t="shared" si="30"/>
        <v/>
      </c>
    </row>
    <row r="183" spans="1:35" x14ac:dyDescent="0.25">
      <c r="A183">
        <v>181</v>
      </c>
      <c r="B183" s="1">
        <v>43830</v>
      </c>
      <c r="C183">
        <v>71.226059027700003</v>
      </c>
      <c r="D183">
        <v>72.139938354500003</v>
      </c>
      <c r="E183">
        <v>72.147308046800006</v>
      </c>
      <c r="F183">
        <v>71.125334901900004</v>
      </c>
      <c r="G183">
        <v>100805600</v>
      </c>
      <c r="I183">
        <f t="shared" si="26"/>
        <v>1</v>
      </c>
      <c r="J183">
        <f t="shared" si="38"/>
        <v>1</v>
      </c>
      <c r="K183">
        <f t="shared" si="38"/>
        <v>1</v>
      </c>
      <c r="L183">
        <f t="shared" si="38"/>
        <v>1</v>
      </c>
      <c r="M183" t="str">
        <f t="shared" si="38"/>
        <v/>
      </c>
      <c r="N183">
        <f t="shared" si="38"/>
        <v>1</v>
      </c>
      <c r="O183">
        <f t="shared" si="38"/>
        <v>1</v>
      </c>
      <c r="P183">
        <f t="shared" si="38"/>
        <v>1</v>
      </c>
      <c r="Q183">
        <f t="shared" si="38"/>
        <v>1</v>
      </c>
      <c r="R183" t="str">
        <f t="shared" si="38"/>
        <v/>
      </c>
      <c r="T183">
        <f t="shared" si="27"/>
        <v>70.082740020750009</v>
      </c>
      <c r="U183">
        <f t="shared" si="39"/>
        <v>65.081777267456005</v>
      </c>
      <c r="V183">
        <f t="shared" si="35"/>
        <v>59.182361755372987</v>
      </c>
      <c r="W183">
        <f t="shared" si="33"/>
        <v>55.612478790286637</v>
      </c>
      <c r="X183" t="str">
        <f t="shared" si="37"/>
        <v/>
      </c>
      <c r="Y183">
        <f t="shared" si="28"/>
        <v>123589200</v>
      </c>
      <c r="Z183">
        <f t="shared" si="40"/>
        <v>101466784</v>
      </c>
      <c r="AA183">
        <f t="shared" si="36"/>
        <v>105360396</v>
      </c>
      <c r="AB183">
        <f t="shared" si="34"/>
        <v>104395040</v>
      </c>
      <c r="AC183" t="str">
        <f t="shared" si="37"/>
        <v/>
      </c>
      <c r="AE183" t="str">
        <f t="shared" si="30"/>
        <v/>
      </c>
      <c r="AF183" t="str">
        <f t="shared" si="30"/>
        <v/>
      </c>
      <c r="AH183" t="str">
        <f t="shared" si="30"/>
        <v/>
      </c>
      <c r="AI183" t="str">
        <f t="shared" si="30"/>
        <v/>
      </c>
    </row>
    <row r="184" spans="1:35" x14ac:dyDescent="0.25">
      <c r="A184">
        <v>182</v>
      </c>
      <c r="B184" s="1">
        <v>43832</v>
      </c>
      <c r="C184">
        <v>72.776226189200003</v>
      </c>
      <c r="D184">
        <v>73.785919189500007</v>
      </c>
      <c r="E184">
        <v>73.847335801499995</v>
      </c>
      <c r="F184">
        <v>72.518279417499997</v>
      </c>
      <c r="G184">
        <v>135480400</v>
      </c>
      <c r="I184">
        <f t="shared" si="26"/>
        <v>1</v>
      </c>
      <c r="J184">
        <f t="shared" si="38"/>
        <v>1</v>
      </c>
      <c r="K184">
        <f t="shared" si="38"/>
        <v>1</v>
      </c>
      <c r="L184">
        <f t="shared" si="38"/>
        <v>1</v>
      </c>
      <c r="M184" t="str">
        <f t="shared" si="38"/>
        <v/>
      </c>
      <c r="N184">
        <f t="shared" si="38"/>
        <v>1</v>
      </c>
      <c r="O184">
        <f t="shared" si="38"/>
        <v>1</v>
      </c>
      <c r="P184">
        <f t="shared" si="38"/>
        <v>1</v>
      </c>
      <c r="Q184">
        <f t="shared" si="38"/>
        <v>1</v>
      </c>
      <c r="R184" t="str">
        <f t="shared" si="38"/>
        <v/>
      </c>
      <c r="T184">
        <f t="shared" si="27"/>
        <v>70.572598266600011</v>
      </c>
      <c r="U184">
        <f t="shared" si="39"/>
        <v>65.37932807922401</v>
      </c>
      <c r="V184">
        <f t="shared" si="35"/>
        <v>59.427933959962992</v>
      </c>
      <c r="W184">
        <f t="shared" si="33"/>
        <v>55.814345499677984</v>
      </c>
      <c r="X184" t="str">
        <f t="shared" si="37"/>
        <v/>
      </c>
      <c r="Y184">
        <f t="shared" si="28"/>
        <v>125721400</v>
      </c>
      <c r="Z184">
        <f t="shared" si="40"/>
        <v>102431448</v>
      </c>
      <c r="AA184">
        <f t="shared" si="36"/>
        <v>105730412</v>
      </c>
      <c r="AB184">
        <f t="shared" si="34"/>
        <v>104732418.66666667</v>
      </c>
      <c r="AC184" t="str">
        <f t="shared" si="37"/>
        <v/>
      </c>
      <c r="AE184" t="str">
        <f t="shared" si="30"/>
        <v/>
      </c>
      <c r="AF184" t="str">
        <f t="shared" si="30"/>
        <v/>
      </c>
      <c r="AH184" t="str">
        <f t="shared" si="30"/>
        <v/>
      </c>
      <c r="AI184" t="str">
        <f t="shared" si="30"/>
        <v/>
      </c>
    </row>
    <row r="185" spans="1:35" x14ac:dyDescent="0.25">
      <c r="A185">
        <v>183</v>
      </c>
      <c r="B185" s="1">
        <v>43833</v>
      </c>
      <c r="C185">
        <v>72.999779067299997</v>
      </c>
      <c r="D185">
        <v>73.068565368700007</v>
      </c>
      <c r="E185">
        <v>73.842413133199997</v>
      </c>
      <c r="F185">
        <v>72.840097385299998</v>
      </c>
      <c r="G185">
        <v>146322800</v>
      </c>
      <c r="I185">
        <f t="shared" si="26"/>
        <v>1</v>
      </c>
      <c r="J185">
        <f t="shared" si="38"/>
        <v>1</v>
      </c>
      <c r="K185">
        <f t="shared" si="38"/>
        <v>1</v>
      </c>
      <c r="L185">
        <f t="shared" si="38"/>
        <v>1</v>
      </c>
      <c r="M185" t="str">
        <f t="shared" si="38"/>
        <v/>
      </c>
      <c r="N185">
        <f t="shared" si="38"/>
        <v>1</v>
      </c>
      <c r="O185">
        <f t="shared" si="38"/>
        <v>1</v>
      </c>
      <c r="P185">
        <f t="shared" si="38"/>
        <v>1</v>
      </c>
      <c r="Q185">
        <f t="shared" si="38"/>
        <v>1</v>
      </c>
      <c r="R185" t="str">
        <f t="shared" si="38"/>
        <v/>
      </c>
      <c r="T185">
        <f t="shared" si="27"/>
        <v>71.007181549080002</v>
      </c>
      <c r="U185">
        <f t="shared" si="39"/>
        <v>65.665225906374019</v>
      </c>
      <c r="V185">
        <f t="shared" si="35"/>
        <v>59.667581863405985</v>
      </c>
      <c r="W185">
        <f t="shared" si="33"/>
        <v>56.016684036258646</v>
      </c>
      <c r="X185" t="str">
        <f t="shared" si="37"/>
        <v/>
      </c>
      <c r="Y185">
        <f t="shared" si="28"/>
        <v>128750840</v>
      </c>
      <c r="Z185">
        <f t="shared" si="40"/>
        <v>103712032</v>
      </c>
      <c r="AA185">
        <f t="shared" si="36"/>
        <v>106294364</v>
      </c>
      <c r="AB185">
        <f t="shared" si="34"/>
        <v>104986741.33333333</v>
      </c>
      <c r="AC185" t="str">
        <f t="shared" si="37"/>
        <v/>
      </c>
      <c r="AE185" t="str">
        <f t="shared" si="30"/>
        <v/>
      </c>
      <c r="AF185" t="str">
        <f t="shared" si="30"/>
        <v/>
      </c>
      <c r="AH185" t="str">
        <f t="shared" si="30"/>
        <v/>
      </c>
      <c r="AI185" t="str">
        <f t="shared" si="30"/>
        <v/>
      </c>
    </row>
    <row r="186" spans="1:35" x14ac:dyDescent="0.25">
      <c r="A186">
        <v>184</v>
      </c>
      <c r="B186" s="1">
        <v>43836</v>
      </c>
      <c r="C186">
        <v>72.174344791199999</v>
      </c>
      <c r="D186">
        <v>73.650794982899995</v>
      </c>
      <c r="E186">
        <v>73.690102512600006</v>
      </c>
      <c r="F186">
        <v>71.918849596900003</v>
      </c>
      <c r="G186">
        <v>118387200</v>
      </c>
      <c r="I186">
        <f t="shared" si="26"/>
        <v>1</v>
      </c>
      <c r="J186">
        <f t="shared" si="38"/>
        <v>1</v>
      </c>
      <c r="K186">
        <f t="shared" si="38"/>
        <v>1</v>
      </c>
      <c r="L186">
        <f t="shared" si="38"/>
        <v>1</v>
      </c>
      <c r="M186" t="str">
        <f t="shared" si="38"/>
        <v/>
      </c>
      <c r="N186">
        <f t="shared" si="38"/>
        <v>1</v>
      </c>
      <c r="O186">
        <f t="shared" si="38"/>
        <v>1</v>
      </c>
      <c r="P186">
        <f t="shared" si="38"/>
        <v>1</v>
      </c>
      <c r="Q186">
        <f t="shared" si="38"/>
        <v>1</v>
      </c>
      <c r="R186" t="str">
        <f t="shared" si="38"/>
        <v/>
      </c>
      <c r="T186">
        <f t="shared" si="27"/>
        <v>71.493109893810001</v>
      </c>
      <c r="U186">
        <f t="shared" si="39"/>
        <v>65.946995010377989</v>
      </c>
      <c r="V186">
        <f t="shared" si="35"/>
        <v>59.892257270815989</v>
      </c>
      <c r="W186">
        <f t="shared" si="33"/>
        <v>56.225783360802644</v>
      </c>
      <c r="X186" t="str">
        <f t="shared" si="37"/>
        <v/>
      </c>
      <c r="Y186">
        <f t="shared" si="28"/>
        <v>130752640</v>
      </c>
      <c r="Z186">
        <f t="shared" si="40"/>
        <v>104563200</v>
      </c>
      <c r="AA186">
        <f t="shared" si="36"/>
        <v>105589496</v>
      </c>
      <c r="AB186">
        <f t="shared" si="34"/>
        <v>104698760</v>
      </c>
      <c r="AC186" t="str">
        <f t="shared" si="37"/>
        <v/>
      </c>
      <c r="AE186" t="str">
        <f t="shared" si="30"/>
        <v/>
      </c>
      <c r="AF186" t="str">
        <f t="shared" si="30"/>
        <v/>
      </c>
      <c r="AH186" t="str">
        <f t="shared" si="30"/>
        <v/>
      </c>
      <c r="AI186" t="str">
        <f t="shared" si="30"/>
        <v/>
      </c>
    </row>
    <row r="187" spans="1:35" x14ac:dyDescent="0.25">
      <c r="A187">
        <v>185</v>
      </c>
      <c r="B187" s="1">
        <v>43837</v>
      </c>
      <c r="C187">
        <v>73.6606246825</v>
      </c>
      <c r="D187">
        <v>73.304412841800001</v>
      </c>
      <c r="E187">
        <v>73.921030509900007</v>
      </c>
      <c r="F187">
        <v>73.080855481100002</v>
      </c>
      <c r="G187">
        <v>108872000</v>
      </c>
      <c r="I187">
        <f t="shared" si="26"/>
        <v>1</v>
      </c>
      <c r="J187">
        <f t="shared" si="38"/>
        <v>1</v>
      </c>
      <c r="K187">
        <f t="shared" si="38"/>
        <v>1</v>
      </c>
      <c r="L187">
        <f t="shared" si="38"/>
        <v>1</v>
      </c>
      <c r="M187" t="str">
        <f t="shared" si="38"/>
        <v/>
      </c>
      <c r="N187">
        <f t="shared" si="38"/>
        <v>1</v>
      </c>
      <c r="O187">
        <f t="shared" si="38"/>
        <v>1</v>
      </c>
      <c r="P187">
        <f t="shared" si="38"/>
        <v>1</v>
      </c>
      <c r="Q187">
        <f t="shared" si="38"/>
        <v>1</v>
      </c>
      <c r="R187" t="str">
        <f t="shared" si="38"/>
        <v/>
      </c>
      <c r="T187">
        <f t="shared" si="27"/>
        <v>71.958647918710014</v>
      </c>
      <c r="U187">
        <f t="shared" si="39"/>
        <v>66.219877014162023</v>
      </c>
      <c r="V187">
        <f t="shared" si="35"/>
        <v>60.128703613283989</v>
      </c>
      <c r="W187">
        <f t="shared" si="33"/>
        <v>56.422260258995983</v>
      </c>
      <c r="X187" t="str">
        <f t="shared" si="37"/>
        <v/>
      </c>
      <c r="Y187">
        <f t="shared" si="28"/>
        <v>114042040</v>
      </c>
      <c r="Z187">
        <f t="shared" si="40"/>
        <v>105355136</v>
      </c>
      <c r="AA187">
        <f t="shared" si="36"/>
        <v>105216320</v>
      </c>
      <c r="AB187">
        <f t="shared" si="34"/>
        <v>104598760</v>
      </c>
      <c r="AC187" t="str">
        <f t="shared" si="37"/>
        <v/>
      </c>
      <c r="AE187" t="str">
        <f t="shared" si="30"/>
        <v/>
      </c>
      <c r="AF187" t="str">
        <f t="shared" si="30"/>
        <v/>
      </c>
      <c r="AH187" t="str">
        <f t="shared" si="30"/>
        <v/>
      </c>
      <c r="AI187" t="str">
        <f t="shared" si="30"/>
        <v/>
      </c>
    </row>
    <row r="188" spans="1:35" x14ac:dyDescent="0.25">
      <c r="A188">
        <v>186</v>
      </c>
      <c r="B188" s="1">
        <v>43838</v>
      </c>
      <c r="C188">
        <v>73.002236179600004</v>
      </c>
      <c r="D188">
        <v>74.483604431200007</v>
      </c>
      <c r="E188">
        <v>74.790687464200005</v>
      </c>
      <c r="F188">
        <v>73.002236179600004</v>
      </c>
      <c r="G188">
        <v>132079200</v>
      </c>
      <c r="I188">
        <f t="shared" si="26"/>
        <v>1</v>
      </c>
      <c r="J188">
        <f t="shared" si="38"/>
        <v>1</v>
      </c>
      <c r="K188">
        <f t="shared" si="38"/>
        <v>1</v>
      </c>
      <c r="L188">
        <f t="shared" si="38"/>
        <v>1</v>
      </c>
      <c r="M188" t="str">
        <f t="shared" si="38"/>
        <v/>
      </c>
      <c r="N188">
        <f t="shared" si="38"/>
        <v>1</v>
      </c>
      <c r="O188">
        <f t="shared" si="38"/>
        <v>1</v>
      </c>
      <c r="P188">
        <f t="shared" si="38"/>
        <v>1</v>
      </c>
      <c r="Q188">
        <f t="shared" si="38"/>
        <v>1</v>
      </c>
      <c r="R188" t="str">
        <f t="shared" si="38"/>
        <v/>
      </c>
      <c r="T188">
        <f t="shared" si="27"/>
        <v>72.430081176770017</v>
      </c>
      <c r="U188">
        <f t="shared" si="39"/>
        <v>66.501646957400013</v>
      </c>
      <c r="V188">
        <f t="shared" si="35"/>
        <v>60.379415664675982</v>
      </c>
      <c r="W188">
        <f t="shared" si="33"/>
        <v>56.621881027225307</v>
      </c>
      <c r="X188" t="str">
        <f t="shared" si="37"/>
        <v/>
      </c>
      <c r="Y188">
        <f t="shared" si="28"/>
        <v>117392760</v>
      </c>
      <c r="Z188">
        <f t="shared" si="40"/>
        <v>106527176</v>
      </c>
      <c r="AA188">
        <f t="shared" si="36"/>
        <v>105448016</v>
      </c>
      <c r="AB188">
        <f t="shared" si="34"/>
        <v>104685330.66666667</v>
      </c>
      <c r="AC188" t="str">
        <f t="shared" si="37"/>
        <v/>
      </c>
      <c r="AE188" t="str">
        <f t="shared" si="30"/>
        <v/>
      </c>
      <c r="AF188" t="str">
        <f t="shared" si="30"/>
        <v/>
      </c>
      <c r="AH188" t="str">
        <f t="shared" si="30"/>
        <v/>
      </c>
      <c r="AI188" t="str">
        <f t="shared" si="30"/>
        <v/>
      </c>
    </row>
    <row r="189" spans="1:35" x14ac:dyDescent="0.25">
      <c r="A189">
        <v>187</v>
      </c>
      <c r="B189" s="1">
        <v>43839</v>
      </c>
      <c r="C189">
        <v>75.478542788799999</v>
      </c>
      <c r="D189">
        <v>76.065689086899994</v>
      </c>
      <c r="E189">
        <v>76.262219209199998</v>
      </c>
      <c r="F189">
        <v>75.223055129200006</v>
      </c>
      <c r="G189">
        <v>170108400</v>
      </c>
      <c r="I189">
        <f t="shared" si="26"/>
        <v>1</v>
      </c>
      <c r="J189">
        <f t="shared" si="38"/>
        <v>1</v>
      </c>
      <c r="K189">
        <f t="shared" si="38"/>
        <v>1</v>
      </c>
      <c r="L189">
        <f t="shared" si="38"/>
        <v>1</v>
      </c>
      <c r="M189" t="str">
        <f t="shared" si="38"/>
        <v/>
      </c>
      <c r="N189">
        <f t="shared" si="38"/>
        <v>1</v>
      </c>
      <c r="O189">
        <f t="shared" si="38"/>
        <v>1</v>
      </c>
      <c r="P189">
        <f t="shared" si="38"/>
        <v>1</v>
      </c>
      <c r="Q189">
        <f t="shared" si="38"/>
        <v>1</v>
      </c>
      <c r="R189" t="str">
        <f t="shared" si="38"/>
        <v/>
      </c>
      <c r="T189">
        <f t="shared" si="27"/>
        <v>73.053090667740008</v>
      </c>
      <c r="U189">
        <f t="shared" si="39"/>
        <v>66.802959060672009</v>
      </c>
      <c r="V189">
        <f t="shared" si="35"/>
        <v>60.634289855959985</v>
      </c>
      <c r="W189">
        <f t="shared" si="33"/>
        <v>56.827689488732652</v>
      </c>
      <c r="X189" t="str">
        <f t="shared" si="37"/>
        <v/>
      </c>
      <c r="Y189">
        <f t="shared" si="28"/>
        <v>129555720</v>
      </c>
      <c r="Z189">
        <f t="shared" si="40"/>
        <v>107997888</v>
      </c>
      <c r="AA189">
        <f t="shared" si="36"/>
        <v>106044284</v>
      </c>
      <c r="AB189">
        <f t="shared" si="34"/>
        <v>105218685.33333333</v>
      </c>
      <c r="AC189" t="str">
        <f t="shared" si="37"/>
        <v/>
      </c>
      <c r="AE189" t="str">
        <f t="shared" si="30"/>
        <v/>
      </c>
      <c r="AF189" t="str">
        <f t="shared" si="30"/>
        <v/>
      </c>
      <c r="AH189" t="str">
        <f t="shared" si="30"/>
        <v/>
      </c>
      <c r="AI189" t="str">
        <f t="shared" si="30"/>
        <v/>
      </c>
    </row>
    <row r="190" spans="1:35" x14ac:dyDescent="0.25">
      <c r="A190">
        <v>188</v>
      </c>
      <c r="B190" s="1">
        <v>43840</v>
      </c>
      <c r="C190">
        <v>76.303998006200004</v>
      </c>
      <c r="D190">
        <v>76.237663268999995</v>
      </c>
      <c r="E190">
        <v>76.812529338000004</v>
      </c>
      <c r="F190">
        <v>75.726680371</v>
      </c>
      <c r="G190">
        <v>140644800</v>
      </c>
      <c r="I190">
        <f t="shared" si="26"/>
        <v>1</v>
      </c>
      <c r="J190">
        <f t="shared" si="38"/>
        <v>1</v>
      </c>
      <c r="K190">
        <f t="shared" si="38"/>
        <v>1</v>
      </c>
      <c r="L190">
        <f t="shared" si="38"/>
        <v>1</v>
      </c>
      <c r="M190" t="str">
        <f t="shared" si="38"/>
        <v/>
      </c>
      <c r="N190">
        <f t="shared" si="38"/>
        <v>1</v>
      </c>
      <c r="O190">
        <f t="shared" si="38"/>
        <v>1</v>
      </c>
      <c r="P190">
        <f t="shared" si="38"/>
        <v>1</v>
      </c>
      <c r="Q190">
        <f t="shared" si="38"/>
        <v>1</v>
      </c>
      <c r="R190" t="str">
        <f t="shared" si="38"/>
        <v/>
      </c>
      <c r="T190">
        <f t="shared" si="27"/>
        <v>73.554740142829999</v>
      </c>
      <c r="U190">
        <f t="shared" si="39"/>
        <v>67.135926666262009</v>
      </c>
      <c r="V190">
        <f t="shared" si="35"/>
        <v>60.881453895571006</v>
      </c>
      <c r="W190">
        <f t="shared" si="33"/>
        <v>57.026624806725316</v>
      </c>
      <c r="X190" t="str">
        <f t="shared" si="37"/>
        <v/>
      </c>
      <c r="Y190">
        <f t="shared" si="28"/>
        <v>134308080</v>
      </c>
      <c r="Z190">
        <f t="shared" si="40"/>
        <v>107953992</v>
      </c>
      <c r="AA190">
        <f t="shared" si="36"/>
        <v>106474188</v>
      </c>
      <c r="AB190">
        <f t="shared" si="34"/>
        <v>105338066.66666667</v>
      </c>
      <c r="AC190" t="str">
        <f t="shared" si="37"/>
        <v/>
      </c>
      <c r="AE190" t="str">
        <f t="shared" si="30"/>
        <v/>
      </c>
      <c r="AF190" t="str">
        <f t="shared" si="30"/>
        <v/>
      </c>
      <c r="AH190" t="str">
        <f t="shared" si="30"/>
        <v/>
      </c>
      <c r="AI190" t="str">
        <f t="shared" si="30"/>
        <v/>
      </c>
    </row>
    <row r="191" spans="1:35" x14ac:dyDescent="0.25">
      <c r="A191">
        <v>189</v>
      </c>
      <c r="B191" s="1">
        <v>43843</v>
      </c>
      <c r="C191">
        <v>76.559492435899998</v>
      </c>
      <c r="D191">
        <v>77.866432189899996</v>
      </c>
      <c r="E191">
        <v>77.893459396699996</v>
      </c>
      <c r="F191">
        <v>76.439110783100006</v>
      </c>
      <c r="G191">
        <v>121532000</v>
      </c>
      <c r="I191">
        <f t="shared" si="26"/>
        <v>1</v>
      </c>
      <c r="J191">
        <f t="shared" si="38"/>
        <v>1</v>
      </c>
      <c r="K191">
        <f t="shared" si="38"/>
        <v>1</v>
      </c>
      <c r="L191">
        <f t="shared" si="38"/>
        <v>1</v>
      </c>
      <c r="M191" t="str">
        <f t="shared" si="38"/>
        <v/>
      </c>
      <c r="N191">
        <f t="shared" si="38"/>
        <v>1</v>
      </c>
      <c r="O191">
        <f t="shared" si="38"/>
        <v>1</v>
      </c>
      <c r="P191">
        <f t="shared" si="38"/>
        <v>1</v>
      </c>
      <c r="Q191">
        <f t="shared" si="38"/>
        <v>1</v>
      </c>
      <c r="R191" t="str">
        <f t="shared" si="38"/>
        <v/>
      </c>
      <c r="T191">
        <f t="shared" si="27"/>
        <v>74.221969604500003</v>
      </c>
      <c r="U191">
        <f t="shared" si="39"/>
        <v>67.501616516113998</v>
      </c>
      <c r="V191">
        <f t="shared" si="35"/>
        <v>61.144881172181996</v>
      </c>
      <c r="W191">
        <f t="shared" si="33"/>
        <v>57.232465794883971</v>
      </c>
      <c r="X191" t="str">
        <f t="shared" si="37"/>
        <v/>
      </c>
      <c r="Y191">
        <f t="shared" si="28"/>
        <v>131834680</v>
      </c>
      <c r="Z191">
        <f t="shared" si="40"/>
        <v>107894192</v>
      </c>
      <c r="AA191">
        <f t="shared" si="36"/>
        <v>106614136</v>
      </c>
      <c r="AB191">
        <f t="shared" si="34"/>
        <v>105449056</v>
      </c>
      <c r="AC191" t="str">
        <f t="shared" si="37"/>
        <v/>
      </c>
      <c r="AE191" t="str">
        <f t="shared" si="30"/>
        <v/>
      </c>
      <c r="AF191" t="str">
        <f t="shared" si="30"/>
        <v/>
      </c>
      <c r="AH191" t="str">
        <f t="shared" si="30"/>
        <v/>
      </c>
      <c r="AI191" t="str">
        <f t="shared" si="30"/>
        <v/>
      </c>
    </row>
    <row r="192" spans="1:35" x14ac:dyDescent="0.25">
      <c r="A192">
        <v>190</v>
      </c>
      <c r="B192" s="1">
        <v>43844</v>
      </c>
      <c r="C192">
        <v>77.802555698500001</v>
      </c>
      <c r="D192">
        <v>76.814971923800002</v>
      </c>
      <c r="E192">
        <v>78.016284277400004</v>
      </c>
      <c r="F192">
        <v>76.689687151699999</v>
      </c>
      <c r="G192">
        <v>161954400</v>
      </c>
      <c r="I192">
        <f t="shared" si="26"/>
        <v>1</v>
      </c>
      <c r="J192">
        <f t="shared" si="38"/>
        <v>1</v>
      </c>
      <c r="K192">
        <f t="shared" si="38"/>
        <v>1</v>
      </c>
      <c r="L192">
        <f t="shared" si="38"/>
        <v>1</v>
      </c>
      <c r="M192" t="str">
        <f t="shared" si="38"/>
        <v/>
      </c>
      <c r="N192">
        <f t="shared" si="38"/>
        <v>1</v>
      </c>
      <c r="O192">
        <f t="shared" si="38"/>
        <v>1</v>
      </c>
      <c r="P192">
        <f t="shared" si="38"/>
        <v>1</v>
      </c>
      <c r="Q192">
        <f t="shared" si="38"/>
        <v>1</v>
      </c>
      <c r="R192" t="str">
        <f t="shared" si="38"/>
        <v/>
      </c>
      <c r="T192">
        <f t="shared" si="27"/>
        <v>74.741799163820005</v>
      </c>
      <c r="U192">
        <f t="shared" si="39"/>
        <v>67.819334793090007</v>
      </c>
      <c r="V192">
        <f t="shared" si="35"/>
        <v>61.392209434510988</v>
      </c>
      <c r="W192">
        <f t="shared" si="33"/>
        <v>57.427669474286652</v>
      </c>
      <c r="X192" t="str">
        <f t="shared" si="37"/>
        <v/>
      </c>
      <c r="Y192">
        <f t="shared" si="28"/>
        <v>133618680</v>
      </c>
      <c r="Z192">
        <f t="shared" si="40"/>
        <v>108350040</v>
      </c>
      <c r="AA192">
        <f t="shared" si="36"/>
        <v>107372264</v>
      </c>
      <c r="AB192">
        <f t="shared" si="34"/>
        <v>105810541.33333333</v>
      </c>
      <c r="AC192" t="str">
        <f t="shared" si="37"/>
        <v/>
      </c>
      <c r="AE192" t="str">
        <f t="shared" si="30"/>
        <v/>
      </c>
      <c r="AF192" t="str">
        <f t="shared" si="30"/>
        <v/>
      </c>
      <c r="AH192" t="str">
        <f t="shared" si="30"/>
        <v/>
      </c>
      <c r="AI192" t="str">
        <f t="shared" si="30"/>
        <v/>
      </c>
    </row>
    <row r="193" spans="1:35" x14ac:dyDescent="0.25">
      <c r="A193">
        <v>191</v>
      </c>
      <c r="B193" s="1">
        <v>43845</v>
      </c>
      <c r="C193">
        <v>76.6110863599</v>
      </c>
      <c r="D193">
        <v>76.485794067399993</v>
      </c>
      <c r="E193">
        <v>77.507767431399998</v>
      </c>
      <c r="F193">
        <v>76.046049008699995</v>
      </c>
      <c r="G193">
        <v>121923600</v>
      </c>
      <c r="I193">
        <f t="shared" si="26"/>
        <v>1</v>
      </c>
      <c r="J193">
        <f t="shared" si="38"/>
        <v>1</v>
      </c>
      <c r="K193">
        <f t="shared" si="38"/>
        <v>1</v>
      </c>
      <c r="L193">
        <f t="shared" si="38"/>
        <v>1</v>
      </c>
      <c r="M193" t="str">
        <f t="shared" si="38"/>
        <v/>
      </c>
      <c r="N193">
        <f t="shared" si="38"/>
        <v>1</v>
      </c>
      <c r="O193">
        <f t="shared" si="38"/>
        <v>1</v>
      </c>
      <c r="P193">
        <f t="shared" si="38"/>
        <v>1</v>
      </c>
      <c r="Q193">
        <f t="shared" si="38"/>
        <v>1</v>
      </c>
      <c r="R193" t="str">
        <f t="shared" si="38"/>
        <v/>
      </c>
      <c r="T193">
        <f t="shared" si="27"/>
        <v>75.176384735110005</v>
      </c>
      <c r="U193">
        <f t="shared" si="39"/>
        <v>68.095885162353994</v>
      </c>
      <c r="V193">
        <f t="shared" si="35"/>
        <v>61.636686744691985</v>
      </c>
      <c r="W193">
        <f t="shared" si="33"/>
        <v>57.621687164309307</v>
      </c>
      <c r="X193" t="str">
        <f t="shared" si="37"/>
        <v/>
      </c>
      <c r="Y193">
        <f t="shared" si="28"/>
        <v>135730480</v>
      </c>
      <c r="Z193">
        <f t="shared" si="40"/>
        <v>107766008</v>
      </c>
      <c r="AA193">
        <f t="shared" si="36"/>
        <v>107701352</v>
      </c>
      <c r="AB193">
        <f t="shared" si="34"/>
        <v>106136613.33333333</v>
      </c>
      <c r="AC193" t="str">
        <f t="shared" si="37"/>
        <v/>
      </c>
      <c r="AE193" t="str">
        <f t="shared" si="30"/>
        <v/>
      </c>
      <c r="AF193" t="str">
        <f t="shared" si="30"/>
        <v/>
      </c>
      <c r="AH193" t="str">
        <f t="shared" si="30"/>
        <v/>
      </c>
      <c r="AI193" t="str">
        <f t="shared" si="30"/>
        <v/>
      </c>
    </row>
    <row r="194" spans="1:35" x14ac:dyDescent="0.25">
      <c r="A194">
        <v>192</v>
      </c>
      <c r="B194" s="1">
        <v>43846</v>
      </c>
      <c r="C194">
        <v>77.038545267900005</v>
      </c>
      <c r="D194">
        <v>77.443893432600007</v>
      </c>
      <c r="E194">
        <v>77.556905403599998</v>
      </c>
      <c r="F194">
        <v>76.670045573199999</v>
      </c>
      <c r="G194">
        <v>108829200</v>
      </c>
      <c r="I194">
        <f t="shared" si="26"/>
        <v>1</v>
      </c>
      <c r="J194">
        <f t="shared" si="38"/>
        <v>1</v>
      </c>
      <c r="K194">
        <f t="shared" si="38"/>
        <v>1</v>
      </c>
      <c r="L194">
        <f t="shared" si="38"/>
        <v>1</v>
      </c>
      <c r="M194" t="str">
        <f t="shared" si="38"/>
        <v/>
      </c>
      <c r="N194">
        <f t="shared" si="38"/>
        <v>1</v>
      </c>
      <c r="O194">
        <f t="shared" si="38"/>
        <v>1</v>
      </c>
      <c r="P194">
        <f t="shared" si="38"/>
        <v>1</v>
      </c>
      <c r="Q194">
        <f t="shared" si="38"/>
        <v>1</v>
      </c>
      <c r="R194" t="str">
        <f t="shared" si="38"/>
        <v/>
      </c>
      <c r="T194">
        <f t="shared" si="27"/>
        <v>75.542182159420008</v>
      </c>
      <c r="U194">
        <f t="shared" si="39"/>
        <v>68.383368072510009</v>
      </c>
      <c r="V194">
        <f t="shared" si="35"/>
        <v>61.914797325135986</v>
      </c>
      <c r="W194">
        <f t="shared" si="33"/>
        <v>57.822157262168645</v>
      </c>
      <c r="X194" t="str">
        <f t="shared" si="37"/>
        <v/>
      </c>
      <c r="Y194">
        <f t="shared" si="28"/>
        <v>133065360</v>
      </c>
      <c r="Z194">
        <f t="shared" si="40"/>
        <v>107877152</v>
      </c>
      <c r="AA194">
        <f t="shared" si="36"/>
        <v>106916924</v>
      </c>
      <c r="AB194">
        <f t="shared" si="34"/>
        <v>106284152</v>
      </c>
      <c r="AC194" t="str">
        <f t="shared" si="37"/>
        <v/>
      </c>
      <c r="AE194" t="str">
        <f t="shared" si="30"/>
        <v/>
      </c>
      <c r="AF194" t="str">
        <f t="shared" si="30"/>
        <v/>
      </c>
      <c r="AH194" t="str">
        <f t="shared" si="30"/>
        <v/>
      </c>
      <c r="AI194" t="str">
        <f t="shared" si="30"/>
        <v/>
      </c>
    </row>
    <row r="195" spans="1:35" x14ac:dyDescent="0.25">
      <c r="A195">
        <v>193</v>
      </c>
      <c r="B195" s="1">
        <v>43847</v>
      </c>
      <c r="C195">
        <v>77.6969246723</v>
      </c>
      <c r="D195">
        <v>78.301269531299994</v>
      </c>
      <c r="E195">
        <v>78.303721097700006</v>
      </c>
      <c r="F195">
        <v>77.384930982900002</v>
      </c>
      <c r="G195">
        <v>137816400</v>
      </c>
      <c r="I195">
        <f t="shared" si="26"/>
        <v>1</v>
      </c>
      <c r="J195">
        <f t="shared" si="38"/>
        <v>1</v>
      </c>
      <c r="K195">
        <f t="shared" si="38"/>
        <v>1</v>
      </c>
      <c r="L195">
        <f t="shared" si="38"/>
        <v>1</v>
      </c>
      <c r="M195" t="str">
        <f t="shared" si="38"/>
        <v/>
      </c>
      <c r="N195">
        <f t="shared" si="38"/>
        <v>1</v>
      </c>
      <c r="O195">
        <f t="shared" si="38"/>
        <v>1</v>
      </c>
      <c r="P195">
        <f t="shared" si="38"/>
        <v>1</v>
      </c>
      <c r="Q195">
        <f t="shared" si="38"/>
        <v>1</v>
      </c>
      <c r="R195" t="str">
        <f t="shared" si="38"/>
        <v/>
      </c>
      <c r="T195">
        <f t="shared" si="27"/>
        <v>76.065452575679998</v>
      </c>
      <c r="U195">
        <f t="shared" si="39"/>
        <v>68.689810867310015</v>
      </c>
      <c r="V195">
        <f t="shared" si="35"/>
        <v>62.19205181121999</v>
      </c>
      <c r="W195">
        <f t="shared" si="33"/>
        <v>58.030636850995315</v>
      </c>
      <c r="X195" t="str">
        <f t="shared" si="37"/>
        <v/>
      </c>
      <c r="Y195">
        <f t="shared" si="28"/>
        <v>132214720</v>
      </c>
      <c r="Z195">
        <f t="shared" si="40"/>
        <v>109035528</v>
      </c>
      <c r="AA195">
        <f t="shared" si="36"/>
        <v>107253344</v>
      </c>
      <c r="AB195">
        <f t="shared" si="34"/>
        <v>106702621.33333333</v>
      </c>
      <c r="AC195" t="str">
        <f t="shared" si="37"/>
        <v/>
      </c>
      <c r="AE195" t="str">
        <f t="shared" si="30"/>
        <v/>
      </c>
      <c r="AF195" t="str">
        <f t="shared" si="30"/>
        <v/>
      </c>
      <c r="AH195" t="str">
        <f t="shared" si="30"/>
        <v/>
      </c>
      <c r="AI195" t="str">
        <f t="shared" si="30"/>
        <v/>
      </c>
    </row>
    <row r="196" spans="1:35" x14ac:dyDescent="0.25">
      <c r="A196">
        <v>194</v>
      </c>
      <c r="B196" s="1">
        <v>43851</v>
      </c>
      <c r="C196">
        <v>77.922934237899995</v>
      </c>
      <c r="D196">
        <v>77.770622253400006</v>
      </c>
      <c r="E196">
        <v>78.372500498600004</v>
      </c>
      <c r="F196">
        <v>77.630590591300006</v>
      </c>
      <c r="G196">
        <v>110843200</v>
      </c>
      <c r="I196">
        <f t="shared" si="26"/>
        <v>1</v>
      </c>
      <c r="J196">
        <f t="shared" si="38"/>
        <v>1</v>
      </c>
      <c r="K196">
        <f t="shared" si="38"/>
        <v>1</v>
      </c>
      <c r="L196">
        <f t="shared" si="38"/>
        <v>1</v>
      </c>
      <c r="M196" t="str">
        <f t="shared" si="38"/>
        <v/>
      </c>
      <c r="N196">
        <f t="shared" si="38"/>
        <v>1</v>
      </c>
      <c r="O196">
        <f t="shared" si="38"/>
        <v>1</v>
      </c>
      <c r="P196">
        <f t="shared" si="38"/>
        <v>1</v>
      </c>
      <c r="Q196">
        <f t="shared" si="38"/>
        <v>1</v>
      </c>
      <c r="R196" t="str">
        <f t="shared" si="38"/>
        <v/>
      </c>
      <c r="T196">
        <f t="shared" si="27"/>
        <v>76.477435302730015</v>
      </c>
      <c r="U196">
        <f t="shared" si="39"/>
        <v>68.985101928712012</v>
      </c>
      <c r="V196">
        <f t="shared" si="35"/>
        <v>62.469706726075991</v>
      </c>
      <c r="W196">
        <f t="shared" si="33"/>
        <v>58.233708089195318</v>
      </c>
      <c r="X196" t="str">
        <f t="shared" si="37"/>
        <v/>
      </c>
      <c r="Y196">
        <f t="shared" si="28"/>
        <v>131460320</v>
      </c>
      <c r="Z196">
        <f t="shared" si="40"/>
        <v>109735104</v>
      </c>
      <c r="AA196">
        <f t="shared" si="36"/>
        <v>107326844</v>
      </c>
      <c r="AB196">
        <f t="shared" si="34"/>
        <v>107050400</v>
      </c>
      <c r="AC196" t="str">
        <f t="shared" si="37"/>
        <v/>
      </c>
      <c r="AE196" t="str">
        <f t="shared" si="30"/>
        <v/>
      </c>
      <c r="AF196" t="str">
        <f t="shared" si="30"/>
        <v/>
      </c>
      <c r="AH196" t="str">
        <f t="shared" si="30"/>
        <v/>
      </c>
      <c r="AI196" t="str">
        <f t="shared" si="30"/>
        <v/>
      </c>
    </row>
    <row r="197" spans="1:35" x14ac:dyDescent="0.25">
      <c r="A197">
        <v>195</v>
      </c>
      <c r="B197" s="1">
        <v>43852</v>
      </c>
      <c r="C197">
        <v>78.264397906400006</v>
      </c>
      <c r="D197">
        <v>78.048217773399998</v>
      </c>
      <c r="E197">
        <v>78.610788427900005</v>
      </c>
      <c r="F197">
        <v>77.9524042794</v>
      </c>
      <c r="G197">
        <v>101832400</v>
      </c>
      <c r="I197">
        <f t="shared" ref="I197:I260" si="41">IF($A197&lt;I$1,"",1)</f>
        <v>1</v>
      </c>
      <c r="J197">
        <f t="shared" si="38"/>
        <v>1</v>
      </c>
      <c r="K197">
        <f t="shared" si="38"/>
        <v>1</v>
      </c>
      <c r="L197">
        <f t="shared" si="38"/>
        <v>1</v>
      </c>
      <c r="M197" t="str">
        <f t="shared" si="38"/>
        <v/>
      </c>
      <c r="N197">
        <f t="shared" si="38"/>
        <v>1</v>
      </c>
      <c r="O197">
        <f t="shared" si="38"/>
        <v>1</v>
      </c>
      <c r="P197">
        <f t="shared" si="38"/>
        <v>1</v>
      </c>
      <c r="Q197">
        <f t="shared" si="38"/>
        <v>1</v>
      </c>
      <c r="R197" t="str">
        <f t="shared" si="38"/>
        <v/>
      </c>
      <c r="T197">
        <f t="shared" si="27"/>
        <v>76.951815795889985</v>
      </c>
      <c r="U197">
        <f t="shared" si="39"/>
        <v>69.271401443482006</v>
      </c>
      <c r="V197">
        <f t="shared" si="35"/>
        <v>62.746782035828993</v>
      </c>
      <c r="W197">
        <f t="shared" si="33"/>
        <v>58.431212259930639</v>
      </c>
      <c r="X197" t="str">
        <f t="shared" si="37"/>
        <v/>
      </c>
      <c r="Y197">
        <f t="shared" si="28"/>
        <v>130756360</v>
      </c>
      <c r="Z197">
        <f t="shared" si="40"/>
        <v>109872944</v>
      </c>
      <c r="AA197">
        <f t="shared" si="36"/>
        <v>107707616</v>
      </c>
      <c r="AB197">
        <f t="shared" si="34"/>
        <v>107021256</v>
      </c>
      <c r="AC197" t="str">
        <f t="shared" si="37"/>
        <v/>
      </c>
      <c r="AE197" t="str">
        <f t="shared" si="30"/>
        <v/>
      </c>
      <c r="AF197" t="str">
        <f t="shared" si="30"/>
        <v/>
      </c>
      <c r="AH197" t="str">
        <f t="shared" si="30"/>
        <v/>
      </c>
      <c r="AI197" t="str">
        <f t="shared" si="30"/>
        <v/>
      </c>
    </row>
    <row r="198" spans="1:35" x14ac:dyDescent="0.25">
      <c r="A198">
        <v>196</v>
      </c>
      <c r="B198" s="1">
        <v>43853</v>
      </c>
      <c r="C198">
        <v>78.102280336500002</v>
      </c>
      <c r="D198">
        <v>78.424102783199999</v>
      </c>
      <c r="E198">
        <v>78.505169412200004</v>
      </c>
      <c r="F198">
        <v>77.544612702199998</v>
      </c>
      <c r="G198">
        <v>104472000</v>
      </c>
      <c r="I198">
        <f t="shared" si="41"/>
        <v>1</v>
      </c>
      <c r="J198">
        <f t="shared" si="38"/>
        <v>1</v>
      </c>
      <c r="K198">
        <f t="shared" si="38"/>
        <v>1</v>
      </c>
      <c r="L198">
        <f t="shared" si="38"/>
        <v>1</v>
      </c>
      <c r="M198" t="str">
        <f t="shared" si="38"/>
        <v/>
      </c>
      <c r="N198">
        <f t="shared" si="38"/>
        <v>1</v>
      </c>
      <c r="O198">
        <f t="shared" si="38"/>
        <v>1</v>
      </c>
      <c r="P198">
        <f t="shared" si="38"/>
        <v>1</v>
      </c>
      <c r="Q198">
        <f t="shared" si="38"/>
        <v>1</v>
      </c>
      <c r="R198" t="str">
        <f t="shared" si="38"/>
        <v/>
      </c>
      <c r="T198">
        <f t="shared" si="27"/>
        <v>77.345865631089993</v>
      </c>
      <c r="U198">
        <f t="shared" si="39"/>
        <v>69.561729812622005</v>
      </c>
      <c r="V198">
        <f t="shared" si="35"/>
        <v>63.019092636110003</v>
      </c>
      <c r="W198">
        <f t="shared" si="33"/>
        <v>58.632165807090644</v>
      </c>
      <c r="X198" t="str">
        <f t="shared" si="37"/>
        <v/>
      </c>
      <c r="Y198">
        <f t="shared" si="28"/>
        <v>127995640</v>
      </c>
      <c r="Z198">
        <f t="shared" si="40"/>
        <v>110562656</v>
      </c>
      <c r="AA198">
        <f t="shared" si="36"/>
        <v>107912716</v>
      </c>
      <c r="AB198">
        <f t="shared" si="34"/>
        <v>107154424</v>
      </c>
      <c r="AC198" t="str">
        <f t="shared" si="37"/>
        <v/>
      </c>
      <c r="AE198" t="str">
        <f t="shared" si="30"/>
        <v/>
      </c>
      <c r="AF198" t="str">
        <f t="shared" si="30"/>
        <v/>
      </c>
      <c r="AH198" t="str">
        <f t="shared" si="30"/>
        <v/>
      </c>
      <c r="AI198" t="str">
        <f t="shared" si="30"/>
        <v/>
      </c>
    </row>
    <row r="199" spans="1:35" x14ac:dyDescent="0.25">
      <c r="A199">
        <v>197</v>
      </c>
      <c r="B199" s="1">
        <v>43854</v>
      </c>
      <c r="C199">
        <v>78.674675451699997</v>
      </c>
      <c r="D199">
        <v>78.198081970199993</v>
      </c>
      <c r="E199">
        <v>79.431324769300005</v>
      </c>
      <c r="F199">
        <v>78.004003388200005</v>
      </c>
      <c r="G199">
        <v>146537600</v>
      </c>
      <c r="I199">
        <f t="shared" si="41"/>
        <v>1</v>
      </c>
      <c r="J199">
        <f t="shared" si="38"/>
        <v>1</v>
      </c>
      <c r="K199">
        <f t="shared" si="38"/>
        <v>1</v>
      </c>
      <c r="L199">
        <f t="shared" si="38"/>
        <v>1</v>
      </c>
      <c r="M199" t="str">
        <f t="shared" si="38"/>
        <v/>
      </c>
      <c r="N199">
        <f t="shared" si="38"/>
        <v>1</v>
      </c>
      <c r="O199">
        <f t="shared" si="38"/>
        <v>1</v>
      </c>
      <c r="P199">
        <f t="shared" si="38"/>
        <v>1</v>
      </c>
      <c r="Q199">
        <f t="shared" si="38"/>
        <v>1</v>
      </c>
      <c r="R199" t="str">
        <f t="shared" si="38"/>
        <v/>
      </c>
      <c r="T199">
        <f t="shared" si="27"/>
        <v>77.55910491941998</v>
      </c>
      <c r="U199">
        <f t="shared" si="39"/>
        <v>69.837416610718009</v>
      </c>
      <c r="V199">
        <f t="shared" si="35"/>
        <v>63.289804267885003</v>
      </c>
      <c r="W199">
        <f t="shared" si="33"/>
        <v>58.829026107790646</v>
      </c>
      <c r="X199" t="str">
        <f t="shared" si="37"/>
        <v/>
      </c>
      <c r="Y199">
        <f t="shared" si="28"/>
        <v>125638560</v>
      </c>
      <c r="Z199">
        <f t="shared" si="40"/>
        <v>111856984</v>
      </c>
      <c r="AA199">
        <f t="shared" si="36"/>
        <v>108532356</v>
      </c>
      <c r="AB199">
        <f t="shared" si="34"/>
        <v>107557634.66666667</v>
      </c>
      <c r="AC199" t="str">
        <f t="shared" si="37"/>
        <v/>
      </c>
      <c r="AE199" t="str">
        <f t="shared" si="30"/>
        <v/>
      </c>
      <c r="AF199" t="str">
        <f t="shared" si="30"/>
        <v/>
      </c>
      <c r="AH199" t="str">
        <f t="shared" si="30"/>
        <v/>
      </c>
      <c r="AI199" t="str">
        <f t="shared" si="30"/>
        <v/>
      </c>
    </row>
    <row r="200" spans="1:35" x14ac:dyDescent="0.25">
      <c r="A200">
        <v>198</v>
      </c>
      <c r="B200" s="1">
        <v>43857</v>
      </c>
      <c r="C200">
        <v>76.171329621400005</v>
      </c>
      <c r="D200">
        <v>75.898643493700007</v>
      </c>
      <c r="E200">
        <v>76.591417100499996</v>
      </c>
      <c r="F200">
        <v>74.898779364500001</v>
      </c>
      <c r="G200">
        <v>161940000</v>
      </c>
      <c r="I200">
        <f t="shared" si="41"/>
        <v>1</v>
      </c>
      <c r="J200">
        <f t="shared" si="38"/>
        <v>1</v>
      </c>
      <c r="K200">
        <f t="shared" si="38"/>
        <v>1</v>
      </c>
      <c r="L200">
        <f t="shared" si="38"/>
        <v>1</v>
      </c>
      <c r="M200" t="str">
        <f t="shared" si="38"/>
        <v/>
      </c>
      <c r="N200">
        <f t="shared" si="38"/>
        <v>1</v>
      </c>
      <c r="O200">
        <f t="shared" si="38"/>
        <v>1</v>
      </c>
      <c r="P200">
        <f t="shared" si="38"/>
        <v>1</v>
      </c>
      <c r="Q200">
        <f t="shared" si="38"/>
        <v>1</v>
      </c>
      <c r="R200" t="str">
        <f t="shared" si="38"/>
        <v/>
      </c>
      <c r="T200">
        <f t="shared" si="27"/>
        <v>77.525202941889987</v>
      </c>
      <c r="U200">
        <f t="shared" si="39"/>
        <v>70.068293991090002</v>
      </c>
      <c r="V200">
        <f t="shared" si="35"/>
        <v>63.544967460633998</v>
      </c>
      <c r="W200">
        <f t="shared" si="33"/>
        <v>59.01166297912863</v>
      </c>
      <c r="X200" t="str">
        <f t="shared" si="37"/>
        <v/>
      </c>
      <c r="Y200">
        <f t="shared" si="28"/>
        <v>127768080</v>
      </c>
      <c r="Z200">
        <f t="shared" si="40"/>
        <v>113348008</v>
      </c>
      <c r="AA200">
        <f t="shared" si="36"/>
        <v>109350836</v>
      </c>
      <c r="AB200">
        <f t="shared" si="34"/>
        <v>107362552</v>
      </c>
      <c r="AC200" t="str">
        <f t="shared" si="37"/>
        <v/>
      </c>
      <c r="AE200" t="str">
        <f t="shared" si="30"/>
        <v/>
      </c>
      <c r="AF200" t="str">
        <f t="shared" si="30"/>
        <v/>
      </c>
      <c r="AH200" t="str">
        <f t="shared" si="30"/>
        <v/>
      </c>
      <c r="AI200" t="str">
        <f t="shared" si="30"/>
        <v/>
      </c>
    </row>
    <row r="201" spans="1:35" x14ac:dyDescent="0.25">
      <c r="A201">
        <v>199</v>
      </c>
      <c r="B201" s="1">
        <v>43858</v>
      </c>
      <c r="C201">
        <v>76.795327508900002</v>
      </c>
      <c r="D201">
        <v>78.045768737800003</v>
      </c>
      <c r="E201">
        <v>78.220189803899999</v>
      </c>
      <c r="F201">
        <v>76.694603372900005</v>
      </c>
      <c r="G201">
        <v>162234000</v>
      </c>
      <c r="I201">
        <f t="shared" si="41"/>
        <v>1</v>
      </c>
      <c r="J201">
        <f t="shared" si="38"/>
        <v>1</v>
      </c>
      <c r="K201">
        <f t="shared" si="38"/>
        <v>1</v>
      </c>
      <c r="L201">
        <f t="shared" si="38"/>
        <v>1</v>
      </c>
      <c r="M201" t="str">
        <f t="shared" si="38"/>
        <v/>
      </c>
      <c r="N201">
        <f t="shared" si="38"/>
        <v>1</v>
      </c>
      <c r="O201">
        <f t="shared" si="38"/>
        <v>1</v>
      </c>
      <c r="P201">
        <f t="shared" si="38"/>
        <v>1</v>
      </c>
      <c r="Q201">
        <f t="shared" si="38"/>
        <v>1</v>
      </c>
      <c r="R201" t="str">
        <f t="shared" si="38"/>
        <v/>
      </c>
      <c r="T201">
        <f t="shared" si="27"/>
        <v>77.543136596679986</v>
      </c>
      <c r="U201">
        <f t="shared" si="39"/>
        <v>70.329781417848011</v>
      </c>
      <c r="V201">
        <f t="shared" si="35"/>
        <v>63.813053855897998</v>
      </c>
      <c r="W201">
        <f t="shared" si="33"/>
        <v>59.208939310712644</v>
      </c>
      <c r="X201" t="str">
        <f t="shared" si="37"/>
        <v/>
      </c>
      <c r="Y201">
        <f t="shared" si="28"/>
        <v>131838280</v>
      </c>
      <c r="Z201">
        <f t="shared" si="40"/>
        <v>114538000</v>
      </c>
      <c r="AA201">
        <f t="shared" si="36"/>
        <v>110205652</v>
      </c>
      <c r="AB201">
        <f t="shared" si="34"/>
        <v>107958234.66666667</v>
      </c>
      <c r="AC201" t="str">
        <f t="shared" si="37"/>
        <v/>
      </c>
      <c r="AE201" t="str">
        <f t="shared" si="30"/>
        <v/>
      </c>
      <c r="AF201" t="str">
        <f t="shared" si="30"/>
        <v/>
      </c>
      <c r="AH201" t="str">
        <f t="shared" si="30"/>
        <v/>
      </c>
      <c r="AI201" t="str">
        <f t="shared" si="30"/>
        <v/>
      </c>
    </row>
    <row r="202" spans="1:35" x14ac:dyDescent="0.25">
      <c r="A202">
        <v>200</v>
      </c>
      <c r="B202" s="1">
        <v>43859</v>
      </c>
      <c r="C202">
        <v>79.706478195299994</v>
      </c>
      <c r="D202">
        <v>79.679450988799999</v>
      </c>
      <c r="E202">
        <v>80.541742578599994</v>
      </c>
      <c r="F202">
        <v>78.952280437100001</v>
      </c>
      <c r="G202">
        <v>216229200</v>
      </c>
      <c r="I202">
        <f t="shared" si="41"/>
        <v>1</v>
      </c>
      <c r="J202">
        <f t="shared" si="38"/>
        <v>1</v>
      </c>
      <c r="K202">
        <f t="shared" si="38"/>
        <v>1</v>
      </c>
      <c r="L202">
        <f t="shared" si="38"/>
        <v>1</v>
      </c>
      <c r="M202">
        <f t="shared" si="38"/>
        <v>1</v>
      </c>
      <c r="N202">
        <f t="shared" si="38"/>
        <v>1</v>
      </c>
      <c r="O202">
        <f t="shared" si="38"/>
        <v>1</v>
      </c>
      <c r="P202">
        <f t="shared" si="38"/>
        <v>1</v>
      </c>
      <c r="Q202">
        <f t="shared" si="38"/>
        <v>1</v>
      </c>
      <c r="R202">
        <f t="shared" si="38"/>
        <v>1</v>
      </c>
      <c r="T202">
        <f t="shared" si="27"/>
        <v>77.829584503180001</v>
      </c>
      <c r="U202">
        <f t="shared" si="39"/>
        <v>70.632933578494004</v>
      </c>
      <c r="V202">
        <f t="shared" si="35"/>
        <v>64.087459335329001</v>
      </c>
      <c r="W202">
        <f t="shared" si="33"/>
        <v>59.42200319926264</v>
      </c>
      <c r="X202">
        <f>AVERAGE($D3:$D202)</f>
        <v>56.39496263504347</v>
      </c>
      <c r="Y202">
        <f t="shared" si="28"/>
        <v>137265760</v>
      </c>
      <c r="Z202">
        <f t="shared" si="40"/>
        <v>117078928</v>
      </c>
      <c r="AA202">
        <f t="shared" si="36"/>
        <v>111411396</v>
      </c>
      <c r="AB202">
        <f t="shared" si="34"/>
        <v>108837888</v>
      </c>
      <c r="AC202">
        <f>AVERAGE($G3:$G202)</f>
        <v>110411778</v>
      </c>
      <c r="AE202" t="str">
        <f t="shared" si="30"/>
        <v/>
      </c>
      <c r="AF202" t="str">
        <f t="shared" si="30"/>
        <v/>
      </c>
      <c r="AH202" t="str">
        <f t="shared" si="30"/>
        <v/>
      </c>
      <c r="AI202" t="str">
        <f t="shared" si="30"/>
        <v/>
      </c>
    </row>
    <row r="203" spans="1:35" x14ac:dyDescent="0.25">
      <c r="A203">
        <v>201</v>
      </c>
      <c r="B203" s="1">
        <v>43860</v>
      </c>
      <c r="C203">
        <v>78.745914244700003</v>
      </c>
      <c r="D203">
        <v>79.563980102499997</v>
      </c>
      <c r="E203">
        <v>79.618027013399995</v>
      </c>
      <c r="F203">
        <v>78.306169265600005</v>
      </c>
      <c r="G203">
        <v>126743200</v>
      </c>
      <c r="I203">
        <f t="shared" si="41"/>
        <v>1</v>
      </c>
      <c r="J203">
        <f t="shared" si="38"/>
        <v>1</v>
      </c>
      <c r="K203">
        <f t="shared" si="38"/>
        <v>1</v>
      </c>
      <c r="L203">
        <f t="shared" si="38"/>
        <v>1</v>
      </c>
      <c r="M203">
        <f t="shared" si="38"/>
        <v>1</v>
      </c>
      <c r="N203">
        <f t="shared" si="38"/>
        <v>1</v>
      </c>
      <c r="O203">
        <f t="shared" si="38"/>
        <v>1</v>
      </c>
      <c r="P203">
        <f t="shared" si="38"/>
        <v>1</v>
      </c>
      <c r="Q203">
        <f t="shared" si="38"/>
        <v>1</v>
      </c>
      <c r="R203">
        <f t="shared" si="38"/>
        <v>1</v>
      </c>
      <c r="T203">
        <f t="shared" si="27"/>
        <v>78.137403106690002</v>
      </c>
      <c r="U203">
        <f t="shared" si="39"/>
        <v>70.918446731570015</v>
      </c>
      <c r="V203">
        <f t="shared" si="35"/>
        <v>64.360759162904003</v>
      </c>
      <c r="W203">
        <f t="shared" si="33"/>
        <v>59.627416356407316</v>
      </c>
      <c r="X203">
        <f t="shared" ref="X203:X266" si="42">AVERAGE($D4:$D203)</f>
        <v>56.550650386813466</v>
      </c>
      <c r="Y203">
        <f t="shared" si="28"/>
        <v>137747720</v>
      </c>
      <c r="Z203">
        <f t="shared" si="40"/>
        <v>117609664</v>
      </c>
      <c r="AA203">
        <f t="shared" si="36"/>
        <v>111904336</v>
      </c>
      <c r="AB203">
        <f t="shared" si="34"/>
        <v>108987709.33333333</v>
      </c>
      <c r="AC203">
        <f t="shared" ref="AC203:AC266" si="43">AVERAGE($G4:$G203)</f>
        <v>110694762</v>
      </c>
      <c r="AE203" t="str">
        <f t="shared" si="30"/>
        <v/>
      </c>
      <c r="AF203" t="str">
        <f t="shared" si="30"/>
        <v/>
      </c>
      <c r="AH203" t="str">
        <f t="shared" si="30"/>
        <v/>
      </c>
      <c r="AI203" t="str">
        <f t="shared" si="30"/>
        <v/>
      </c>
    </row>
    <row r="204" spans="1:35" x14ac:dyDescent="0.25">
      <c r="A204">
        <v>202</v>
      </c>
      <c r="B204" s="1">
        <v>43861</v>
      </c>
      <c r="C204">
        <v>78.841723079000005</v>
      </c>
      <c r="D204">
        <v>76.036216735799997</v>
      </c>
      <c r="E204">
        <v>79.271639317899997</v>
      </c>
      <c r="F204">
        <v>75.736503400900006</v>
      </c>
      <c r="G204">
        <v>199588400</v>
      </c>
      <c r="I204">
        <f t="shared" si="41"/>
        <v>1</v>
      </c>
      <c r="J204">
        <f t="shared" si="38"/>
        <v>1</v>
      </c>
      <c r="K204">
        <f t="shared" si="38"/>
        <v>1</v>
      </c>
      <c r="L204">
        <f t="shared" si="38"/>
        <v>1</v>
      </c>
      <c r="M204">
        <f t="shared" si="38"/>
        <v>1</v>
      </c>
      <c r="N204">
        <f t="shared" si="38"/>
        <v>1</v>
      </c>
      <c r="O204">
        <f t="shared" si="38"/>
        <v>1</v>
      </c>
      <c r="P204">
        <f t="shared" si="38"/>
        <v>1</v>
      </c>
      <c r="Q204">
        <f t="shared" si="38"/>
        <v>1</v>
      </c>
      <c r="R204">
        <f t="shared" si="38"/>
        <v>1</v>
      </c>
      <c r="T204">
        <f t="shared" si="27"/>
        <v>77.996635437009985</v>
      </c>
      <c r="U204">
        <f t="shared" si="39"/>
        <v>71.126821060181996</v>
      </c>
      <c r="V204">
        <f t="shared" si="35"/>
        <v>64.596552391052995</v>
      </c>
      <c r="W204">
        <f t="shared" si="33"/>
        <v>59.809408721925983</v>
      </c>
      <c r="X204">
        <f t="shared" si="42"/>
        <v>56.688675022127981</v>
      </c>
      <c r="Y204">
        <f t="shared" si="28"/>
        <v>146823640</v>
      </c>
      <c r="Z204">
        <f t="shared" si="40"/>
        <v>119867368</v>
      </c>
      <c r="AA204">
        <f t="shared" si="36"/>
        <v>112807844</v>
      </c>
      <c r="AB204">
        <f t="shared" si="34"/>
        <v>109760973.33333333</v>
      </c>
      <c r="AC204">
        <f t="shared" si="43"/>
        <v>111178776</v>
      </c>
      <c r="AE204" t="str">
        <f t="shared" si="30"/>
        <v/>
      </c>
      <c r="AF204" t="str">
        <f t="shared" si="30"/>
        <v/>
      </c>
      <c r="AH204" t="str">
        <f t="shared" si="30"/>
        <v/>
      </c>
      <c r="AI204" t="str">
        <f t="shared" si="30"/>
        <v/>
      </c>
    </row>
    <row r="205" spans="1:35" x14ac:dyDescent="0.25">
      <c r="A205">
        <v>203</v>
      </c>
      <c r="B205" s="1">
        <v>43864</v>
      </c>
      <c r="C205">
        <v>74.756298209600004</v>
      </c>
      <c r="D205">
        <v>75.827407836899994</v>
      </c>
      <c r="E205">
        <v>77.013973499200006</v>
      </c>
      <c r="F205">
        <v>74.245315289100006</v>
      </c>
      <c r="G205">
        <v>173788400</v>
      </c>
      <c r="I205">
        <f t="shared" si="41"/>
        <v>1</v>
      </c>
      <c r="J205">
        <f t="shared" si="38"/>
        <v>1</v>
      </c>
      <c r="K205">
        <f t="shared" si="38"/>
        <v>1</v>
      </c>
      <c r="L205">
        <f t="shared" si="38"/>
        <v>1</v>
      </c>
      <c r="M205">
        <f t="shared" si="38"/>
        <v>1</v>
      </c>
      <c r="N205">
        <f t="shared" si="38"/>
        <v>1</v>
      </c>
      <c r="O205">
        <f t="shared" si="38"/>
        <v>1</v>
      </c>
      <c r="P205">
        <f t="shared" si="38"/>
        <v>1</v>
      </c>
      <c r="Q205">
        <f t="shared" si="38"/>
        <v>1</v>
      </c>
      <c r="R205">
        <f t="shared" si="38"/>
        <v>1</v>
      </c>
      <c r="T205">
        <f t="shared" ref="T205:T268" si="44">AVERAGE($D196:$D205)</f>
        <v>77.749249267569979</v>
      </c>
      <c r="U205">
        <f t="shared" si="39"/>
        <v>71.334999008180006</v>
      </c>
      <c r="V205">
        <f t="shared" si="35"/>
        <v>64.824060745240004</v>
      </c>
      <c r="W205">
        <f t="shared" si="33"/>
        <v>59.992969665529309</v>
      </c>
      <c r="X205">
        <f t="shared" si="42"/>
        <v>56.820940093996981</v>
      </c>
      <c r="Y205">
        <f t="shared" ref="Y205:Y268" si="45">AVERAGE($G196:$G205)</f>
        <v>150420840</v>
      </c>
      <c r="Z205">
        <f t="shared" si="40"/>
        <v>121819792</v>
      </c>
      <c r="AA205">
        <f t="shared" si="36"/>
        <v>113274612</v>
      </c>
      <c r="AB205">
        <f t="shared" si="34"/>
        <v>110089946.66666667</v>
      </c>
      <c r="AC205">
        <f t="shared" si="43"/>
        <v>111469582</v>
      </c>
      <c r="AE205" t="str">
        <f t="shared" si="30"/>
        <v/>
      </c>
      <c r="AF205" t="str">
        <f t="shared" si="30"/>
        <v/>
      </c>
      <c r="AH205" t="str">
        <f t="shared" si="30"/>
        <v/>
      </c>
      <c r="AI205" t="str">
        <f t="shared" si="30"/>
        <v/>
      </c>
    </row>
    <row r="206" spans="1:35" x14ac:dyDescent="0.25">
      <c r="A206">
        <v>204</v>
      </c>
      <c r="B206" s="1">
        <v>43865</v>
      </c>
      <c r="C206">
        <v>77.4610806301</v>
      </c>
      <c r="D206">
        <v>78.330741882300003</v>
      </c>
      <c r="E206">
        <v>78.524820459200001</v>
      </c>
      <c r="F206">
        <v>77.048362831299997</v>
      </c>
      <c r="G206">
        <v>136616400</v>
      </c>
      <c r="I206">
        <f t="shared" si="41"/>
        <v>1</v>
      </c>
      <c r="J206">
        <f t="shared" si="38"/>
        <v>1</v>
      </c>
      <c r="K206">
        <f t="shared" si="38"/>
        <v>1</v>
      </c>
      <c r="L206">
        <f t="shared" si="38"/>
        <v>1</v>
      </c>
      <c r="M206">
        <f t="shared" si="38"/>
        <v>1</v>
      </c>
      <c r="N206">
        <f t="shared" si="38"/>
        <v>1</v>
      </c>
      <c r="O206">
        <f t="shared" si="38"/>
        <v>1</v>
      </c>
      <c r="P206">
        <f t="shared" si="38"/>
        <v>1</v>
      </c>
      <c r="Q206">
        <f t="shared" si="38"/>
        <v>1</v>
      </c>
      <c r="R206">
        <f t="shared" si="38"/>
        <v>1</v>
      </c>
      <c r="T206">
        <f t="shared" si="44"/>
        <v>77.80526123045999</v>
      </c>
      <c r="U206">
        <f t="shared" si="39"/>
        <v>71.608474502563993</v>
      </c>
      <c r="V206">
        <f t="shared" si="35"/>
        <v>65.059726753234997</v>
      </c>
      <c r="W206">
        <f t="shared" si="33"/>
        <v>60.187314554851994</v>
      </c>
      <c r="X206">
        <f t="shared" si="42"/>
        <v>56.964834632876482</v>
      </c>
      <c r="Y206">
        <f t="shared" si="45"/>
        <v>152998160</v>
      </c>
      <c r="Z206">
        <f t="shared" si="40"/>
        <v>122427432</v>
      </c>
      <c r="AA206">
        <f t="shared" si="36"/>
        <v>112869192</v>
      </c>
      <c r="AB206">
        <f t="shared" si="34"/>
        <v>110273976</v>
      </c>
      <c r="AC206">
        <f t="shared" si="43"/>
        <v>111668748</v>
      </c>
      <c r="AE206" t="str">
        <f t="shared" si="30"/>
        <v/>
      </c>
      <c r="AF206" t="str">
        <f t="shared" si="30"/>
        <v/>
      </c>
      <c r="AH206" t="str">
        <f t="shared" si="30"/>
        <v/>
      </c>
      <c r="AI206" t="str">
        <f t="shared" si="30"/>
        <v/>
      </c>
    </row>
    <row r="207" spans="1:35" x14ac:dyDescent="0.25">
      <c r="A207">
        <v>205</v>
      </c>
      <c r="B207" s="1">
        <v>43866</v>
      </c>
      <c r="C207">
        <v>79.477998591000002</v>
      </c>
      <c r="D207">
        <v>78.969474792499994</v>
      </c>
      <c r="E207">
        <v>79.782630054099997</v>
      </c>
      <c r="F207">
        <v>78.355308734000005</v>
      </c>
      <c r="G207">
        <v>118826800</v>
      </c>
      <c r="I207">
        <f t="shared" si="41"/>
        <v>1</v>
      </c>
      <c r="J207">
        <f t="shared" si="38"/>
        <v>1</v>
      </c>
      <c r="K207">
        <f t="shared" si="38"/>
        <v>1</v>
      </c>
      <c r="L207">
        <f t="shared" si="38"/>
        <v>1</v>
      </c>
      <c r="M207">
        <f t="shared" si="38"/>
        <v>1</v>
      </c>
      <c r="N207">
        <f t="shared" si="38"/>
        <v>1</v>
      </c>
      <c r="O207">
        <f t="shared" si="38"/>
        <v>1</v>
      </c>
      <c r="P207">
        <f t="shared" si="38"/>
        <v>1</v>
      </c>
      <c r="Q207">
        <f t="shared" si="38"/>
        <v>1</v>
      </c>
      <c r="R207">
        <f t="shared" si="38"/>
        <v>1</v>
      </c>
      <c r="T207">
        <f t="shared" si="44"/>
        <v>77.897386932369997</v>
      </c>
      <c r="U207">
        <f t="shared" si="39"/>
        <v>71.900522689819994</v>
      </c>
      <c r="V207">
        <f t="shared" si="35"/>
        <v>65.303004760743008</v>
      </c>
      <c r="W207">
        <f t="shared" si="33"/>
        <v>60.383998158774666</v>
      </c>
      <c r="X207">
        <f t="shared" si="42"/>
        <v>57.11110860824899</v>
      </c>
      <c r="Y207">
        <f t="shared" si="45"/>
        <v>154697600</v>
      </c>
      <c r="Z207">
        <f t="shared" si="40"/>
        <v>122376064</v>
      </c>
      <c r="AA207">
        <f t="shared" si="36"/>
        <v>112768392</v>
      </c>
      <c r="AB207">
        <f t="shared" si="34"/>
        <v>110614549.33333333</v>
      </c>
      <c r="AC207">
        <f t="shared" si="43"/>
        <v>111874092</v>
      </c>
      <c r="AE207" t="str">
        <f t="shared" si="30"/>
        <v/>
      </c>
      <c r="AF207" t="str">
        <f t="shared" si="30"/>
        <v/>
      </c>
      <c r="AH207" t="str">
        <f t="shared" si="30"/>
        <v/>
      </c>
      <c r="AI207" t="str">
        <f t="shared" si="30"/>
        <v/>
      </c>
    </row>
    <row r="208" spans="1:35" x14ac:dyDescent="0.25">
      <c r="A208">
        <v>206</v>
      </c>
      <c r="B208" s="1">
        <v>43867</v>
      </c>
      <c r="C208">
        <v>79.244632911599993</v>
      </c>
      <c r="D208">
        <v>79.893188476600002</v>
      </c>
      <c r="E208">
        <v>79.895647540300004</v>
      </c>
      <c r="F208">
        <v>78.677143980799997</v>
      </c>
      <c r="G208">
        <v>105425600</v>
      </c>
      <c r="I208">
        <f t="shared" si="41"/>
        <v>1</v>
      </c>
      <c r="J208">
        <f t="shared" si="38"/>
        <v>1</v>
      </c>
      <c r="K208">
        <f t="shared" si="38"/>
        <v>1</v>
      </c>
      <c r="L208">
        <f t="shared" si="38"/>
        <v>1</v>
      </c>
      <c r="M208">
        <f t="shared" si="38"/>
        <v>1</v>
      </c>
      <c r="N208">
        <f t="shared" si="38"/>
        <v>1</v>
      </c>
      <c r="O208">
        <f t="shared" si="38"/>
        <v>1</v>
      </c>
      <c r="P208">
        <f t="shared" si="38"/>
        <v>1</v>
      </c>
      <c r="Q208">
        <f t="shared" si="38"/>
        <v>1</v>
      </c>
      <c r="R208">
        <f t="shared" si="38"/>
        <v>1</v>
      </c>
      <c r="T208">
        <f t="shared" si="44"/>
        <v>78.04429550171001</v>
      </c>
      <c r="U208">
        <f t="shared" si="39"/>
        <v>72.212175216675988</v>
      </c>
      <c r="V208">
        <f t="shared" si="35"/>
        <v>65.566149902344989</v>
      </c>
      <c r="W208">
        <f t="shared" si="33"/>
        <v>60.584107004803336</v>
      </c>
      <c r="X208">
        <f t="shared" si="42"/>
        <v>57.258415870669985</v>
      </c>
      <c r="Y208">
        <f t="shared" si="45"/>
        <v>154792960</v>
      </c>
      <c r="Z208">
        <f t="shared" si="40"/>
        <v>123178072</v>
      </c>
      <c r="AA208">
        <f t="shared" si="36"/>
        <v>112232116</v>
      </c>
      <c r="AB208">
        <f t="shared" si="34"/>
        <v>111014400</v>
      </c>
      <c r="AC208">
        <f t="shared" si="43"/>
        <v>111934760</v>
      </c>
      <c r="AE208" t="str">
        <f t="shared" si="30"/>
        <v/>
      </c>
      <c r="AF208" t="str">
        <f t="shared" si="30"/>
        <v/>
      </c>
      <c r="AH208" t="str">
        <f t="shared" si="30"/>
        <v/>
      </c>
      <c r="AI208" t="str">
        <f t="shared" si="30"/>
        <v/>
      </c>
    </row>
    <row r="209" spans="1:35" x14ac:dyDescent="0.25">
      <c r="A209">
        <v>207</v>
      </c>
      <c r="B209" s="1">
        <v>43868</v>
      </c>
      <c r="C209">
        <v>79.383443338000006</v>
      </c>
      <c r="D209">
        <v>78.807220459000007</v>
      </c>
      <c r="E209">
        <v>79.637080000799997</v>
      </c>
      <c r="F209">
        <v>78.307334317200002</v>
      </c>
      <c r="G209">
        <v>117684000</v>
      </c>
      <c r="I209">
        <f t="shared" si="41"/>
        <v>1</v>
      </c>
      <c r="J209">
        <f t="shared" si="38"/>
        <v>1</v>
      </c>
      <c r="K209">
        <f t="shared" si="38"/>
        <v>1</v>
      </c>
      <c r="L209">
        <f t="shared" si="38"/>
        <v>1</v>
      </c>
      <c r="M209">
        <f t="shared" si="38"/>
        <v>1</v>
      </c>
      <c r="N209">
        <f t="shared" si="38"/>
        <v>1</v>
      </c>
      <c r="O209">
        <f t="shared" si="38"/>
        <v>1</v>
      </c>
      <c r="P209">
        <f t="shared" si="38"/>
        <v>1</v>
      </c>
      <c r="Q209">
        <f t="shared" si="38"/>
        <v>1</v>
      </c>
      <c r="R209">
        <f t="shared" si="38"/>
        <v>1</v>
      </c>
      <c r="T209">
        <f t="shared" si="44"/>
        <v>78.105209350590002</v>
      </c>
      <c r="U209">
        <f t="shared" si="39"/>
        <v>72.479556045533997</v>
      </c>
      <c r="V209">
        <f t="shared" si="35"/>
        <v>65.815618629456992</v>
      </c>
      <c r="W209">
        <f t="shared" si="33"/>
        <v>60.777268905641343</v>
      </c>
      <c r="X209">
        <f t="shared" si="42"/>
        <v>57.400682182315492</v>
      </c>
      <c r="Y209">
        <f t="shared" si="45"/>
        <v>151907600</v>
      </c>
      <c r="Z209">
        <f t="shared" si="40"/>
        <v>123851344</v>
      </c>
      <c r="AA209">
        <f t="shared" si="36"/>
        <v>112562632</v>
      </c>
      <c r="AB209">
        <f t="shared" si="34"/>
        <v>111338546.66666667</v>
      </c>
      <c r="AC209">
        <f t="shared" si="43"/>
        <v>112172368</v>
      </c>
      <c r="AE209" t="str">
        <f t="shared" si="30"/>
        <v/>
      </c>
      <c r="AF209" t="str">
        <f t="shared" si="30"/>
        <v/>
      </c>
      <c r="AH209" t="str">
        <f t="shared" si="30"/>
        <v/>
      </c>
      <c r="AI209" t="str">
        <f t="shared" si="30"/>
        <v/>
      </c>
    </row>
    <row r="210" spans="1:35" x14ac:dyDescent="0.25">
      <c r="A210">
        <v>208</v>
      </c>
      <c r="B210" s="1">
        <v>43871</v>
      </c>
      <c r="C210">
        <v>77.366646151400005</v>
      </c>
      <c r="D210">
        <v>79.181503295900001</v>
      </c>
      <c r="E210">
        <v>79.181503295900001</v>
      </c>
      <c r="F210">
        <v>77.285387143899996</v>
      </c>
      <c r="G210">
        <v>109348800</v>
      </c>
      <c r="I210">
        <f t="shared" si="41"/>
        <v>1</v>
      </c>
      <c r="J210">
        <f t="shared" si="38"/>
        <v>1</v>
      </c>
      <c r="K210">
        <f t="shared" ref="J210:S238" si="46">IF($A210&lt;K$1,"",1)</f>
        <v>1</v>
      </c>
      <c r="L210">
        <f t="shared" si="46"/>
        <v>1</v>
      </c>
      <c r="M210">
        <f t="shared" si="46"/>
        <v>1</v>
      </c>
      <c r="N210">
        <f t="shared" si="46"/>
        <v>1</v>
      </c>
      <c r="O210">
        <f t="shared" si="46"/>
        <v>1</v>
      </c>
      <c r="P210">
        <f t="shared" si="46"/>
        <v>1</v>
      </c>
      <c r="Q210">
        <f t="shared" si="46"/>
        <v>1</v>
      </c>
      <c r="R210">
        <f t="shared" si="46"/>
        <v>1</v>
      </c>
      <c r="T210">
        <f t="shared" si="44"/>
        <v>78.433495330810004</v>
      </c>
      <c r="U210">
        <f t="shared" si="39"/>
        <v>72.76464241027999</v>
      </c>
      <c r="V210">
        <f t="shared" si="35"/>
        <v>66.066870727540987</v>
      </c>
      <c r="W210">
        <f t="shared" si="33"/>
        <v>60.979774398805347</v>
      </c>
      <c r="X210">
        <f t="shared" si="42"/>
        <v>57.547104759219991</v>
      </c>
      <c r="Y210">
        <f t="shared" si="45"/>
        <v>146648480</v>
      </c>
      <c r="Z210">
        <f t="shared" si="40"/>
        <v>123934168</v>
      </c>
      <c r="AA210">
        <f t="shared" si="36"/>
        <v>112923372</v>
      </c>
      <c r="AB210">
        <f t="shared" si="34"/>
        <v>111391842.66666667</v>
      </c>
      <c r="AC210">
        <f t="shared" si="43"/>
        <v>112348248</v>
      </c>
      <c r="AE210" t="str">
        <f t="shared" si="30"/>
        <v/>
      </c>
      <c r="AF210" t="str">
        <f t="shared" si="30"/>
        <v/>
      </c>
      <c r="AH210" t="str">
        <f t="shared" si="30"/>
        <v/>
      </c>
      <c r="AI210" t="str">
        <f t="shared" ref="AI210" si="47">IF($A210&lt;AI$1,"",1)</f>
        <v/>
      </c>
    </row>
    <row r="211" spans="1:35" x14ac:dyDescent="0.25">
      <c r="A211">
        <v>209</v>
      </c>
      <c r="B211" s="1">
        <v>43872</v>
      </c>
      <c r="C211">
        <v>79.686321518900002</v>
      </c>
      <c r="D211">
        <v>78.703781127900001</v>
      </c>
      <c r="E211">
        <v>79.760193345999994</v>
      </c>
      <c r="F211">
        <v>78.4821581315</v>
      </c>
      <c r="G211">
        <v>94323200</v>
      </c>
      <c r="I211">
        <f t="shared" si="41"/>
        <v>1</v>
      </c>
      <c r="J211">
        <f t="shared" si="46"/>
        <v>1</v>
      </c>
      <c r="K211">
        <f t="shared" si="46"/>
        <v>1</v>
      </c>
      <c r="L211">
        <f t="shared" si="46"/>
        <v>1</v>
      </c>
      <c r="M211">
        <f t="shared" si="46"/>
        <v>1</v>
      </c>
      <c r="N211">
        <f t="shared" si="46"/>
        <v>1</v>
      </c>
      <c r="O211">
        <f t="shared" si="46"/>
        <v>1</v>
      </c>
      <c r="P211">
        <f t="shared" si="46"/>
        <v>1</v>
      </c>
      <c r="Q211">
        <f t="shared" si="46"/>
        <v>1</v>
      </c>
      <c r="R211">
        <f t="shared" si="46"/>
        <v>1</v>
      </c>
      <c r="T211">
        <f t="shared" si="44"/>
        <v>78.499296569820004</v>
      </c>
      <c r="U211">
        <f t="shared" si="39"/>
        <v>73.02273216247599</v>
      </c>
      <c r="V211">
        <f t="shared" si="35"/>
        <v>66.308275489808992</v>
      </c>
      <c r="W211">
        <f t="shared" si="33"/>
        <v>61.177110468548015</v>
      </c>
      <c r="X211">
        <f t="shared" si="42"/>
        <v>57.692329750064488</v>
      </c>
      <c r="Y211">
        <f t="shared" si="45"/>
        <v>139857400</v>
      </c>
      <c r="Z211">
        <f t="shared" si="40"/>
        <v>124515920</v>
      </c>
      <c r="AA211">
        <f t="shared" si="36"/>
        <v>112853004</v>
      </c>
      <c r="AB211">
        <f t="shared" si="34"/>
        <v>111471917.33333333</v>
      </c>
      <c r="AC211">
        <f t="shared" si="43"/>
        <v>112446882</v>
      </c>
      <c r="AE211" t="str">
        <f t="shared" ref="AE211:AI274" si="48">IF($A211&lt;AE$1,"",1)</f>
        <v/>
      </c>
      <c r="AF211" t="str">
        <f t="shared" si="48"/>
        <v/>
      </c>
      <c r="AH211" t="str">
        <f t="shared" si="48"/>
        <v/>
      </c>
      <c r="AI211" t="str">
        <f t="shared" si="48"/>
        <v/>
      </c>
    </row>
    <row r="212" spans="1:35" x14ac:dyDescent="0.25">
      <c r="A212">
        <v>210</v>
      </c>
      <c r="B212" s="1">
        <v>43873</v>
      </c>
      <c r="C212">
        <v>79.161818021000002</v>
      </c>
      <c r="D212">
        <v>80.572830200200002</v>
      </c>
      <c r="E212">
        <v>80.577752484300007</v>
      </c>
      <c r="F212">
        <v>79.161818021000002</v>
      </c>
      <c r="G212">
        <v>113730400</v>
      </c>
      <c r="I212">
        <f t="shared" si="41"/>
        <v>1</v>
      </c>
      <c r="J212">
        <f t="shared" si="46"/>
        <v>1</v>
      </c>
      <c r="K212">
        <f t="shared" si="46"/>
        <v>1</v>
      </c>
      <c r="L212">
        <f t="shared" si="46"/>
        <v>1</v>
      </c>
      <c r="M212">
        <f t="shared" si="46"/>
        <v>1</v>
      </c>
      <c r="N212">
        <f t="shared" si="46"/>
        <v>1</v>
      </c>
      <c r="O212">
        <f t="shared" si="46"/>
        <v>1</v>
      </c>
      <c r="P212">
        <f t="shared" si="46"/>
        <v>1</v>
      </c>
      <c r="Q212">
        <f t="shared" si="46"/>
        <v>1</v>
      </c>
      <c r="R212">
        <f t="shared" si="46"/>
        <v>1</v>
      </c>
      <c r="T212">
        <f t="shared" si="44"/>
        <v>78.588634490960004</v>
      </c>
      <c r="U212">
        <f t="shared" si="39"/>
        <v>73.32110145568798</v>
      </c>
      <c r="V212">
        <f t="shared" si="35"/>
        <v>66.572803993227012</v>
      </c>
      <c r="W212">
        <f t="shared" si="33"/>
        <v>61.383669789633359</v>
      </c>
      <c r="X212">
        <f t="shared" si="42"/>
        <v>57.846523227694995</v>
      </c>
      <c r="Y212">
        <f t="shared" si="45"/>
        <v>129607520</v>
      </c>
      <c r="Z212">
        <f t="shared" si="40"/>
        <v>125858176</v>
      </c>
      <c r="AA212">
        <f t="shared" si="36"/>
        <v>113107884</v>
      </c>
      <c r="AB212">
        <f t="shared" si="34"/>
        <v>111752864</v>
      </c>
      <c r="AC212">
        <f t="shared" si="43"/>
        <v>112571440</v>
      </c>
      <c r="AE212" t="str">
        <f t="shared" si="48"/>
        <v/>
      </c>
      <c r="AF212" t="str">
        <f t="shared" si="48"/>
        <v/>
      </c>
      <c r="AH212" t="str">
        <f t="shared" si="48"/>
        <v/>
      </c>
      <c r="AI212" t="str">
        <f t="shared" si="48"/>
        <v/>
      </c>
    </row>
    <row r="213" spans="1:35" x14ac:dyDescent="0.25">
      <c r="A213">
        <v>211</v>
      </c>
      <c r="B213" s="1">
        <v>43874</v>
      </c>
      <c r="C213">
        <v>79.8316213672</v>
      </c>
      <c r="D213">
        <v>79.9990692139</v>
      </c>
      <c r="E213">
        <v>80.331507522500004</v>
      </c>
      <c r="F213">
        <v>79.624772700999998</v>
      </c>
      <c r="G213">
        <v>94747600</v>
      </c>
      <c r="I213">
        <f t="shared" si="41"/>
        <v>1</v>
      </c>
      <c r="J213">
        <f t="shared" si="46"/>
        <v>1</v>
      </c>
      <c r="K213">
        <f t="shared" si="46"/>
        <v>1</v>
      </c>
      <c r="L213">
        <f t="shared" si="46"/>
        <v>1</v>
      </c>
      <c r="M213">
        <f t="shared" si="46"/>
        <v>1</v>
      </c>
      <c r="N213">
        <f t="shared" si="46"/>
        <v>1</v>
      </c>
      <c r="O213">
        <f t="shared" si="46"/>
        <v>1</v>
      </c>
      <c r="P213">
        <f t="shared" si="46"/>
        <v>1</v>
      </c>
      <c r="Q213">
        <f t="shared" si="46"/>
        <v>1</v>
      </c>
      <c r="R213">
        <f t="shared" si="46"/>
        <v>1</v>
      </c>
      <c r="T213">
        <f t="shared" si="44"/>
        <v>78.632143402100013</v>
      </c>
      <c r="U213">
        <f t="shared" si="39"/>
        <v>73.623177871703973</v>
      </c>
      <c r="V213">
        <f t="shared" si="35"/>
        <v>66.839506225587996</v>
      </c>
      <c r="W213">
        <f t="shared" si="33"/>
        <v>61.588811569215373</v>
      </c>
      <c r="X213">
        <f t="shared" si="42"/>
        <v>58.002636337284002</v>
      </c>
      <c r="Y213">
        <f t="shared" si="45"/>
        <v>126407960</v>
      </c>
      <c r="Z213">
        <f t="shared" si="40"/>
        <v>125863384</v>
      </c>
      <c r="AA213">
        <f t="shared" si="36"/>
        <v>111838836</v>
      </c>
      <c r="AB213">
        <f t="shared" si="34"/>
        <v>111846066.66666667</v>
      </c>
      <c r="AC213">
        <f t="shared" si="43"/>
        <v>112114480</v>
      </c>
      <c r="AE213" t="str">
        <f t="shared" si="48"/>
        <v/>
      </c>
      <c r="AF213" t="str">
        <f t="shared" si="48"/>
        <v/>
      </c>
      <c r="AH213" t="str">
        <f t="shared" si="48"/>
        <v/>
      </c>
      <c r="AI213" t="str">
        <f t="shared" si="48"/>
        <v/>
      </c>
    </row>
    <row r="214" spans="1:35" x14ac:dyDescent="0.25">
      <c r="A214">
        <v>212</v>
      </c>
      <c r="B214" s="1">
        <v>43875</v>
      </c>
      <c r="C214">
        <v>79.967058135499997</v>
      </c>
      <c r="D214">
        <v>80.018775939899996</v>
      </c>
      <c r="E214">
        <v>80.272412617699999</v>
      </c>
      <c r="F214">
        <v>79.501650500500006</v>
      </c>
      <c r="G214">
        <v>80113600</v>
      </c>
      <c r="I214">
        <f t="shared" si="41"/>
        <v>1</v>
      </c>
      <c r="J214">
        <f t="shared" si="46"/>
        <v>1</v>
      </c>
      <c r="K214">
        <f t="shared" si="46"/>
        <v>1</v>
      </c>
      <c r="L214">
        <f t="shared" si="46"/>
        <v>1</v>
      </c>
      <c r="M214">
        <f t="shared" si="46"/>
        <v>1</v>
      </c>
      <c r="N214">
        <f t="shared" si="46"/>
        <v>1</v>
      </c>
      <c r="O214">
        <f t="shared" si="46"/>
        <v>1</v>
      </c>
      <c r="P214">
        <f t="shared" si="46"/>
        <v>1</v>
      </c>
      <c r="Q214">
        <f t="shared" si="46"/>
        <v>1</v>
      </c>
      <c r="R214">
        <f t="shared" si="46"/>
        <v>1</v>
      </c>
      <c r="T214">
        <f t="shared" si="44"/>
        <v>79.030399322510007</v>
      </c>
      <c r="U214">
        <f t="shared" si="39"/>
        <v>73.948790130613972</v>
      </c>
      <c r="V214">
        <f t="shared" si="35"/>
        <v>67.103980712891996</v>
      </c>
      <c r="W214">
        <f t="shared" si="33"/>
        <v>61.791563313803358</v>
      </c>
      <c r="X214">
        <f t="shared" si="42"/>
        <v>58.146876888278506</v>
      </c>
      <c r="Y214">
        <f t="shared" si="45"/>
        <v>114460480</v>
      </c>
      <c r="Z214">
        <f t="shared" si="40"/>
        <v>125177048</v>
      </c>
      <c r="AA214">
        <f t="shared" si="36"/>
        <v>111873352</v>
      </c>
      <c r="AB214">
        <f t="shared" si="34"/>
        <v>111910952</v>
      </c>
      <c r="AC214">
        <f t="shared" si="43"/>
        <v>111218502</v>
      </c>
      <c r="AE214" t="str">
        <f t="shared" si="48"/>
        <v/>
      </c>
      <c r="AF214" t="str">
        <f t="shared" si="48"/>
        <v/>
      </c>
      <c r="AH214" t="str">
        <f t="shared" si="48"/>
        <v/>
      </c>
      <c r="AI214" t="str">
        <f t="shared" si="48"/>
        <v/>
      </c>
    </row>
    <row r="215" spans="1:35" x14ac:dyDescent="0.25">
      <c r="A215">
        <v>213</v>
      </c>
      <c r="B215" s="1">
        <v>43879</v>
      </c>
      <c r="C215">
        <v>77.657229556299995</v>
      </c>
      <c r="D215">
        <v>78.553581237800003</v>
      </c>
      <c r="E215">
        <v>78.738268340999994</v>
      </c>
      <c r="F215">
        <v>77.472542453100004</v>
      </c>
      <c r="G215">
        <v>152531200</v>
      </c>
      <c r="I215">
        <f t="shared" si="41"/>
        <v>1</v>
      </c>
      <c r="J215">
        <f t="shared" si="46"/>
        <v>1</v>
      </c>
      <c r="K215">
        <f t="shared" si="46"/>
        <v>1</v>
      </c>
      <c r="L215">
        <f t="shared" si="46"/>
        <v>1</v>
      </c>
      <c r="M215">
        <f t="shared" si="46"/>
        <v>1</v>
      </c>
      <c r="N215">
        <f t="shared" si="46"/>
        <v>1</v>
      </c>
      <c r="O215">
        <f t="shared" si="46"/>
        <v>1</v>
      </c>
      <c r="P215">
        <f t="shared" si="46"/>
        <v>1</v>
      </c>
      <c r="Q215">
        <f t="shared" si="46"/>
        <v>1</v>
      </c>
      <c r="R215">
        <f t="shared" si="46"/>
        <v>1</v>
      </c>
      <c r="T215">
        <f t="shared" si="44"/>
        <v>79.303016662600015</v>
      </c>
      <c r="U215">
        <f t="shared" si="39"/>
        <v>74.233847045897988</v>
      </c>
      <c r="V215">
        <f t="shared" si="35"/>
        <v>67.35635059356801</v>
      </c>
      <c r="W215">
        <f t="shared" si="33"/>
        <v>61.981440099082015</v>
      </c>
      <c r="X215">
        <f t="shared" si="42"/>
        <v>58.285456523898503</v>
      </c>
      <c r="Y215">
        <f t="shared" si="45"/>
        <v>112334760</v>
      </c>
      <c r="Z215">
        <f t="shared" si="40"/>
        <v>126884040</v>
      </c>
      <c r="AA215">
        <f t="shared" si="36"/>
        <v>112151032</v>
      </c>
      <c r="AB215">
        <f t="shared" si="34"/>
        <v>112475896</v>
      </c>
      <c r="AC215">
        <f t="shared" si="43"/>
        <v>111341232</v>
      </c>
      <c r="AE215" t="str">
        <f t="shared" si="48"/>
        <v/>
      </c>
      <c r="AF215" t="str">
        <f t="shared" si="48"/>
        <v/>
      </c>
      <c r="AH215" t="str">
        <f t="shared" si="48"/>
        <v/>
      </c>
      <c r="AI215" t="str">
        <f t="shared" si="48"/>
        <v/>
      </c>
    </row>
    <row r="216" spans="1:35" x14ac:dyDescent="0.25">
      <c r="A216">
        <v>214</v>
      </c>
      <c r="B216" s="1">
        <v>43880</v>
      </c>
      <c r="C216">
        <v>78.799824223599998</v>
      </c>
      <c r="D216">
        <v>79.691246032699993</v>
      </c>
      <c r="E216">
        <v>79.9251860169</v>
      </c>
      <c r="F216">
        <v>78.799824223599998</v>
      </c>
      <c r="G216">
        <v>93984000</v>
      </c>
      <c r="I216">
        <f t="shared" si="41"/>
        <v>1</v>
      </c>
      <c r="J216">
        <f t="shared" si="46"/>
        <v>1</v>
      </c>
      <c r="K216">
        <f t="shared" si="46"/>
        <v>1</v>
      </c>
      <c r="L216">
        <f t="shared" si="46"/>
        <v>1</v>
      </c>
      <c r="M216">
        <f t="shared" si="46"/>
        <v>1</v>
      </c>
      <c r="N216">
        <f t="shared" si="46"/>
        <v>1</v>
      </c>
      <c r="O216">
        <f t="shared" si="46"/>
        <v>1</v>
      </c>
      <c r="P216">
        <f t="shared" si="46"/>
        <v>1</v>
      </c>
      <c r="Q216">
        <f t="shared" si="46"/>
        <v>1</v>
      </c>
      <c r="R216">
        <f t="shared" si="46"/>
        <v>1</v>
      </c>
      <c r="T216">
        <f t="shared" si="44"/>
        <v>79.439067077640004</v>
      </c>
      <c r="U216">
        <f t="shared" si="39"/>
        <v>74.522790374755971</v>
      </c>
      <c r="V216">
        <f t="shared" si="35"/>
        <v>67.611891937256985</v>
      </c>
      <c r="W216">
        <f t="shared" si="33"/>
        <v>62.180056304933352</v>
      </c>
      <c r="X216">
        <f t="shared" si="42"/>
        <v>58.4265645599395</v>
      </c>
      <c r="Y216">
        <f t="shared" si="45"/>
        <v>108071520</v>
      </c>
      <c r="Z216">
        <f t="shared" si="40"/>
        <v>127275232</v>
      </c>
      <c r="AA216">
        <f t="shared" si="36"/>
        <v>112214736</v>
      </c>
      <c r="AB216">
        <f t="shared" si="34"/>
        <v>112652674.66666667</v>
      </c>
      <c r="AC216">
        <f t="shared" si="43"/>
        <v>111393304</v>
      </c>
      <c r="AE216" t="str">
        <f t="shared" si="48"/>
        <v/>
      </c>
      <c r="AF216" t="str">
        <f t="shared" si="48"/>
        <v/>
      </c>
      <c r="AH216" t="str">
        <f t="shared" si="48"/>
        <v/>
      </c>
      <c r="AI216" t="str">
        <f t="shared" si="48"/>
        <v/>
      </c>
    </row>
    <row r="217" spans="1:35" x14ac:dyDescent="0.25">
      <c r="A217">
        <v>215</v>
      </c>
      <c r="B217" s="1">
        <v>43881</v>
      </c>
      <c r="C217">
        <v>79.447476166900003</v>
      </c>
      <c r="D217">
        <v>78.873710632300003</v>
      </c>
      <c r="E217">
        <v>79.944897443900004</v>
      </c>
      <c r="F217">
        <v>78.359050087</v>
      </c>
      <c r="G217">
        <v>100566000</v>
      </c>
      <c r="I217">
        <f t="shared" si="41"/>
        <v>1</v>
      </c>
      <c r="J217">
        <f t="shared" si="46"/>
        <v>1</v>
      </c>
      <c r="K217">
        <f t="shared" si="46"/>
        <v>1</v>
      </c>
      <c r="L217">
        <f t="shared" si="46"/>
        <v>1</v>
      </c>
      <c r="M217">
        <f t="shared" si="46"/>
        <v>1</v>
      </c>
      <c r="N217">
        <f t="shared" si="46"/>
        <v>1</v>
      </c>
      <c r="O217">
        <f t="shared" si="46"/>
        <v>1</v>
      </c>
      <c r="P217">
        <f t="shared" si="46"/>
        <v>1</v>
      </c>
      <c r="Q217">
        <f t="shared" si="46"/>
        <v>1</v>
      </c>
      <c r="R217">
        <f t="shared" si="46"/>
        <v>1</v>
      </c>
      <c r="T217">
        <f t="shared" si="44"/>
        <v>79.429490661619994</v>
      </c>
      <c r="U217">
        <f t="shared" si="39"/>
        <v>74.770177459715981</v>
      </c>
      <c r="V217">
        <f t="shared" si="35"/>
        <v>67.862050056457988</v>
      </c>
      <c r="W217">
        <f t="shared" ref="W217:W280" si="49">AVERAGE($D68:$D217)</f>
        <v>62.375092976889356</v>
      </c>
      <c r="X217">
        <f t="shared" si="42"/>
        <v>58.567559089663497</v>
      </c>
      <c r="Y217">
        <f t="shared" si="45"/>
        <v>106245440</v>
      </c>
      <c r="Z217">
        <f t="shared" si="40"/>
        <v>127165040</v>
      </c>
      <c r="AA217">
        <f t="shared" si="36"/>
        <v>112467056</v>
      </c>
      <c r="AB217">
        <f t="shared" ref="AB217:AB280" si="50">AVERAGE($G68:$G217)</f>
        <v>112946914.66666667</v>
      </c>
      <c r="AC217">
        <f t="shared" si="43"/>
        <v>111247272</v>
      </c>
      <c r="AE217" t="str">
        <f t="shared" si="48"/>
        <v/>
      </c>
      <c r="AF217" t="str">
        <f t="shared" si="48"/>
        <v/>
      </c>
      <c r="AH217" t="str">
        <f t="shared" si="48"/>
        <v/>
      </c>
      <c r="AI217" t="str">
        <f t="shared" si="48"/>
        <v/>
      </c>
    </row>
    <row r="218" spans="1:35" x14ac:dyDescent="0.25">
      <c r="A218">
        <v>216</v>
      </c>
      <c r="B218" s="1">
        <v>43882</v>
      </c>
      <c r="C218">
        <v>78.459997761799997</v>
      </c>
      <c r="D218">
        <v>77.088386535599994</v>
      </c>
      <c r="E218">
        <v>78.910638459099999</v>
      </c>
      <c r="F218">
        <v>76.460453450499998</v>
      </c>
      <c r="G218">
        <v>129554000</v>
      </c>
      <c r="I218">
        <f t="shared" si="41"/>
        <v>1</v>
      </c>
      <c r="J218">
        <f t="shared" si="46"/>
        <v>1</v>
      </c>
      <c r="K218">
        <f t="shared" si="46"/>
        <v>1</v>
      </c>
      <c r="L218">
        <f t="shared" si="46"/>
        <v>1</v>
      </c>
      <c r="M218">
        <f t="shared" si="46"/>
        <v>1</v>
      </c>
      <c r="N218">
        <f t="shared" si="46"/>
        <v>1</v>
      </c>
      <c r="O218">
        <f t="shared" si="46"/>
        <v>1</v>
      </c>
      <c r="P218">
        <f t="shared" si="46"/>
        <v>1</v>
      </c>
      <c r="Q218">
        <f t="shared" si="46"/>
        <v>1</v>
      </c>
      <c r="R218">
        <f t="shared" si="46"/>
        <v>1</v>
      </c>
      <c r="T218">
        <f t="shared" si="44"/>
        <v>79.149010467519986</v>
      </c>
      <c r="U218">
        <f t="shared" si="39"/>
        <v>75.000479583737985</v>
      </c>
      <c r="V218">
        <f t="shared" si="35"/>
        <v>68.096975669860981</v>
      </c>
      <c r="W218">
        <f t="shared" si="49"/>
        <v>62.554469782512705</v>
      </c>
      <c r="X218">
        <f t="shared" si="42"/>
        <v>58.706457176211003</v>
      </c>
      <c r="Y218">
        <f t="shared" si="45"/>
        <v>108658280</v>
      </c>
      <c r="Z218">
        <f t="shared" si="40"/>
        <v>127195272</v>
      </c>
      <c r="AA218">
        <f t="shared" si="36"/>
        <v>112748516</v>
      </c>
      <c r="AB218">
        <f t="shared" si="50"/>
        <v>113316192</v>
      </c>
      <c r="AC218">
        <f t="shared" si="43"/>
        <v>111119768</v>
      </c>
      <c r="AE218" t="str">
        <f t="shared" si="48"/>
        <v/>
      </c>
      <c r="AF218" t="str">
        <f t="shared" si="48"/>
        <v/>
      </c>
      <c r="AH218" t="str">
        <f t="shared" si="48"/>
        <v/>
      </c>
      <c r="AI218" t="str">
        <f t="shared" si="48"/>
        <v/>
      </c>
    </row>
    <row r="219" spans="1:35" x14ac:dyDescent="0.25">
      <c r="A219">
        <v>217</v>
      </c>
      <c r="B219" s="1">
        <v>43885</v>
      </c>
      <c r="C219">
        <v>73.200120952299997</v>
      </c>
      <c r="D219">
        <v>73.426666259800001</v>
      </c>
      <c r="E219">
        <v>74.904163101899996</v>
      </c>
      <c r="F219">
        <v>71.222737979200005</v>
      </c>
      <c r="G219">
        <v>222195200</v>
      </c>
      <c r="I219">
        <f t="shared" si="41"/>
        <v>1</v>
      </c>
      <c r="J219">
        <f t="shared" si="46"/>
        <v>1</v>
      </c>
      <c r="K219">
        <f t="shared" si="46"/>
        <v>1</v>
      </c>
      <c r="L219">
        <f t="shared" si="46"/>
        <v>1</v>
      </c>
      <c r="M219">
        <f t="shared" si="46"/>
        <v>1</v>
      </c>
      <c r="N219">
        <f t="shared" si="46"/>
        <v>1</v>
      </c>
      <c r="O219">
        <f t="shared" si="46"/>
        <v>1</v>
      </c>
      <c r="P219">
        <f t="shared" si="46"/>
        <v>1</v>
      </c>
      <c r="Q219">
        <f t="shared" si="46"/>
        <v>1</v>
      </c>
      <c r="R219">
        <f t="shared" si="46"/>
        <v>1</v>
      </c>
      <c r="T219">
        <f t="shared" si="44"/>
        <v>78.610955047599987</v>
      </c>
      <c r="U219">
        <f t="shared" si="39"/>
        <v>75.149882354733975</v>
      </c>
      <c r="V219">
        <f t="shared" si="35"/>
        <v>68.282670211791995</v>
      </c>
      <c r="W219">
        <f t="shared" si="49"/>
        <v>62.714429117840034</v>
      </c>
      <c r="X219">
        <f t="shared" si="42"/>
        <v>58.826998062136511</v>
      </c>
      <c r="Y219">
        <f t="shared" si="45"/>
        <v>119109400</v>
      </c>
      <c r="Z219">
        <f t="shared" si="40"/>
        <v>129830768</v>
      </c>
      <c r="AA219">
        <f t="shared" si="36"/>
        <v>113931372</v>
      </c>
      <c r="AB219">
        <f t="shared" si="50"/>
        <v>114239378.66666667</v>
      </c>
      <c r="AC219">
        <f t="shared" si="43"/>
        <v>111703954</v>
      </c>
      <c r="AE219" t="str">
        <f t="shared" si="48"/>
        <v/>
      </c>
      <c r="AF219" t="str">
        <f t="shared" si="48"/>
        <v/>
      </c>
      <c r="AH219" t="str">
        <f t="shared" si="48"/>
        <v/>
      </c>
      <c r="AI219" t="str">
        <f t="shared" si="48"/>
        <v/>
      </c>
    </row>
    <row r="220" spans="1:35" x14ac:dyDescent="0.25">
      <c r="A220">
        <v>218</v>
      </c>
      <c r="B220" s="1">
        <v>43886</v>
      </c>
      <c r="C220">
        <v>74.108789669199993</v>
      </c>
      <c r="D220">
        <v>70.939552307100001</v>
      </c>
      <c r="E220">
        <v>74.497860570699999</v>
      </c>
      <c r="F220">
        <v>70.459370293399999</v>
      </c>
      <c r="G220">
        <v>230673600</v>
      </c>
      <c r="I220">
        <f t="shared" si="41"/>
        <v>1</v>
      </c>
      <c r="J220">
        <f t="shared" si="46"/>
        <v>1</v>
      </c>
      <c r="K220">
        <f t="shared" si="46"/>
        <v>1</v>
      </c>
      <c r="L220">
        <f t="shared" si="46"/>
        <v>1</v>
      </c>
      <c r="M220">
        <f t="shared" si="46"/>
        <v>1</v>
      </c>
      <c r="N220">
        <f t="shared" si="46"/>
        <v>1</v>
      </c>
      <c r="O220">
        <f t="shared" si="46"/>
        <v>1</v>
      </c>
      <c r="P220">
        <f t="shared" si="46"/>
        <v>1</v>
      </c>
      <c r="Q220">
        <f t="shared" si="46"/>
        <v>1</v>
      </c>
      <c r="R220">
        <f t="shared" si="46"/>
        <v>1</v>
      </c>
      <c r="T220">
        <f t="shared" si="44"/>
        <v>77.78675994871999</v>
      </c>
      <c r="U220">
        <f t="shared" si="39"/>
        <v>75.238291473385971</v>
      </c>
      <c r="V220">
        <f t="shared" si="35"/>
        <v>68.44197498321499</v>
      </c>
      <c r="W220">
        <f t="shared" si="49"/>
        <v>62.850276056926702</v>
      </c>
      <c r="X220">
        <f t="shared" si="42"/>
        <v>58.937752819064009</v>
      </c>
      <c r="Y220">
        <f t="shared" si="45"/>
        <v>131241880</v>
      </c>
      <c r="Z220">
        <f t="shared" si="40"/>
        <v>132869104</v>
      </c>
      <c r="AA220">
        <f t="shared" si="36"/>
        <v>114845876</v>
      </c>
      <c r="AB220">
        <f t="shared" si="50"/>
        <v>115183125.33333333</v>
      </c>
      <c r="AC220">
        <f t="shared" si="43"/>
        <v>112159150</v>
      </c>
      <c r="AE220" t="str">
        <f t="shared" si="48"/>
        <v/>
      </c>
      <c r="AF220" t="str">
        <f t="shared" si="48"/>
        <v/>
      </c>
      <c r="AH220" t="str">
        <f t="shared" si="48"/>
        <v/>
      </c>
      <c r="AI220" t="str">
        <f t="shared" si="48"/>
        <v/>
      </c>
    </row>
    <row r="221" spans="1:35" x14ac:dyDescent="0.25">
      <c r="A221">
        <v>219</v>
      </c>
      <c r="B221" s="1">
        <v>43887</v>
      </c>
      <c r="C221">
        <v>70.557865230199994</v>
      </c>
      <c r="D221">
        <v>72.064910888699998</v>
      </c>
      <c r="E221">
        <v>73.352798411400002</v>
      </c>
      <c r="F221">
        <v>70.550478046199999</v>
      </c>
      <c r="G221">
        <v>198054800</v>
      </c>
      <c r="I221">
        <f t="shared" si="41"/>
        <v>1</v>
      </c>
      <c r="J221">
        <f t="shared" si="46"/>
        <v>1</v>
      </c>
      <c r="K221">
        <f t="shared" si="46"/>
        <v>1</v>
      </c>
      <c r="L221">
        <f t="shared" si="46"/>
        <v>1</v>
      </c>
      <c r="M221">
        <f t="shared" si="46"/>
        <v>1</v>
      </c>
      <c r="N221">
        <f t="shared" si="46"/>
        <v>1</v>
      </c>
      <c r="O221">
        <f t="shared" si="46"/>
        <v>1</v>
      </c>
      <c r="P221">
        <f t="shared" si="46"/>
        <v>1</v>
      </c>
      <c r="Q221">
        <f t="shared" si="46"/>
        <v>1</v>
      </c>
      <c r="R221">
        <f t="shared" si="46"/>
        <v>1</v>
      </c>
      <c r="T221">
        <f t="shared" si="44"/>
        <v>77.122872924799992</v>
      </c>
      <c r="U221">
        <f t="shared" si="39"/>
        <v>75.345817565915979</v>
      </c>
      <c r="V221">
        <f t="shared" si="35"/>
        <v>68.626322975158985</v>
      </c>
      <c r="W221">
        <f t="shared" si="49"/>
        <v>62.990990142823357</v>
      </c>
      <c r="X221">
        <f t="shared" si="42"/>
        <v>59.057513790133498</v>
      </c>
      <c r="Y221">
        <f t="shared" si="45"/>
        <v>141615040</v>
      </c>
      <c r="Z221">
        <f t="shared" si="40"/>
        <v>134083992</v>
      </c>
      <c r="AA221">
        <f t="shared" si="36"/>
        <v>115441932</v>
      </c>
      <c r="AB221">
        <f t="shared" si="50"/>
        <v>116014018.66666667</v>
      </c>
      <c r="AC221">
        <f t="shared" si="43"/>
        <v>112325250</v>
      </c>
      <c r="AE221" t="str">
        <f t="shared" si="48"/>
        <v/>
      </c>
      <c r="AF221" t="str">
        <f t="shared" si="48"/>
        <v/>
      </c>
      <c r="AH221" t="str">
        <f t="shared" si="48"/>
        <v/>
      </c>
      <c r="AI221" t="str">
        <f t="shared" si="48"/>
        <v/>
      </c>
    </row>
    <row r="222" spans="1:35" x14ac:dyDescent="0.25">
      <c r="A222">
        <v>220</v>
      </c>
      <c r="B222" s="1">
        <v>43888</v>
      </c>
      <c r="C222">
        <v>69.220723959699995</v>
      </c>
      <c r="D222">
        <v>67.354148864699994</v>
      </c>
      <c r="E222">
        <v>70.427344797700002</v>
      </c>
      <c r="F222">
        <v>67.216249769800001</v>
      </c>
      <c r="G222">
        <v>320605600</v>
      </c>
      <c r="I222">
        <f t="shared" si="41"/>
        <v>1</v>
      </c>
      <c r="J222">
        <f t="shared" si="46"/>
        <v>1</v>
      </c>
      <c r="K222">
        <f t="shared" si="46"/>
        <v>1</v>
      </c>
      <c r="L222">
        <f t="shared" si="46"/>
        <v>1</v>
      </c>
      <c r="M222">
        <f t="shared" si="46"/>
        <v>1</v>
      </c>
      <c r="N222">
        <f t="shared" si="46"/>
        <v>1</v>
      </c>
      <c r="O222">
        <f t="shared" si="46"/>
        <v>1</v>
      </c>
      <c r="P222">
        <f t="shared" si="46"/>
        <v>1</v>
      </c>
      <c r="Q222">
        <f t="shared" si="46"/>
        <v>1</v>
      </c>
      <c r="R222">
        <f t="shared" si="46"/>
        <v>1</v>
      </c>
      <c r="T222">
        <f t="shared" si="44"/>
        <v>75.801004791249994</v>
      </c>
      <c r="U222">
        <f t="shared" si="39"/>
        <v>75.340998077389983</v>
      </c>
      <c r="V222">
        <f t="shared" si="35"/>
        <v>68.759007644652996</v>
      </c>
      <c r="W222">
        <f t="shared" si="49"/>
        <v>63.100575688680706</v>
      </c>
      <c r="X222">
        <f t="shared" si="42"/>
        <v>59.16770242691301</v>
      </c>
      <c r="Y222">
        <f t="shared" si="45"/>
        <v>162302560</v>
      </c>
      <c r="Z222">
        <f t="shared" si="40"/>
        <v>137824352</v>
      </c>
      <c r="AA222">
        <f t="shared" si="36"/>
        <v>117503728</v>
      </c>
      <c r="AB222">
        <f t="shared" si="50"/>
        <v>117751613.33333333</v>
      </c>
      <c r="AC222">
        <f t="shared" si="43"/>
        <v>112779666</v>
      </c>
      <c r="AE222" t="str">
        <f t="shared" si="48"/>
        <v/>
      </c>
      <c r="AF222" t="str">
        <f t="shared" si="48"/>
        <v/>
      </c>
      <c r="AH222" t="str">
        <f t="shared" si="48"/>
        <v/>
      </c>
      <c r="AI222" t="str">
        <f t="shared" si="48"/>
        <v/>
      </c>
    </row>
    <row r="223" spans="1:35" x14ac:dyDescent="0.25">
      <c r="A223">
        <v>221</v>
      </c>
      <c r="B223" s="1">
        <v>43889</v>
      </c>
      <c r="C223">
        <v>63.350147445899999</v>
      </c>
      <c r="D223">
        <v>67.314758300799994</v>
      </c>
      <c r="E223">
        <v>68.558322758700001</v>
      </c>
      <c r="F223">
        <v>63.130981788299998</v>
      </c>
      <c r="G223">
        <v>426510000</v>
      </c>
      <c r="I223">
        <f t="shared" si="41"/>
        <v>1</v>
      </c>
      <c r="J223">
        <f t="shared" si="46"/>
        <v>1</v>
      </c>
      <c r="K223">
        <f t="shared" si="46"/>
        <v>1</v>
      </c>
      <c r="L223">
        <f t="shared" si="46"/>
        <v>1</v>
      </c>
      <c r="M223">
        <f t="shared" si="46"/>
        <v>1</v>
      </c>
      <c r="N223">
        <f t="shared" si="46"/>
        <v>1</v>
      </c>
      <c r="O223">
        <f t="shared" si="46"/>
        <v>1</v>
      </c>
      <c r="P223">
        <f t="shared" si="46"/>
        <v>1</v>
      </c>
      <c r="Q223">
        <f t="shared" si="46"/>
        <v>1</v>
      </c>
      <c r="R223">
        <f t="shared" si="46"/>
        <v>1</v>
      </c>
      <c r="T223">
        <f t="shared" si="44"/>
        <v>74.532573699940002</v>
      </c>
      <c r="U223">
        <f t="shared" si="39"/>
        <v>75.312248992917986</v>
      </c>
      <c r="V223">
        <f t="shared" si="35"/>
        <v>68.876137161254988</v>
      </c>
      <c r="W223">
        <f t="shared" si="49"/>
        <v>63.212582702637349</v>
      </c>
      <c r="X223">
        <f t="shared" si="42"/>
        <v>59.274107246401506</v>
      </c>
      <c r="Y223">
        <f t="shared" si="45"/>
        <v>195478800</v>
      </c>
      <c r="Z223">
        <f t="shared" si="40"/>
        <v>143790832</v>
      </c>
      <c r="AA223">
        <f t="shared" si="36"/>
        <v>120384040</v>
      </c>
      <c r="AB223">
        <f t="shared" si="50"/>
        <v>120224090.66666667</v>
      </c>
      <c r="AC223">
        <f t="shared" si="43"/>
        <v>114181622</v>
      </c>
      <c r="AE223" t="str">
        <f t="shared" si="48"/>
        <v/>
      </c>
      <c r="AF223" t="str">
        <f t="shared" si="48"/>
        <v/>
      </c>
      <c r="AH223" t="str">
        <f t="shared" si="48"/>
        <v/>
      </c>
      <c r="AI223" t="str">
        <f t="shared" si="48"/>
        <v/>
      </c>
    </row>
    <row r="224" spans="1:35" x14ac:dyDescent="0.25">
      <c r="A224">
        <v>222</v>
      </c>
      <c r="B224" s="1">
        <v>43892</v>
      </c>
      <c r="C224">
        <v>69.5113062012</v>
      </c>
      <c r="D224">
        <v>73.581809997600004</v>
      </c>
      <c r="E224">
        <v>74.229447363000006</v>
      </c>
      <c r="F224">
        <v>68.3884091205</v>
      </c>
      <c r="G224">
        <v>341397200</v>
      </c>
      <c r="I224">
        <f t="shared" si="41"/>
        <v>1</v>
      </c>
      <c r="J224">
        <f t="shared" si="46"/>
        <v>1</v>
      </c>
      <c r="K224">
        <f t="shared" si="46"/>
        <v>1</v>
      </c>
      <c r="L224">
        <f t="shared" si="46"/>
        <v>1</v>
      </c>
      <c r="M224">
        <f t="shared" si="46"/>
        <v>1</v>
      </c>
      <c r="N224">
        <f t="shared" si="46"/>
        <v>1</v>
      </c>
      <c r="O224">
        <f t="shared" si="46"/>
        <v>1</v>
      </c>
      <c r="P224">
        <f t="shared" si="46"/>
        <v>1</v>
      </c>
      <c r="Q224">
        <f t="shared" si="46"/>
        <v>1</v>
      </c>
      <c r="R224">
        <f t="shared" si="46"/>
        <v>1</v>
      </c>
      <c r="T224">
        <f t="shared" si="44"/>
        <v>73.888877105709994</v>
      </c>
      <c r="U224">
        <f t="shared" si="39"/>
        <v>75.406138458249984</v>
      </c>
      <c r="V224">
        <f t="shared" si="35"/>
        <v>69.055814743043001</v>
      </c>
      <c r="W224">
        <f t="shared" si="49"/>
        <v>63.365198847454025</v>
      </c>
      <c r="X224">
        <f t="shared" si="42"/>
        <v>59.409090061190497</v>
      </c>
      <c r="Y224">
        <f t="shared" si="45"/>
        <v>221607160</v>
      </c>
      <c r="Z224">
        <f t="shared" si="40"/>
        <v>148335608</v>
      </c>
      <c r="AA224">
        <f t="shared" si="36"/>
        <v>122574952</v>
      </c>
      <c r="AB224">
        <f t="shared" si="50"/>
        <v>122030234.66666667</v>
      </c>
      <c r="AC224">
        <f t="shared" si="43"/>
        <v>115357714</v>
      </c>
      <c r="AE224" t="str">
        <f t="shared" si="48"/>
        <v/>
      </c>
      <c r="AF224" t="str">
        <f t="shared" si="48"/>
        <v/>
      </c>
      <c r="AH224" t="str">
        <f t="shared" si="48"/>
        <v/>
      </c>
      <c r="AI224" t="str">
        <f t="shared" si="48"/>
        <v/>
      </c>
    </row>
    <row r="225" spans="1:35" x14ac:dyDescent="0.25">
      <c r="A225">
        <v>223</v>
      </c>
      <c r="B225" s="1">
        <v>43893</v>
      </c>
      <c r="C225">
        <v>74.7785772071</v>
      </c>
      <c r="D225">
        <v>71.244895935100004</v>
      </c>
      <c r="E225">
        <v>74.859836222799998</v>
      </c>
      <c r="F225">
        <v>70.3780930219</v>
      </c>
      <c r="G225">
        <v>319475600</v>
      </c>
      <c r="I225">
        <f t="shared" si="41"/>
        <v>1</v>
      </c>
      <c r="J225">
        <f t="shared" si="46"/>
        <v>1</v>
      </c>
      <c r="K225">
        <f t="shared" si="46"/>
        <v>1</v>
      </c>
      <c r="L225">
        <f t="shared" si="46"/>
        <v>1</v>
      </c>
      <c r="M225">
        <f t="shared" si="46"/>
        <v>1</v>
      </c>
      <c r="N225">
        <f t="shared" si="46"/>
        <v>1</v>
      </c>
      <c r="O225">
        <f t="shared" si="46"/>
        <v>1</v>
      </c>
      <c r="P225">
        <f t="shared" si="46"/>
        <v>1</v>
      </c>
      <c r="Q225">
        <f t="shared" si="46"/>
        <v>1</v>
      </c>
      <c r="R225">
        <f t="shared" si="46"/>
        <v>1</v>
      </c>
      <c r="T225">
        <f t="shared" si="44"/>
        <v>73.158008575439993</v>
      </c>
      <c r="U225">
        <f t="shared" si="39"/>
        <v>75.456581726073978</v>
      </c>
      <c r="V225">
        <f t="shared" si="35"/>
        <v>69.218638343812003</v>
      </c>
      <c r="W225">
        <f t="shared" si="49"/>
        <v>63.499079767864693</v>
      </c>
      <c r="X225">
        <f t="shared" si="42"/>
        <v>59.533413124087502</v>
      </c>
      <c r="Y225">
        <f t="shared" si="45"/>
        <v>238301600</v>
      </c>
      <c r="Z225">
        <f t="shared" si="40"/>
        <v>152404552</v>
      </c>
      <c r="AA225">
        <f t="shared" si="36"/>
        <v>124651508</v>
      </c>
      <c r="AB225">
        <f t="shared" si="50"/>
        <v>123582114.66666667</v>
      </c>
      <c r="AC225">
        <f t="shared" si="43"/>
        <v>116294464</v>
      </c>
      <c r="AE225" t="str">
        <f t="shared" si="48"/>
        <v/>
      </c>
      <c r="AF225" t="str">
        <f t="shared" si="48"/>
        <v/>
      </c>
      <c r="AH225" t="str">
        <f t="shared" si="48"/>
        <v/>
      </c>
      <c r="AI225" t="str">
        <f t="shared" si="48"/>
        <v/>
      </c>
    </row>
    <row r="226" spans="1:35" x14ac:dyDescent="0.25">
      <c r="A226">
        <v>224</v>
      </c>
      <c r="B226" s="1">
        <v>43894</v>
      </c>
      <c r="C226">
        <v>72.998199395699999</v>
      </c>
      <c r="D226">
        <v>74.549568176299999</v>
      </c>
      <c r="E226">
        <v>74.712093741399997</v>
      </c>
      <c r="F226">
        <v>72.183114185199997</v>
      </c>
      <c r="G226">
        <v>219178400</v>
      </c>
      <c r="I226">
        <f t="shared" si="41"/>
        <v>1</v>
      </c>
      <c r="J226">
        <f t="shared" si="46"/>
        <v>1</v>
      </c>
      <c r="K226">
        <f t="shared" si="46"/>
        <v>1</v>
      </c>
      <c r="L226">
        <f t="shared" si="46"/>
        <v>1</v>
      </c>
      <c r="M226">
        <f t="shared" si="46"/>
        <v>1</v>
      </c>
      <c r="N226">
        <f t="shared" si="46"/>
        <v>1</v>
      </c>
      <c r="O226">
        <f t="shared" si="46"/>
        <v>1</v>
      </c>
      <c r="P226">
        <f t="shared" si="46"/>
        <v>1</v>
      </c>
      <c r="Q226">
        <f t="shared" si="46"/>
        <v>1</v>
      </c>
      <c r="R226">
        <f t="shared" si="46"/>
        <v>1</v>
      </c>
      <c r="T226">
        <f t="shared" si="44"/>
        <v>72.643840789799995</v>
      </c>
      <c r="U226">
        <f t="shared" si="39"/>
        <v>75.571742858887987</v>
      </c>
      <c r="V226">
        <f t="shared" si="35"/>
        <v>69.408066978455992</v>
      </c>
      <c r="W226">
        <f t="shared" si="49"/>
        <v>63.656455841066688</v>
      </c>
      <c r="X226">
        <f t="shared" si="42"/>
        <v>59.675577201846501</v>
      </c>
      <c r="Y226">
        <f t="shared" si="45"/>
        <v>250821040</v>
      </c>
      <c r="Z226">
        <f t="shared" si="40"/>
        <v>154820736</v>
      </c>
      <c r="AA226">
        <f t="shared" si="36"/>
        <v>126095588</v>
      </c>
      <c r="AB226">
        <f t="shared" si="50"/>
        <v>124138352</v>
      </c>
      <c r="AC226">
        <f t="shared" si="43"/>
        <v>116732774</v>
      </c>
      <c r="AE226" t="str">
        <f t="shared" si="48"/>
        <v/>
      </c>
      <c r="AF226" t="str">
        <f t="shared" si="48"/>
        <v/>
      </c>
      <c r="AH226" t="str">
        <f t="shared" si="48"/>
        <v/>
      </c>
      <c r="AI226" t="str">
        <f t="shared" si="48"/>
        <v/>
      </c>
    </row>
    <row r="227" spans="1:35" x14ac:dyDescent="0.25">
      <c r="A227">
        <v>225</v>
      </c>
      <c r="B227" s="1">
        <v>43895</v>
      </c>
      <c r="C227">
        <v>72.771636001600001</v>
      </c>
      <c r="D227">
        <v>72.131393432600007</v>
      </c>
      <c r="E227">
        <v>73.764021001499998</v>
      </c>
      <c r="F227">
        <v>71.759554351999995</v>
      </c>
      <c r="G227">
        <v>187572800</v>
      </c>
      <c r="I227">
        <f t="shared" si="41"/>
        <v>1</v>
      </c>
      <c r="J227">
        <f t="shared" si="46"/>
        <v>1</v>
      </c>
      <c r="K227">
        <f t="shared" si="46"/>
        <v>1</v>
      </c>
      <c r="L227">
        <f t="shared" si="46"/>
        <v>1</v>
      </c>
      <c r="M227">
        <f t="shared" si="46"/>
        <v>1</v>
      </c>
      <c r="N227">
        <f t="shared" si="46"/>
        <v>1</v>
      </c>
      <c r="O227">
        <f t="shared" si="46"/>
        <v>1</v>
      </c>
      <c r="P227">
        <f t="shared" si="46"/>
        <v>1</v>
      </c>
      <c r="Q227">
        <f t="shared" si="46"/>
        <v>1</v>
      </c>
      <c r="R227">
        <f t="shared" si="46"/>
        <v>1</v>
      </c>
      <c r="T227">
        <f t="shared" si="44"/>
        <v>71.96960906983</v>
      </c>
      <c r="U227">
        <f t="shared" si="39"/>
        <v>75.641390075683987</v>
      </c>
      <c r="V227">
        <f t="shared" si="35"/>
        <v>69.56581893920999</v>
      </c>
      <c r="W227">
        <f t="shared" si="49"/>
        <v>63.790781071982686</v>
      </c>
      <c r="X227">
        <f t="shared" si="42"/>
        <v>59.812860679629502</v>
      </c>
      <c r="Y227">
        <f t="shared" si="45"/>
        <v>259521720</v>
      </c>
      <c r="Z227">
        <f t="shared" si="40"/>
        <v>153052632</v>
      </c>
      <c r="AA227">
        <f t="shared" si="36"/>
        <v>126841180</v>
      </c>
      <c r="AB227">
        <f t="shared" si="50"/>
        <v>123541333.33333333</v>
      </c>
      <c r="AC227">
        <f t="shared" si="43"/>
        <v>116898392</v>
      </c>
      <c r="AE227" t="str">
        <f t="shared" si="48"/>
        <v/>
      </c>
      <c r="AF227" t="str">
        <f t="shared" si="48"/>
        <v/>
      </c>
      <c r="AH227" t="str">
        <f t="shared" si="48"/>
        <v/>
      </c>
      <c r="AI227" t="str">
        <f t="shared" si="48"/>
        <v/>
      </c>
    </row>
    <row r="228" spans="1:35" x14ac:dyDescent="0.25">
      <c r="A228">
        <v>226</v>
      </c>
      <c r="B228" s="1">
        <v>43896</v>
      </c>
      <c r="C228">
        <v>69.442351309599999</v>
      </c>
      <c r="D228">
        <v>71.173484802199994</v>
      </c>
      <c r="E228">
        <v>71.614273462599996</v>
      </c>
      <c r="F228">
        <v>69.252741920899993</v>
      </c>
      <c r="G228">
        <v>226176800</v>
      </c>
      <c r="I228">
        <f t="shared" si="41"/>
        <v>1</v>
      </c>
      <c r="J228">
        <f t="shared" si="46"/>
        <v>1</v>
      </c>
      <c r="K228">
        <f t="shared" si="46"/>
        <v>1</v>
      </c>
      <c r="L228">
        <f t="shared" si="46"/>
        <v>1</v>
      </c>
      <c r="M228">
        <f t="shared" si="46"/>
        <v>1</v>
      </c>
      <c r="N228">
        <f t="shared" si="46"/>
        <v>1</v>
      </c>
      <c r="O228">
        <f t="shared" si="46"/>
        <v>1</v>
      </c>
      <c r="P228">
        <f t="shared" si="46"/>
        <v>1</v>
      </c>
      <c r="Q228">
        <f t="shared" si="46"/>
        <v>1</v>
      </c>
      <c r="R228">
        <f t="shared" si="46"/>
        <v>1</v>
      </c>
      <c r="T228">
        <f t="shared" si="44"/>
        <v>71.378118896489994</v>
      </c>
      <c r="U228">
        <f t="shared" si="39"/>
        <v>75.669474334715986</v>
      </c>
      <c r="V228">
        <f t="shared" si="35"/>
        <v>69.699001998901991</v>
      </c>
      <c r="W228">
        <f t="shared" si="49"/>
        <v>63.926219278972688</v>
      </c>
      <c r="X228">
        <f t="shared" si="42"/>
        <v>59.941072387698007</v>
      </c>
      <c r="Y228">
        <f t="shared" si="45"/>
        <v>269184000</v>
      </c>
      <c r="Z228">
        <f t="shared" si="40"/>
        <v>155604728</v>
      </c>
      <c r="AA228">
        <f t="shared" si="36"/>
        <v>127434992</v>
      </c>
      <c r="AB228">
        <f t="shared" si="50"/>
        <v>123608701.33333333</v>
      </c>
      <c r="AC228">
        <f t="shared" si="43"/>
        <v>117461980</v>
      </c>
      <c r="AE228" t="str">
        <f t="shared" si="48"/>
        <v/>
      </c>
      <c r="AF228" t="str">
        <f t="shared" si="48"/>
        <v/>
      </c>
      <c r="AH228" t="str">
        <f t="shared" si="48"/>
        <v/>
      </c>
      <c r="AI228" t="str">
        <f t="shared" si="48"/>
        <v/>
      </c>
    </row>
    <row r="229" spans="1:35" x14ac:dyDescent="0.25">
      <c r="A229">
        <v>227</v>
      </c>
      <c r="B229" s="1">
        <v>43899</v>
      </c>
      <c r="C229">
        <v>64.948300550100001</v>
      </c>
      <c r="D229">
        <v>65.544227600100001</v>
      </c>
      <c r="E229">
        <v>68.479517202400004</v>
      </c>
      <c r="F229">
        <v>64.763613439500006</v>
      </c>
      <c r="G229">
        <v>286744800</v>
      </c>
      <c r="I229">
        <f t="shared" si="41"/>
        <v>1</v>
      </c>
      <c r="J229">
        <f t="shared" si="46"/>
        <v>1</v>
      </c>
      <c r="K229">
        <f t="shared" si="46"/>
        <v>1</v>
      </c>
      <c r="L229">
        <f t="shared" si="46"/>
        <v>1</v>
      </c>
      <c r="M229">
        <f t="shared" si="46"/>
        <v>1</v>
      </c>
      <c r="N229">
        <f t="shared" si="46"/>
        <v>1</v>
      </c>
      <c r="O229">
        <f t="shared" si="46"/>
        <v>1</v>
      </c>
      <c r="P229">
        <f t="shared" si="46"/>
        <v>1</v>
      </c>
      <c r="Q229">
        <f t="shared" si="46"/>
        <v>1</v>
      </c>
      <c r="R229">
        <f t="shared" si="46"/>
        <v>1</v>
      </c>
      <c r="T229">
        <f t="shared" si="44"/>
        <v>70.589875030520005</v>
      </c>
      <c r="U229">
        <f t="shared" si="39"/>
        <v>75.583647003173979</v>
      </c>
      <c r="V229">
        <f t="shared" si="35"/>
        <v>69.776725311280003</v>
      </c>
      <c r="W229">
        <f t="shared" si="49"/>
        <v>64.031302820842683</v>
      </c>
      <c r="X229">
        <f t="shared" si="42"/>
        <v>60.045798282625995</v>
      </c>
      <c r="Y229">
        <f t="shared" si="45"/>
        <v>275638960</v>
      </c>
      <c r="Z229">
        <f t="shared" si="40"/>
        <v>160370048</v>
      </c>
      <c r="AA229">
        <f t="shared" si="36"/>
        <v>129338164</v>
      </c>
      <c r="AB229">
        <f t="shared" si="50"/>
        <v>124430677.33333333</v>
      </c>
      <c r="AC229">
        <f t="shared" si="43"/>
        <v>118300732</v>
      </c>
      <c r="AE229" t="str">
        <f t="shared" si="48"/>
        <v/>
      </c>
      <c r="AF229" t="str">
        <f t="shared" si="48"/>
        <v/>
      </c>
      <c r="AH229" t="str">
        <f t="shared" si="48"/>
        <v/>
      </c>
      <c r="AI229" t="str">
        <f t="shared" si="48"/>
        <v/>
      </c>
    </row>
    <row r="230" spans="1:35" x14ac:dyDescent="0.25">
      <c r="A230">
        <v>228</v>
      </c>
      <c r="B230" s="1">
        <v>43900</v>
      </c>
      <c r="C230">
        <v>68.245582738500005</v>
      </c>
      <c r="D230">
        <v>70.264823913599997</v>
      </c>
      <c r="E230">
        <v>70.535699837600006</v>
      </c>
      <c r="F230">
        <v>66.332219518599999</v>
      </c>
      <c r="G230">
        <v>285290000</v>
      </c>
      <c r="I230">
        <f t="shared" si="41"/>
        <v>1</v>
      </c>
      <c r="J230">
        <f t="shared" si="46"/>
        <v>1</v>
      </c>
      <c r="K230">
        <f t="shared" si="46"/>
        <v>1</v>
      </c>
      <c r="L230">
        <f t="shared" si="46"/>
        <v>1</v>
      </c>
      <c r="M230">
        <f t="shared" si="46"/>
        <v>1</v>
      </c>
      <c r="N230">
        <f t="shared" si="46"/>
        <v>1</v>
      </c>
      <c r="O230">
        <f t="shared" si="46"/>
        <v>1</v>
      </c>
      <c r="P230">
        <f t="shared" si="46"/>
        <v>1</v>
      </c>
      <c r="Q230">
        <f t="shared" si="46"/>
        <v>1</v>
      </c>
      <c r="R230">
        <f t="shared" si="46"/>
        <v>1</v>
      </c>
      <c r="T230">
        <f t="shared" si="44"/>
        <v>70.522402191170002</v>
      </c>
      <c r="U230">
        <f t="shared" si="39"/>
        <v>75.564520111083979</v>
      </c>
      <c r="V230">
        <f t="shared" si="35"/>
        <v>69.903001708985002</v>
      </c>
      <c r="W230">
        <f t="shared" si="49"/>
        <v>64.185230102540686</v>
      </c>
      <c r="X230">
        <f t="shared" si="42"/>
        <v>60.177933635714489</v>
      </c>
      <c r="Y230">
        <f t="shared" si="45"/>
        <v>281100600</v>
      </c>
      <c r="Z230">
        <f t="shared" si="40"/>
        <v>164213424</v>
      </c>
      <c r="AA230">
        <f t="shared" si="36"/>
        <v>131317464</v>
      </c>
      <c r="AB230">
        <f t="shared" si="50"/>
        <v>124935464</v>
      </c>
      <c r="AC230">
        <f t="shared" si="43"/>
        <v>118996588</v>
      </c>
      <c r="AE230" t="str">
        <f t="shared" si="48"/>
        <v/>
      </c>
      <c r="AF230" t="str">
        <f t="shared" si="48"/>
        <v/>
      </c>
      <c r="AH230" t="str">
        <f t="shared" si="48"/>
        <v/>
      </c>
      <c r="AI230" t="str">
        <f t="shared" si="48"/>
        <v/>
      </c>
    </row>
    <row r="231" spans="1:35" x14ac:dyDescent="0.25">
      <c r="A231">
        <v>229</v>
      </c>
      <c r="B231" s="1">
        <v>43901</v>
      </c>
      <c r="C231">
        <v>68.307147806399996</v>
      </c>
      <c r="D231">
        <v>67.824493408199999</v>
      </c>
      <c r="E231">
        <v>69.250280021199998</v>
      </c>
      <c r="F231">
        <v>66.945380948899995</v>
      </c>
      <c r="G231">
        <v>255598800</v>
      </c>
      <c r="I231">
        <f t="shared" si="41"/>
        <v>1</v>
      </c>
      <c r="J231">
        <f t="shared" si="46"/>
        <v>1</v>
      </c>
      <c r="K231">
        <f t="shared" si="46"/>
        <v>1</v>
      </c>
      <c r="L231">
        <f t="shared" si="46"/>
        <v>1</v>
      </c>
      <c r="M231">
        <f t="shared" si="46"/>
        <v>1</v>
      </c>
      <c r="N231">
        <f t="shared" si="46"/>
        <v>1</v>
      </c>
      <c r="O231">
        <f t="shared" si="46"/>
        <v>1</v>
      </c>
      <c r="P231">
        <f t="shared" si="46"/>
        <v>1</v>
      </c>
      <c r="Q231">
        <f t="shared" si="46"/>
        <v>1</v>
      </c>
      <c r="R231">
        <f t="shared" si="46"/>
        <v>1</v>
      </c>
      <c r="T231">
        <f t="shared" si="44"/>
        <v>70.098360443120015</v>
      </c>
      <c r="U231">
        <f t="shared" si="39"/>
        <v>75.497127227783992</v>
      </c>
      <c r="V231">
        <f t="shared" ref="V231:V294" si="51">AVERAGE($D132:$D231)</f>
        <v>70.007201614379994</v>
      </c>
      <c r="W231">
        <f t="shared" si="49"/>
        <v>64.316934738160668</v>
      </c>
      <c r="X231">
        <f t="shared" si="42"/>
        <v>60.298709163668491</v>
      </c>
      <c r="Y231">
        <f t="shared" si="45"/>
        <v>286855000</v>
      </c>
      <c r="Z231">
        <f t="shared" si="40"/>
        <v>166400080</v>
      </c>
      <c r="AA231">
        <f t="shared" ref="AA231:AA294" si="52">AVERAGE($G132:$G231)</f>
        <v>133134420</v>
      </c>
      <c r="AB231">
        <f t="shared" si="50"/>
        <v>125684128</v>
      </c>
      <c r="AC231">
        <f t="shared" si="43"/>
        <v>119800288</v>
      </c>
      <c r="AE231" t="str">
        <f t="shared" si="48"/>
        <v/>
      </c>
      <c r="AF231" t="str">
        <f t="shared" si="48"/>
        <v/>
      </c>
      <c r="AH231" t="str">
        <f t="shared" si="48"/>
        <v/>
      </c>
      <c r="AI231" t="str">
        <f t="shared" si="48"/>
        <v/>
      </c>
    </row>
    <row r="232" spans="1:35" x14ac:dyDescent="0.25">
      <c r="A232">
        <v>230</v>
      </c>
      <c r="B232" s="1">
        <v>43902</v>
      </c>
      <c r="C232">
        <v>63.025091932000002</v>
      </c>
      <c r="D232">
        <v>61.126506805399998</v>
      </c>
      <c r="E232">
        <v>66.487358987700006</v>
      </c>
      <c r="F232">
        <v>61.069870477599999</v>
      </c>
      <c r="G232">
        <v>418474000</v>
      </c>
      <c r="I232">
        <f t="shared" si="41"/>
        <v>1</v>
      </c>
      <c r="J232">
        <f t="shared" si="46"/>
        <v>1</v>
      </c>
      <c r="K232">
        <f t="shared" si="46"/>
        <v>1</v>
      </c>
      <c r="L232">
        <f t="shared" si="46"/>
        <v>1</v>
      </c>
      <c r="M232">
        <f t="shared" si="46"/>
        <v>1</v>
      </c>
      <c r="N232">
        <f t="shared" si="46"/>
        <v>1</v>
      </c>
      <c r="O232">
        <f t="shared" si="46"/>
        <v>1</v>
      </c>
      <c r="P232">
        <f t="shared" si="46"/>
        <v>1</v>
      </c>
      <c r="Q232">
        <f t="shared" si="46"/>
        <v>1</v>
      </c>
      <c r="R232">
        <f t="shared" si="46"/>
        <v>1</v>
      </c>
      <c r="T232">
        <f t="shared" si="44"/>
        <v>69.47559623718999</v>
      </c>
      <c r="U232">
        <f t="shared" si="39"/>
        <v>75.287323837279999</v>
      </c>
      <c r="V232">
        <f t="shared" si="51"/>
        <v>70.042192802429</v>
      </c>
      <c r="W232">
        <f t="shared" si="49"/>
        <v>64.400667750042004</v>
      </c>
      <c r="X232">
        <f t="shared" si="42"/>
        <v>60.386897544863494</v>
      </c>
      <c r="Y232">
        <f t="shared" si="45"/>
        <v>296641840</v>
      </c>
      <c r="Z232">
        <f t="shared" si="40"/>
        <v>171887272</v>
      </c>
      <c r="AA232">
        <f t="shared" si="52"/>
        <v>136643308</v>
      </c>
      <c r="AB232">
        <f t="shared" si="50"/>
        <v>127584237.33333333</v>
      </c>
      <c r="AC232">
        <f t="shared" si="43"/>
        <v>121333694</v>
      </c>
      <c r="AE232" t="str">
        <f t="shared" si="48"/>
        <v/>
      </c>
      <c r="AF232" t="str">
        <f t="shared" si="48"/>
        <v/>
      </c>
      <c r="AH232" t="str">
        <f t="shared" si="48"/>
        <v/>
      </c>
      <c r="AI232" t="str">
        <f t="shared" si="48"/>
        <v/>
      </c>
    </row>
    <row r="233" spans="1:35" x14ac:dyDescent="0.25">
      <c r="A233">
        <v>231</v>
      </c>
      <c r="B233" s="1">
        <v>43903</v>
      </c>
      <c r="C233">
        <v>65.229033895100002</v>
      </c>
      <c r="D233">
        <v>68.449974060100004</v>
      </c>
      <c r="E233">
        <v>68.930163592699998</v>
      </c>
      <c r="F233">
        <v>62.288810496000004</v>
      </c>
      <c r="G233">
        <v>370732000</v>
      </c>
      <c r="I233">
        <f t="shared" si="41"/>
        <v>1</v>
      </c>
      <c r="J233">
        <f t="shared" si="46"/>
        <v>1</v>
      </c>
      <c r="K233">
        <f t="shared" si="46"/>
        <v>1</v>
      </c>
      <c r="L233">
        <f t="shared" si="46"/>
        <v>1</v>
      </c>
      <c r="M233">
        <f t="shared" si="46"/>
        <v>1</v>
      </c>
      <c r="N233">
        <f t="shared" si="46"/>
        <v>1</v>
      </c>
      <c r="O233">
        <f t="shared" si="46"/>
        <v>1</v>
      </c>
      <c r="P233">
        <f t="shared" si="46"/>
        <v>1</v>
      </c>
      <c r="Q233">
        <f t="shared" si="46"/>
        <v>1</v>
      </c>
      <c r="R233">
        <f t="shared" si="46"/>
        <v>1</v>
      </c>
      <c r="T233">
        <f t="shared" si="44"/>
        <v>69.589117813119998</v>
      </c>
      <c r="U233">
        <f t="shared" si="39"/>
        <v>75.213524551391998</v>
      </c>
      <c r="V233">
        <f t="shared" si="51"/>
        <v>70.147650909423987</v>
      </c>
      <c r="W233">
        <f t="shared" si="49"/>
        <v>64.526082687379343</v>
      </c>
      <c r="X233">
        <f t="shared" si="42"/>
        <v>60.512740230562997</v>
      </c>
      <c r="Y233">
        <f t="shared" si="45"/>
        <v>291064040</v>
      </c>
      <c r="Z233">
        <f t="shared" si="40"/>
        <v>177285800</v>
      </c>
      <c r="AA233">
        <f t="shared" si="52"/>
        <v>139376292</v>
      </c>
      <c r="AB233">
        <f t="shared" si="50"/>
        <v>129335530.66666667</v>
      </c>
      <c r="AC233">
        <f t="shared" si="43"/>
        <v>122617730</v>
      </c>
      <c r="AE233" t="str">
        <f t="shared" si="48"/>
        <v/>
      </c>
      <c r="AF233" t="str">
        <f t="shared" si="48"/>
        <v/>
      </c>
      <c r="AH233" t="str">
        <f t="shared" si="48"/>
        <v/>
      </c>
      <c r="AI233" t="str">
        <f t="shared" si="48"/>
        <v/>
      </c>
    </row>
    <row r="234" spans="1:35" x14ac:dyDescent="0.25">
      <c r="A234">
        <v>232</v>
      </c>
      <c r="B234" s="1">
        <v>43906</v>
      </c>
      <c r="C234">
        <v>59.580057664400002</v>
      </c>
      <c r="D234">
        <v>59.644084930399998</v>
      </c>
      <c r="E234">
        <v>63.798308470099997</v>
      </c>
      <c r="F234">
        <v>59.099871956199998</v>
      </c>
      <c r="G234">
        <v>322423600</v>
      </c>
      <c r="I234">
        <f t="shared" si="41"/>
        <v>1</v>
      </c>
      <c r="J234">
        <f t="shared" si="46"/>
        <v>1</v>
      </c>
      <c r="K234">
        <f t="shared" si="46"/>
        <v>1</v>
      </c>
      <c r="L234">
        <f t="shared" si="46"/>
        <v>1</v>
      </c>
      <c r="M234">
        <f t="shared" si="46"/>
        <v>1</v>
      </c>
      <c r="N234">
        <f t="shared" si="46"/>
        <v>1</v>
      </c>
      <c r="O234">
        <f t="shared" si="46"/>
        <v>1</v>
      </c>
      <c r="P234">
        <f t="shared" si="46"/>
        <v>1</v>
      </c>
      <c r="Q234">
        <f t="shared" si="46"/>
        <v>1</v>
      </c>
      <c r="R234">
        <f t="shared" si="46"/>
        <v>1</v>
      </c>
      <c r="T234">
        <f t="shared" si="44"/>
        <v>68.1953453064</v>
      </c>
      <c r="U234">
        <f t="shared" si="39"/>
        <v>74.930687866209993</v>
      </c>
      <c r="V234">
        <f t="shared" si="51"/>
        <v>70.155007972716987</v>
      </c>
      <c r="W234">
        <f t="shared" si="49"/>
        <v>64.595518595378678</v>
      </c>
      <c r="X234">
        <f t="shared" si="42"/>
        <v>60.593431091311004</v>
      </c>
      <c r="Y234">
        <f t="shared" si="45"/>
        <v>289166680</v>
      </c>
      <c r="Z234">
        <f t="shared" si="40"/>
        <v>181024664</v>
      </c>
      <c r="AA234">
        <f t="shared" si="52"/>
        <v>141728056</v>
      </c>
      <c r="AB234">
        <f t="shared" si="50"/>
        <v>130828496</v>
      </c>
      <c r="AC234">
        <f t="shared" si="43"/>
        <v>123805480</v>
      </c>
      <c r="AE234" t="str">
        <f t="shared" si="48"/>
        <v/>
      </c>
      <c r="AF234" t="str">
        <f t="shared" si="48"/>
        <v/>
      </c>
      <c r="AH234" t="str">
        <f t="shared" si="48"/>
        <v/>
      </c>
      <c r="AI234" t="str">
        <f t="shared" si="48"/>
        <v/>
      </c>
    </row>
    <row r="235" spans="1:35" x14ac:dyDescent="0.25">
      <c r="A235">
        <v>233</v>
      </c>
      <c r="B235" s="1">
        <v>43907</v>
      </c>
      <c r="C235">
        <v>60.9492073061</v>
      </c>
      <c r="D235">
        <v>62.266643524199999</v>
      </c>
      <c r="E235">
        <v>63.436324794100003</v>
      </c>
      <c r="F235">
        <v>58.705874397999999</v>
      </c>
      <c r="G235">
        <v>324056000</v>
      </c>
      <c r="I235">
        <f t="shared" si="41"/>
        <v>1</v>
      </c>
      <c r="J235">
        <f t="shared" si="46"/>
        <v>1</v>
      </c>
      <c r="K235">
        <f t="shared" si="46"/>
        <v>1</v>
      </c>
      <c r="L235">
        <f t="shared" si="46"/>
        <v>1</v>
      </c>
      <c r="M235">
        <f t="shared" si="46"/>
        <v>1</v>
      </c>
      <c r="N235">
        <f t="shared" si="46"/>
        <v>1</v>
      </c>
      <c r="O235">
        <f t="shared" si="46"/>
        <v>1</v>
      </c>
      <c r="P235">
        <f t="shared" si="46"/>
        <v>1</v>
      </c>
      <c r="Q235">
        <f t="shared" si="46"/>
        <v>1</v>
      </c>
      <c r="R235">
        <f t="shared" si="46"/>
        <v>1</v>
      </c>
      <c r="T235">
        <f t="shared" si="44"/>
        <v>67.29752006531001</v>
      </c>
      <c r="U235">
        <f t="shared" si="39"/>
        <v>74.714649429319991</v>
      </c>
      <c r="V235">
        <f t="shared" si="51"/>
        <v>70.189937667847019</v>
      </c>
      <c r="W235">
        <f t="shared" si="49"/>
        <v>64.683271052044006</v>
      </c>
      <c r="X235">
        <f t="shared" si="42"/>
        <v>60.691175384524001</v>
      </c>
      <c r="Y235">
        <f t="shared" si="45"/>
        <v>289624720</v>
      </c>
      <c r="Z235">
        <f t="shared" si="40"/>
        <v>184579328</v>
      </c>
      <c r="AA235">
        <f t="shared" si="52"/>
        <v>144145680</v>
      </c>
      <c r="AB235">
        <f t="shared" si="50"/>
        <v>132389352</v>
      </c>
      <c r="AC235">
        <f t="shared" si="43"/>
        <v>124884888</v>
      </c>
      <c r="AE235" t="str">
        <f t="shared" si="48"/>
        <v/>
      </c>
      <c r="AF235" t="str">
        <f t="shared" si="48"/>
        <v/>
      </c>
      <c r="AH235" t="str">
        <f t="shared" si="48"/>
        <v/>
      </c>
      <c r="AI235" t="str">
        <f t="shared" si="48"/>
        <v/>
      </c>
    </row>
    <row r="236" spans="1:35" x14ac:dyDescent="0.25">
      <c r="A236">
        <v>234</v>
      </c>
      <c r="B236" s="1">
        <v>43908</v>
      </c>
      <c r="C236">
        <v>59.043242949700002</v>
      </c>
      <c r="D236">
        <v>60.742362976099997</v>
      </c>
      <c r="E236">
        <v>61.562374251999998</v>
      </c>
      <c r="F236">
        <v>58.390679528200003</v>
      </c>
      <c r="G236">
        <v>300233600</v>
      </c>
      <c r="I236">
        <f t="shared" si="41"/>
        <v>1</v>
      </c>
      <c r="J236">
        <f t="shared" si="46"/>
        <v>1</v>
      </c>
      <c r="K236">
        <f t="shared" si="46"/>
        <v>1</v>
      </c>
      <c r="L236">
        <f t="shared" si="46"/>
        <v>1</v>
      </c>
      <c r="M236">
        <f t="shared" si="46"/>
        <v>1</v>
      </c>
      <c r="N236">
        <f t="shared" si="46"/>
        <v>1</v>
      </c>
      <c r="O236">
        <f t="shared" si="46"/>
        <v>1</v>
      </c>
      <c r="P236">
        <f t="shared" si="46"/>
        <v>1</v>
      </c>
      <c r="Q236">
        <f t="shared" si="46"/>
        <v>1</v>
      </c>
      <c r="R236">
        <f t="shared" si="46"/>
        <v>1</v>
      </c>
      <c r="T236">
        <f t="shared" si="44"/>
        <v>65.916799545290004</v>
      </c>
      <c r="U236">
        <f t="shared" si="39"/>
        <v>74.456480789183999</v>
      </c>
      <c r="V236">
        <f t="shared" si="51"/>
        <v>70.201737899780994</v>
      </c>
      <c r="W236">
        <f t="shared" si="49"/>
        <v>64.746998443605335</v>
      </c>
      <c r="X236">
        <f t="shared" si="42"/>
        <v>60.78345771789801</v>
      </c>
      <c r="Y236">
        <f t="shared" si="45"/>
        <v>297730240</v>
      </c>
      <c r="Z236">
        <f t="shared" si="40"/>
        <v>188216256</v>
      </c>
      <c r="AA236">
        <f t="shared" si="52"/>
        <v>146389728</v>
      </c>
      <c r="AB236">
        <f t="shared" si="50"/>
        <v>133131749.33333333</v>
      </c>
      <c r="AC236">
        <f t="shared" si="43"/>
        <v>125578134</v>
      </c>
      <c r="AE236" t="str">
        <f t="shared" si="48"/>
        <v/>
      </c>
      <c r="AF236" t="str">
        <f t="shared" si="48"/>
        <v/>
      </c>
      <c r="AH236" t="str">
        <f t="shared" si="48"/>
        <v/>
      </c>
      <c r="AI236" t="str">
        <f t="shared" si="48"/>
        <v/>
      </c>
    </row>
    <row r="237" spans="1:35" x14ac:dyDescent="0.25">
      <c r="A237">
        <v>235</v>
      </c>
      <c r="B237" s="1">
        <v>43909</v>
      </c>
      <c r="C237">
        <v>60.919658310400003</v>
      </c>
      <c r="D237">
        <v>60.2769470215</v>
      </c>
      <c r="E237">
        <v>62.261717216199997</v>
      </c>
      <c r="F237">
        <v>59.742586104300003</v>
      </c>
      <c r="G237">
        <v>271857200</v>
      </c>
      <c r="I237">
        <f t="shared" si="41"/>
        <v>1</v>
      </c>
      <c r="J237">
        <f t="shared" si="46"/>
        <v>1</v>
      </c>
      <c r="K237">
        <f t="shared" si="46"/>
        <v>1</v>
      </c>
      <c r="L237">
        <f t="shared" si="46"/>
        <v>1</v>
      </c>
      <c r="M237">
        <f t="shared" si="46"/>
        <v>1</v>
      </c>
      <c r="N237">
        <f t="shared" si="46"/>
        <v>1</v>
      </c>
      <c r="O237">
        <f t="shared" si="46"/>
        <v>1</v>
      </c>
      <c r="P237">
        <f t="shared" si="46"/>
        <v>1</v>
      </c>
      <c r="Q237">
        <f t="shared" si="46"/>
        <v>1</v>
      </c>
      <c r="R237">
        <f t="shared" si="46"/>
        <v>1</v>
      </c>
      <c r="T237">
        <f t="shared" si="44"/>
        <v>64.731354904179994</v>
      </c>
      <c r="U237">
        <f t="shared" si="39"/>
        <v>74.195931472777986</v>
      </c>
      <c r="V237">
        <f t="shared" si="51"/>
        <v>70.207904243469997</v>
      </c>
      <c r="W237">
        <f t="shared" si="49"/>
        <v>64.817779566448678</v>
      </c>
      <c r="X237">
        <f t="shared" si="42"/>
        <v>60.865678062441511</v>
      </c>
      <c r="Y237">
        <f t="shared" si="45"/>
        <v>306158680</v>
      </c>
      <c r="Z237">
        <f t="shared" si="40"/>
        <v>191475960</v>
      </c>
      <c r="AA237">
        <f t="shared" si="52"/>
        <v>148415548</v>
      </c>
      <c r="AB237">
        <f t="shared" si="50"/>
        <v>133969533.33333333</v>
      </c>
      <c r="AC237">
        <f t="shared" si="43"/>
        <v>126318060</v>
      </c>
      <c r="AE237" t="str">
        <f t="shared" si="48"/>
        <v/>
      </c>
      <c r="AF237" t="str">
        <f t="shared" si="48"/>
        <v/>
      </c>
      <c r="AH237" t="str">
        <f t="shared" si="48"/>
        <v/>
      </c>
      <c r="AI237" t="str">
        <f t="shared" si="48"/>
        <v/>
      </c>
    </row>
    <row r="238" spans="1:35" x14ac:dyDescent="0.25">
      <c r="A238">
        <v>236</v>
      </c>
      <c r="B238" s="1">
        <v>43910</v>
      </c>
      <c r="C238">
        <v>60.8679419638</v>
      </c>
      <c r="D238">
        <v>56.450229644799997</v>
      </c>
      <c r="E238">
        <v>62.0130042495</v>
      </c>
      <c r="F238">
        <v>56.144878950399999</v>
      </c>
      <c r="G238">
        <v>401693200</v>
      </c>
      <c r="I238">
        <f t="shared" si="41"/>
        <v>1</v>
      </c>
      <c r="J238">
        <f t="shared" si="46"/>
        <v>1</v>
      </c>
      <c r="K238">
        <f t="shared" si="46"/>
        <v>1</v>
      </c>
      <c r="L238">
        <f t="shared" si="46"/>
        <v>1</v>
      </c>
      <c r="M238">
        <f t="shared" si="46"/>
        <v>1</v>
      </c>
      <c r="N238">
        <f t="shared" ref="J238:V266" si="53">IF($A238&lt;N$1,"",1)</f>
        <v>1</v>
      </c>
      <c r="O238">
        <f t="shared" si="53"/>
        <v>1</v>
      </c>
      <c r="P238">
        <f t="shared" si="53"/>
        <v>1</v>
      </c>
      <c r="Q238">
        <f t="shared" si="53"/>
        <v>1</v>
      </c>
      <c r="R238">
        <f t="shared" si="53"/>
        <v>1</v>
      </c>
      <c r="T238">
        <f t="shared" si="44"/>
        <v>63.259029388439991</v>
      </c>
      <c r="U238">
        <f t="shared" si="39"/>
        <v>73.835263977049991</v>
      </c>
      <c r="V238">
        <f t="shared" si="51"/>
        <v>70.168455467225002</v>
      </c>
      <c r="W238">
        <f t="shared" si="49"/>
        <v>64.864698435467346</v>
      </c>
      <c r="X238">
        <f t="shared" si="42"/>
        <v>60.925226764681511</v>
      </c>
      <c r="Y238">
        <f t="shared" si="45"/>
        <v>323710320</v>
      </c>
      <c r="Z238">
        <f t="shared" si="40"/>
        <v>196868240</v>
      </c>
      <c r="AA238">
        <f t="shared" si="52"/>
        <v>151697708</v>
      </c>
      <c r="AB238">
        <f t="shared" si="50"/>
        <v>135921424</v>
      </c>
      <c r="AC238">
        <f t="shared" si="43"/>
        <v>127731058</v>
      </c>
      <c r="AE238" t="str">
        <f t="shared" si="48"/>
        <v/>
      </c>
      <c r="AF238" t="str">
        <f t="shared" si="48"/>
        <v/>
      </c>
      <c r="AH238" t="str">
        <f t="shared" si="48"/>
        <v/>
      </c>
      <c r="AI238" t="str">
        <f t="shared" si="48"/>
        <v/>
      </c>
    </row>
    <row r="239" spans="1:35" x14ac:dyDescent="0.25">
      <c r="A239">
        <v>237</v>
      </c>
      <c r="B239" s="1">
        <v>43913</v>
      </c>
      <c r="C239">
        <v>56.164582876799997</v>
      </c>
      <c r="D239">
        <v>55.250995635999999</v>
      </c>
      <c r="E239">
        <v>56.268007209399997</v>
      </c>
      <c r="F239">
        <v>52.355103050899999</v>
      </c>
      <c r="G239">
        <v>336752800</v>
      </c>
      <c r="I239">
        <f t="shared" si="41"/>
        <v>1</v>
      </c>
      <c r="J239">
        <f t="shared" si="53"/>
        <v>1</v>
      </c>
      <c r="K239">
        <f t="shared" si="53"/>
        <v>1</v>
      </c>
      <c r="L239">
        <f t="shared" si="53"/>
        <v>1</v>
      </c>
      <c r="M239">
        <f t="shared" si="53"/>
        <v>1</v>
      </c>
      <c r="N239">
        <f t="shared" si="53"/>
        <v>1</v>
      </c>
      <c r="O239">
        <f t="shared" si="53"/>
        <v>1</v>
      </c>
      <c r="P239">
        <f t="shared" si="53"/>
        <v>1</v>
      </c>
      <c r="Q239">
        <f t="shared" si="53"/>
        <v>1</v>
      </c>
      <c r="R239">
        <f t="shared" si="53"/>
        <v>1</v>
      </c>
      <c r="T239">
        <f t="shared" si="44"/>
        <v>62.229706192029994</v>
      </c>
      <c r="U239">
        <f t="shared" si="39"/>
        <v>73.418970108031985</v>
      </c>
      <c r="V239">
        <f t="shared" si="51"/>
        <v>70.11096458435199</v>
      </c>
      <c r="W239">
        <f t="shared" si="49"/>
        <v>64.895849939984018</v>
      </c>
      <c r="X239">
        <f t="shared" si="42"/>
        <v>60.975509643557523</v>
      </c>
      <c r="Y239">
        <f t="shared" si="45"/>
        <v>328711120</v>
      </c>
      <c r="Z239">
        <f t="shared" si="40"/>
        <v>200201128</v>
      </c>
      <c r="AA239">
        <f t="shared" si="52"/>
        <v>154099508</v>
      </c>
      <c r="AB239">
        <f t="shared" si="50"/>
        <v>137429898.66666666</v>
      </c>
      <c r="AC239">
        <f t="shared" si="43"/>
        <v>128964296</v>
      </c>
      <c r="AE239" t="str">
        <f t="shared" si="48"/>
        <v/>
      </c>
      <c r="AF239" t="str">
        <f t="shared" si="48"/>
        <v/>
      </c>
      <c r="AH239" t="str">
        <f t="shared" si="48"/>
        <v/>
      </c>
      <c r="AI239" t="str">
        <f t="shared" si="48"/>
        <v/>
      </c>
    </row>
    <row r="240" spans="1:35" x14ac:dyDescent="0.25">
      <c r="A240">
        <v>238</v>
      </c>
      <c r="B240" s="1">
        <v>43914</v>
      </c>
      <c r="C240">
        <v>58.203529337299997</v>
      </c>
      <c r="D240">
        <v>60.794075012199997</v>
      </c>
      <c r="E240">
        <v>60.993536497000001</v>
      </c>
      <c r="F240">
        <v>57.696255991400001</v>
      </c>
      <c r="G240">
        <v>287531200</v>
      </c>
      <c r="I240">
        <f t="shared" si="41"/>
        <v>1</v>
      </c>
      <c r="J240">
        <f t="shared" si="53"/>
        <v>1</v>
      </c>
      <c r="K240">
        <f t="shared" si="53"/>
        <v>1</v>
      </c>
      <c r="L240">
        <f t="shared" si="53"/>
        <v>1</v>
      </c>
      <c r="M240">
        <f t="shared" si="53"/>
        <v>1</v>
      </c>
      <c r="N240">
        <f t="shared" si="53"/>
        <v>1</v>
      </c>
      <c r="O240">
        <f t="shared" si="53"/>
        <v>1</v>
      </c>
      <c r="P240">
        <f t="shared" si="53"/>
        <v>1</v>
      </c>
      <c r="Q240">
        <f t="shared" si="53"/>
        <v>1</v>
      </c>
      <c r="R240">
        <f t="shared" si="53"/>
        <v>1</v>
      </c>
      <c r="T240">
        <f t="shared" si="44"/>
        <v>61.282631301889992</v>
      </c>
      <c r="U240">
        <f t="shared" si="39"/>
        <v>73.110098342895995</v>
      </c>
      <c r="V240">
        <f t="shared" si="51"/>
        <v>70.12301250457898</v>
      </c>
      <c r="W240">
        <f t="shared" si="49"/>
        <v>64.957668711346031</v>
      </c>
      <c r="X240">
        <f t="shared" si="42"/>
        <v>61.04749319076803</v>
      </c>
      <c r="Y240">
        <f t="shared" si="45"/>
        <v>328935240</v>
      </c>
      <c r="Z240">
        <f t="shared" si="40"/>
        <v>203138856</v>
      </c>
      <c r="AA240">
        <f t="shared" si="52"/>
        <v>155546424</v>
      </c>
      <c r="AB240">
        <f t="shared" si="50"/>
        <v>138695744</v>
      </c>
      <c r="AC240">
        <f t="shared" si="43"/>
        <v>129788264</v>
      </c>
      <c r="AE240" t="str">
        <f t="shared" si="48"/>
        <v/>
      </c>
      <c r="AF240" t="str">
        <f t="shared" si="48"/>
        <v/>
      </c>
      <c r="AH240" t="str">
        <f t="shared" si="48"/>
        <v/>
      </c>
      <c r="AI240" t="str">
        <f t="shared" si="48"/>
        <v/>
      </c>
    </row>
    <row r="241" spans="1:35" x14ac:dyDescent="0.25">
      <c r="A241">
        <v>239</v>
      </c>
      <c r="B241" s="1">
        <v>43915</v>
      </c>
      <c r="C241">
        <v>61.747054978999998</v>
      </c>
      <c r="D241">
        <v>60.459171295200001</v>
      </c>
      <c r="E241">
        <v>63.593926015299999</v>
      </c>
      <c r="F241">
        <v>60.158746639299999</v>
      </c>
      <c r="G241">
        <v>303602000</v>
      </c>
      <c r="I241">
        <f t="shared" si="41"/>
        <v>1</v>
      </c>
      <c r="J241">
        <f t="shared" si="53"/>
        <v>1</v>
      </c>
      <c r="K241">
        <f t="shared" si="53"/>
        <v>1</v>
      </c>
      <c r="L241">
        <f t="shared" si="53"/>
        <v>1</v>
      </c>
      <c r="M241">
        <f t="shared" si="53"/>
        <v>1</v>
      </c>
      <c r="N241">
        <f t="shared" si="53"/>
        <v>1</v>
      </c>
      <c r="O241">
        <f t="shared" si="53"/>
        <v>1</v>
      </c>
      <c r="P241">
        <f t="shared" si="53"/>
        <v>1</v>
      </c>
      <c r="Q241">
        <f t="shared" si="53"/>
        <v>1</v>
      </c>
      <c r="R241">
        <f t="shared" si="53"/>
        <v>1</v>
      </c>
      <c r="T241">
        <f t="shared" si="44"/>
        <v>60.546099090589998</v>
      </c>
      <c r="U241">
        <f t="shared" si="39"/>
        <v>72.761953125001995</v>
      </c>
      <c r="V241">
        <f t="shared" si="51"/>
        <v>70.131784820557982</v>
      </c>
      <c r="W241">
        <f t="shared" si="49"/>
        <v>65.017238489788681</v>
      </c>
      <c r="X241">
        <f t="shared" si="42"/>
        <v>61.114837627413529</v>
      </c>
      <c r="Y241">
        <f t="shared" si="45"/>
        <v>333735560</v>
      </c>
      <c r="Z241">
        <f t="shared" si="40"/>
        <v>206780256</v>
      </c>
      <c r="AA241">
        <f t="shared" si="52"/>
        <v>157337224</v>
      </c>
      <c r="AB241">
        <f t="shared" si="50"/>
        <v>140002842.66666666</v>
      </c>
      <c r="AC241">
        <f t="shared" si="43"/>
        <v>130781856</v>
      </c>
      <c r="AE241" t="str">
        <f t="shared" si="48"/>
        <v/>
      </c>
      <c r="AF241" t="str">
        <f t="shared" si="48"/>
        <v/>
      </c>
      <c r="AH241" t="str">
        <f t="shared" si="48"/>
        <v/>
      </c>
      <c r="AI241" t="str">
        <f t="shared" si="48"/>
        <v/>
      </c>
    </row>
    <row r="242" spans="1:35" x14ac:dyDescent="0.25">
      <c r="A242">
        <v>240</v>
      </c>
      <c r="B242" s="1">
        <v>43916</v>
      </c>
      <c r="C242">
        <v>60.705426825099998</v>
      </c>
      <c r="D242">
        <v>63.6407203674</v>
      </c>
      <c r="E242">
        <v>63.699817841700003</v>
      </c>
      <c r="F242">
        <v>60.666026003900001</v>
      </c>
      <c r="G242">
        <v>252087200</v>
      </c>
      <c r="I242">
        <f t="shared" si="41"/>
        <v>1</v>
      </c>
      <c r="J242">
        <f t="shared" si="53"/>
        <v>1</v>
      </c>
      <c r="K242">
        <f t="shared" si="53"/>
        <v>1</v>
      </c>
      <c r="L242">
        <f t="shared" si="53"/>
        <v>1</v>
      </c>
      <c r="M242">
        <f t="shared" si="53"/>
        <v>1</v>
      </c>
      <c r="N242">
        <f t="shared" si="53"/>
        <v>1</v>
      </c>
      <c r="O242">
        <f t="shared" si="53"/>
        <v>1</v>
      </c>
      <c r="P242">
        <f t="shared" si="53"/>
        <v>1</v>
      </c>
      <c r="Q242">
        <f t="shared" si="53"/>
        <v>1</v>
      </c>
      <c r="R242">
        <f t="shared" si="53"/>
        <v>1</v>
      </c>
      <c r="T242">
        <f t="shared" si="44"/>
        <v>60.797520446789996</v>
      </c>
      <c r="U242">
        <f t="shared" si="39"/>
        <v>72.498468093873996</v>
      </c>
      <c r="V242">
        <f t="shared" si="51"/>
        <v>70.158901443481994</v>
      </c>
      <c r="W242">
        <f t="shared" si="49"/>
        <v>65.094295654298676</v>
      </c>
      <c r="X242">
        <f t="shared" si="42"/>
        <v>61.19536912918354</v>
      </c>
      <c r="Y242">
        <f t="shared" si="45"/>
        <v>317096880</v>
      </c>
      <c r="Z242">
        <f t="shared" si="40"/>
        <v>208582912</v>
      </c>
      <c r="AA242">
        <f t="shared" si="52"/>
        <v>158466476</v>
      </c>
      <c r="AB242">
        <f t="shared" si="50"/>
        <v>141109146.66666666</v>
      </c>
      <c r="AC242">
        <f t="shared" si="43"/>
        <v>131503634</v>
      </c>
      <c r="AE242">
        <f t="shared" si="48"/>
        <v>1</v>
      </c>
      <c r="AF242">
        <f t="shared" si="48"/>
        <v>1</v>
      </c>
      <c r="AH242">
        <f>MAX(E3:E242)</f>
        <v>80.577752484300007</v>
      </c>
      <c r="AI242">
        <f>MIN(F3:F242)</f>
        <v>41.546564437900003</v>
      </c>
    </row>
    <row r="243" spans="1:35" x14ac:dyDescent="0.25">
      <c r="A243">
        <v>241</v>
      </c>
      <c r="B243" s="1">
        <v>43917</v>
      </c>
      <c r="C243">
        <v>62.239548697499998</v>
      </c>
      <c r="D243">
        <v>61.005840301500001</v>
      </c>
      <c r="E243">
        <v>63.007845781699999</v>
      </c>
      <c r="F243">
        <v>60.835927579200003</v>
      </c>
      <c r="G243">
        <v>204216800</v>
      </c>
      <c r="I243">
        <f t="shared" si="41"/>
        <v>1</v>
      </c>
      <c r="J243">
        <f t="shared" si="53"/>
        <v>1</v>
      </c>
      <c r="K243">
        <f t="shared" si="53"/>
        <v>1</v>
      </c>
      <c r="L243">
        <f t="shared" si="53"/>
        <v>1</v>
      </c>
      <c r="M243">
        <f t="shared" si="53"/>
        <v>1</v>
      </c>
      <c r="N243">
        <f t="shared" si="53"/>
        <v>1</v>
      </c>
      <c r="O243">
        <f t="shared" si="53"/>
        <v>1</v>
      </c>
      <c r="P243">
        <f t="shared" si="53"/>
        <v>1</v>
      </c>
      <c r="Q243">
        <f t="shared" si="53"/>
        <v>1</v>
      </c>
      <c r="R243">
        <f t="shared" si="53"/>
        <v>1</v>
      </c>
      <c r="T243">
        <f t="shared" si="44"/>
        <v>60.053107070930004</v>
      </c>
      <c r="U243">
        <f t="shared" si="39"/>
        <v>72.188869018555991</v>
      </c>
      <c r="V243">
        <f t="shared" si="51"/>
        <v>70.142377090454985</v>
      </c>
      <c r="W243">
        <f t="shared" si="49"/>
        <v>65.154080835980011</v>
      </c>
      <c r="X243">
        <f t="shared" si="42"/>
        <v>61.263482627871028</v>
      </c>
      <c r="Y243">
        <f t="shared" si="45"/>
        <v>300445360</v>
      </c>
      <c r="Z243">
        <f t="shared" si="40"/>
        <v>210228776</v>
      </c>
      <c r="AA243">
        <f t="shared" si="52"/>
        <v>158997392</v>
      </c>
      <c r="AB243">
        <f t="shared" si="50"/>
        <v>141877160</v>
      </c>
      <c r="AC243">
        <f t="shared" si="43"/>
        <v>132159654</v>
      </c>
      <c r="AE243">
        <f t="shared" si="48"/>
        <v>1</v>
      </c>
      <c r="AF243">
        <f t="shared" si="48"/>
        <v>1</v>
      </c>
      <c r="AH243">
        <f t="shared" ref="AH243:AH306" si="54">MAX(E4:E243)</f>
        <v>80.577752484300007</v>
      </c>
      <c r="AI243">
        <f t="shared" ref="AI243:AI306" si="55">MIN(F4:F243)</f>
        <v>41.546564437900003</v>
      </c>
    </row>
    <row r="244" spans="1:35" x14ac:dyDescent="0.25">
      <c r="A244">
        <v>242</v>
      </c>
      <c r="B244" s="1">
        <v>43920</v>
      </c>
      <c r="C244">
        <v>61.7445965474</v>
      </c>
      <c r="D244">
        <v>62.746829986599998</v>
      </c>
      <c r="E244">
        <v>62.921668772300002</v>
      </c>
      <c r="F244">
        <v>61.414619385500004</v>
      </c>
      <c r="G244">
        <v>167976400</v>
      </c>
      <c r="I244">
        <f t="shared" si="41"/>
        <v>1</v>
      </c>
      <c r="J244">
        <f t="shared" si="53"/>
        <v>1</v>
      </c>
      <c r="K244">
        <f t="shared" si="53"/>
        <v>1</v>
      </c>
      <c r="L244">
        <f t="shared" si="53"/>
        <v>1</v>
      </c>
      <c r="M244">
        <f t="shared" si="53"/>
        <v>1</v>
      </c>
      <c r="N244">
        <f t="shared" si="53"/>
        <v>1</v>
      </c>
      <c r="O244">
        <f t="shared" si="53"/>
        <v>1</v>
      </c>
      <c r="P244">
        <f t="shared" si="53"/>
        <v>1</v>
      </c>
      <c r="Q244">
        <f t="shared" si="53"/>
        <v>1</v>
      </c>
      <c r="R244">
        <f t="shared" si="53"/>
        <v>1</v>
      </c>
      <c r="T244">
        <f t="shared" si="44"/>
        <v>60.363381576549997</v>
      </c>
      <c r="U244">
        <f t="shared" si="39"/>
        <v>71.894927749635997</v>
      </c>
      <c r="V244">
        <f t="shared" si="51"/>
        <v>70.139147911072982</v>
      </c>
      <c r="W244">
        <f t="shared" si="49"/>
        <v>65.241507466636008</v>
      </c>
      <c r="X244">
        <f t="shared" si="42"/>
        <v>61.340349884035525</v>
      </c>
      <c r="Y244">
        <f t="shared" si="45"/>
        <v>285000640</v>
      </c>
      <c r="Z244">
        <f t="shared" si="40"/>
        <v>211411720</v>
      </c>
      <c r="AA244">
        <f t="shared" si="52"/>
        <v>159644436</v>
      </c>
      <c r="AB244">
        <f t="shared" si="50"/>
        <v>141748522.66666666</v>
      </c>
      <c r="AC244">
        <f t="shared" si="43"/>
        <v>132566044</v>
      </c>
      <c r="AE244">
        <f t="shared" si="48"/>
        <v>1</v>
      </c>
      <c r="AF244">
        <f t="shared" si="48"/>
        <v>1</v>
      </c>
      <c r="AH244">
        <f t="shared" si="54"/>
        <v>80.577752484300007</v>
      </c>
      <c r="AI244">
        <f t="shared" si="55"/>
        <v>41.546564437900003</v>
      </c>
    </row>
    <row r="245" spans="1:35" x14ac:dyDescent="0.25">
      <c r="A245">
        <v>243</v>
      </c>
      <c r="B245" s="1">
        <v>43921</v>
      </c>
      <c r="C245">
        <v>62.941372036200001</v>
      </c>
      <c r="D245">
        <v>62.618782043499998</v>
      </c>
      <c r="E245">
        <v>64.638027138499993</v>
      </c>
      <c r="F245">
        <v>62.054872356700002</v>
      </c>
      <c r="G245">
        <v>197002000</v>
      </c>
      <c r="I245">
        <f t="shared" si="41"/>
        <v>1</v>
      </c>
      <c r="J245">
        <f t="shared" si="53"/>
        <v>1</v>
      </c>
      <c r="K245">
        <f t="shared" si="53"/>
        <v>1</v>
      </c>
      <c r="L245">
        <f t="shared" si="53"/>
        <v>1</v>
      </c>
      <c r="M245">
        <f t="shared" si="53"/>
        <v>1</v>
      </c>
      <c r="N245">
        <f t="shared" si="53"/>
        <v>1</v>
      </c>
      <c r="O245">
        <f t="shared" si="53"/>
        <v>1</v>
      </c>
      <c r="P245">
        <f t="shared" si="53"/>
        <v>1</v>
      </c>
      <c r="Q245">
        <f t="shared" si="53"/>
        <v>1</v>
      </c>
      <c r="R245">
        <f t="shared" si="53"/>
        <v>1</v>
      </c>
      <c r="T245">
        <f t="shared" si="44"/>
        <v>60.398595428479993</v>
      </c>
      <c r="U245">
        <f t="shared" ref="U245:U308" si="56">AVERAGE($D196:$D245)</f>
        <v>71.581277999880001</v>
      </c>
      <c r="V245">
        <f t="shared" si="51"/>
        <v>70.135544433594987</v>
      </c>
      <c r="W245">
        <f t="shared" si="49"/>
        <v>65.321793874106689</v>
      </c>
      <c r="X245">
        <f t="shared" si="42"/>
        <v>61.418297138216531</v>
      </c>
      <c r="Y245">
        <f t="shared" si="45"/>
        <v>272295240</v>
      </c>
      <c r="Z245">
        <f t="shared" ref="Z245:Z308" si="57">AVERAGE($G196:$G245)</f>
        <v>212595432</v>
      </c>
      <c r="AA245">
        <f t="shared" si="52"/>
        <v>160815480</v>
      </c>
      <c r="AB245">
        <f t="shared" si="50"/>
        <v>142367373.33333334</v>
      </c>
      <c r="AC245">
        <f t="shared" si="43"/>
        <v>133175824</v>
      </c>
      <c r="AE245">
        <f t="shared" si="48"/>
        <v>1</v>
      </c>
      <c r="AF245">
        <f t="shared" si="48"/>
        <v>1</v>
      </c>
      <c r="AH245">
        <f t="shared" si="54"/>
        <v>80.577752484300007</v>
      </c>
      <c r="AI245">
        <f t="shared" si="55"/>
        <v>41.546564437900003</v>
      </c>
    </row>
    <row r="246" spans="1:35" x14ac:dyDescent="0.25">
      <c r="A246">
        <v>244</v>
      </c>
      <c r="B246" s="1">
        <v>43922</v>
      </c>
      <c r="C246">
        <v>60.700496857499999</v>
      </c>
      <c r="D246">
        <v>59.3239631653</v>
      </c>
      <c r="E246">
        <v>61.247171004099997</v>
      </c>
      <c r="F246">
        <v>58.885639391200002</v>
      </c>
      <c r="G246">
        <v>176218400</v>
      </c>
      <c r="I246">
        <f t="shared" si="41"/>
        <v>1</v>
      </c>
      <c r="J246">
        <f t="shared" si="53"/>
        <v>1</v>
      </c>
      <c r="K246">
        <f t="shared" si="53"/>
        <v>1</v>
      </c>
      <c r="L246">
        <f t="shared" si="53"/>
        <v>1</v>
      </c>
      <c r="M246">
        <f t="shared" si="53"/>
        <v>1</v>
      </c>
      <c r="N246">
        <f t="shared" si="53"/>
        <v>1</v>
      </c>
      <c r="O246">
        <f t="shared" si="53"/>
        <v>1</v>
      </c>
      <c r="P246">
        <f t="shared" si="53"/>
        <v>1</v>
      </c>
      <c r="Q246">
        <f t="shared" si="53"/>
        <v>1</v>
      </c>
      <c r="R246">
        <f t="shared" si="53"/>
        <v>1</v>
      </c>
      <c r="T246">
        <f t="shared" si="44"/>
        <v>60.256755447399996</v>
      </c>
      <c r="U246">
        <f t="shared" si="56"/>
        <v>71.212344818117984</v>
      </c>
      <c r="V246">
        <f t="shared" si="51"/>
        <v>70.098723373414984</v>
      </c>
      <c r="W246">
        <f t="shared" si="49"/>
        <v>65.38391942342335</v>
      </c>
      <c r="X246">
        <f t="shared" si="42"/>
        <v>61.478367271426031</v>
      </c>
      <c r="Y246">
        <f t="shared" si="45"/>
        <v>259893720</v>
      </c>
      <c r="Z246">
        <f t="shared" si="57"/>
        <v>213902936</v>
      </c>
      <c r="AA246">
        <f t="shared" si="52"/>
        <v>161819020</v>
      </c>
      <c r="AB246">
        <f t="shared" si="50"/>
        <v>142852208</v>
      </c>
      <c r="AC246">
        <f t="shared" si="43"/>
        <v>133763534</v>
      </c>
      <c r="AE246">
        <f t="shared" si="48"/>
        <v>1</v>
      </c>
      <c r="AF246">
        <f t="shared" si="48"/>
        <v>1</v>
      </c>
      <c r="AH246">
        <f t="shared" si="54"/>
        <v>80.577752484300007</v>
      </c>
      <c r="AI246">
        <f t="shared" si="55"/>
        <v>41.546564437900003</v>
      </c>
    </row>
    <row r="247" spans="1:35" x14ac:dyDescent="0.25">
      <c r="A247">
        <v>245</v>
      </c>
      <c r="B247" s="1">
        <v>43923</v>
      </c>
      <c r="C247">
        <v>59.183596754200003</v>
      </c>
      <c r="D247">
        <v>60.313880920400003</v>
      </c>
      <c r="E247">
        <v>60.368056104399997</v>
      </c>
      <c r="F247">
        <v>58.336497975699999</v>
      </c>
      <c r="G247">
        <v>165934000</v>
      </c>
      <c r="I247">
        <f t="shared" si="41"/>
        <v>1</v>
      </c>
      <c r="J247">
        <f t="shared" si="53"/>
        <v>1</v>
      </c>
      <c r="K247">
        <f t="shared" si="53"/>
        <v>1</v>
      </c>
      <c r="L247">
        <f t="shared" si="53"/>
        <v>1</v>
      </c>
      <c r="M247">
        <f t="shared" si="53"/>
        <v>1</v>
      </c>
      <c r="N247">
        <f t="shared" si="53"/>
        <v>1</v>
      </c>
      <c r="O247">
        <f t="shared" si="53"/>
        <v>1</v>
      </c>
      <c r="P247">
        <f t="shared" si="53"/>
        <v>1</v>
      </c>
      <c r="Q247">
        <f t="shared" si="53"/>
        <v>1</v>
      </c>
      <c r="R247">
        <f t="shared" si="53"/>
        <v>1</v>
      </c>
      <c r="T247">
        <f t="shared" si="44"/>
        <v>60.260448837290006</v>
      </c>
      <c r="U247">
        <f t="shared" si="56"/>
        <v>70.857658081057991</v>
      </c>
      <c r="V247">
        <f t="shared" si="51"/>
        <v>70.06452976226997</v>
      </c>
      <c r="W247">
        <f t="shared" si="49"/>
        <v>65.450407384238673</v>
      </c>
      <c r="X247">
        <f t="shared" si="42"/>
        <v>61.537823715212525</v>
      </c>
      <c r="Y247">
        <f t="shared" si="45"/>
        <v>249301400</v>
      </c>
      <c r="Z247">
        <f t="shared" si="57"/>
        <v>215184968</v>
      </c>
      <c r="AA247">
        <f t="shared" si="52"/>
        <v>162528956</v>
      </c>
      <c r="AB247">
        <f t="shared" si="50"/>
        <v>143533400</v>
      </c>
      <c r="AC247">
        <f t="shared" si="43"/>
        <v>134062184</v>
      </c>
      <c r="AE247">
        <f t="shared" si="48"/>
        <v>1</v>
      </c>
      <c r="AF247">
        <f t="shared" si="48"/>
        <v>1</v>
      </c>
      <c r="AH247">
        <f t="shared" si="54"/>
        <v>80.577752484300007</v>
      </c>
      <c r="AI247">
        <f t="shared" si="55"/>
        <v>41.546564437900003</v>
      </c>
    </row>
    <row r="248" spans="1:35" x14ac:dyDescent="0.25">
      <c r="A248">
        <v>246</v>
      </c>
      <c r="B248" s="1">
        <v>43924</v>
      </c>
      <c r="C248">
        <v>59.789372952299999</v>
      </c>
      <c r="D248">
        <v>59.447086334200002</v>
      </c>
      <c r="E248">
        <v>60.503494922900003</v>
      </c>
      <c r="F248">
        <v>58.846237017299998</v>
      </c>
      <c r="G248">
        <v>129880000</v>
      </c>
      <c r="I248">
        <f t="shared" si="41"/>
        <v>1</v>
      </c>
      <c r="J248">
        <f t="shared" si="53"/>
        <v>1</v>
      </c>
      <c r="K248">
        <f t="shared" si="53"/>
        <v>1</v>
      </c>
      <c r="L248">
        <f t="shared" si="53"/>
        <v>1</v>
      </c>
      <c r="M248">
        <f t="shared" si="53"/>
        <v>1</v>
      </c>
      <c r="N248">
        <f t="shared" si="53"/>
        <v>1</v>
      </c>
      <c r="O248">
        <f t="shared" si="53"/>
        <v>1</v>
      </c>
      <c r="P248">
        <f t="shared" si="53"/>
        <v>1</v>
      </c>
      <c r="Q248">
        <f t="shared" si="53"/>
        <v>1</v>
      </c>
      <c r="R248">
        <f t="shared" si="53"/>
        <v>1</v>
      </c>
      <c r="T248">
        <f t="shared" si="44"/>
        <v>60.560134506230007</v>
      </c>
      <c r="U248">
        <f t="shared" si="56"/>
        <v>70.478117752077992</v>
      </c>
      <c r="V248">
        <f t="shared" si="51"/>
        <v>70.019923782349977</v>
      </c>
      <c r="W248">
        <f t="shared" si="49"/>
        <v>65.505434341432675</v>
      </c>
      <c r="X248">
        <f t="shared" si="42"/>
        <v>61.593653793337523</v>
      </c>
      <c r="Y248">
        <f t="shared" si="45"/>
        <v>222120080</v>
      </c>
      <c r="Z248">
        <f t="shared" si="57"/>
        <v>215693128</v>
      </c>
      <c r="AA248">
        <f t="shared" si="52"/>
        <v>163127892</v>
      </c>
      <c r="AB248">
        <f t="shared" si="50"/>
        <v>143839520</v>
      </c>
      <c r="AC248">
        <f t="shared" si="43"/>
        <v>134289100</v>
      </c>
      <c r="AE248">
        <f t="shared" si="48"/>
        <v>1</v>
      </c>
      <c r="AF248">
        <f t="shared" si="48"/>
        <v>1</v>
      </c>
      <c r="AH248">
        <f t="shared" si="54"/>
        <v>80.577752484300007</v>
      </c>
      <c r="AI248">
        <f t="shared" si="55"/>
        <v>41.546564437900003</v>
      </c>
    </row>
    <row r="249" spans="1:35" x14ac:dyDescent="0.25">
      <c r="A249">
        <v>247</v>
      </c>
      <c r="B249" s="1">
        <v>43927</v>
      </c>
      <c r="C249">
        <v>61.783994081300001</v>
      </c>
      <c r="D249">
        <v>64.633102417000003</v>
      </c>
      <c r="E249">
        <v>64.790698179100005</v>
      </c>
      <c r="F249">
        <v>61.409697570699997</v>
      </c>
      <c r="G249">
        <v>201820400</v>
      </c>
      <c r="I249">
        <f t="shared" si="41"/>
        <v>1</v>
      </c>
      <c r="J249">
        <f t="shared" si="53"/>
        <v>1</v>
      </c>
      <c r="K249">
        <f t="shared" si="53"/>
        <v>1</v>
      </c>
      <c r="L249">
        <f t="shared" si="53"/>
        <v>1</v>
      </c>
      <c r="M249">
        <f t="shared" si="53"/>
        <v>1</v>
      </c>
      <c r="N249">
        <f t="shared" si="53"/>
        <v>1</v>
      </c>
      <c r="O249">
        <f t="shared" si="53"/>
        <v>1</v>
      </c>
      <c r="P249">
        <f t="shared" si="53"/>
        <v>1</v>
      </c>
      <c r="Q249">
        <f t="shared" si="53"/>
        <v>1</v>
      </c>
      <c r="R249">
        <f t="shared" si="53"/>
        <v>1</v>
      </c>
      <c r="T249">
        <f t="shared" si="44"/>
        <v>61.498345184330006</v>
      </c>
      <c r="U249">
        <f t="shared" si="56"/>
        <v>70.206818161013999</v>
      </c>
      <c r="V249">
        <f t="shared" si="51"/>
        <v>70.022117385865997</v>
      </c>
      <c r="W249">
        <f t="shared" si="49"/>
        <v>65.595475565594668</v>
      </c>
      <c r="X249">
        <f t="shared" si="42"/>
        <v>61.673474121096525</v>
      </c>
      <c r="Y249">
        <f t="shared" si="45"/>
        <v>208626840</v>
      </c>
      <c r="Z249">
        <f t="shared" si="57"/>
        <v>216798784</v>
      </c>
      <c r="AA249">
        <f t="shared" si="52"/>
        <v>164327884</v>
      </c>
      <c r="AB249">
        <f t="shared" si="50"/>
        <v>144621165.33333334</v>
      </c>
      <c r="AC249">
        <f t="shared" si="43"/>
        <v>134867922</v>
      </c>
      <c r="AE249">
        <f t="shared" si="48"/>
        <v>1</v>
      </c>
      <c r="AF249">
        <f t="shared" si="48"/>
        <v>1</v>
      </c>
      <c r="AH249">
        <f t="shared" si="54"/>
        <v>80.577752484300007</v>
      </c>
      <c r="AI249">
        <f t="shared" si="55"/>
        <v>41.546564437900003</v>
      </c>
    </row>
    <row r="250" spans="1:35" x14ac:dyDescent="0.25">
      <c r="A250">
        <v>248</v>
      </c>
      <c r="B250" s="1">
        <v>43928</v>
      </c>
      <c r="C250">
        <v>66.684353885099995</v>
      </c>
      <c r="D250">
        <v>63.884498596199997</v>
      </c>
      <c r="E250">
        <v>66.905984421499994</v>
      </c>
      <c r="F250">
        <v>63.778613127</v>
      </c>
      <c r="G250">
        <v>202887200</v>
      </c>
      <c r="I250">
        <f t="shared" si="41"/>
        <v>1</v>
      </c>
      <c r="J250">
        <f t="shared" si="53"/>
        <v>1</v>
      </c>
      <c r="K250">
        <f t="shared" si="53"/>
        <v>1</v>
      </c>
      <c r="L250">
        <f t="shared" si="53"/>
        <v>1</v>
      </c>
      <c r="M250">
        <f t="shared" si="53"/>
        <v>1</v>
      </c>
      <c r="N250">
        <f t="shared" si="53"/>
        <v>1</v>
      </c>
      <c r="O250">
        <f t="shared" si="53"/>
        <v>1</v>
      </c>
      <c r="P250">
        <f t="shared" si="53"/>
        <v>1</v>
      </c>
      <c r="Q250">
        <f t="shared" si="53"/>
        <v>1</v>
      </c>
      <c r="R250">
        <f t="shared" si="53"/>
        <v>1</v>
      </c>
      <c r="T250">
        <f t="shared" si="44"/>
        <v>61.807387542729998</v>
      </c>
      <c r="U250">
        <f t="shared" si="56"/>
        <v>69.966535263064003</v>
      </c>
      <c r="V250">
        <f t="shared" si="51"/>
        <v>70.017414627076974</v>
      </c>
      <c r="W250">
        <f t="shared" si="49"/>
        <v>65.685490061444014</v>
      </c>
      <c r="X250">
        <f t="shared" si="42"/>
        <v>61.750381050112516</v>
      </c>
      <c r="Y250">
        <f t="shared" si="45"/>
        <v>200162440</v>
      </c>
      <c r="Z250">
        <f t="shared" si="57"/>
        <v>217617728</v>
      </c>
      <c r="AA250">
        <f t="shared" si="52"/>
        <v>165482868</v>
      </c>
      <c r="AB250">
        <f t="shared" si="50"/>
        <v>145439800</v>
      </c>
      <c r="AC250">
        <f t="shared" si="43"/>
        <v>134926346</v>
      </c>
      <c r="AE250">
        <f t="shared" si="48"/>
        <v>1</v>
      </c>
      <c r="AF250">
        <f t="shared" si="48"/>
        <v>1</v>
      </c>
      <c r="AH250">
        <f t="shared" si="54"/>
        <v>80.577752484300007</v>
      </c>
      <c r="AI250">
        <f t="shared" si="55"/>
        <v>41.546564437900003</v>
      </c>
    </row>
    <row r="251" spans="1:35" x14ac:dyDescent="0.25">
      <c r="A251">
        <v>249</v>
      </c>
      <c r="B251" s="1">
        <v>43929</v>
      </c>
      <c r="C251">
        <v>64.699592484600004</v>
      </c>
      <c r="D251">
        <v>65.519607543899994</v>
      </c>
      <c r="E251">
        <v>65.839728894199993</v>
      </c>
      <c r="F251">
        <v>64.327760842499998</v>
      </c>
      <c r="G251">
        <v>168895200</v>
      </c>
      <c r="I251">
        <f t="shared" si="41"/>
        <v>1</v>
      </c>
      <c r="J251">
        <f t="shared" si="53"/>
        <v>1</v>
      </c>
      <c r="K251">
        <f t="shared" si="53"/>
        <v>1</v>
      </c>
      <c r="L251">
        <f t="shared" si="53"/>
        <v>1</v>
      </c>
      <c r="M251">
        <f t="shared" si="53"/>
        <v>1</v>
      </c>
      <c r="N251">
        <f t="shared" si="53"/>
        <v>1</v>
      </c>
      <c r="O251">
        <f t="shared" si="53"/>
        <v>1</v>
      </c>
      <c r="P251">
        <f t="shared" si="53"/>
        <v>1</v>
      </c>
      <c r="Q251">
        <f t="shared" si="53"/>
        <v>1</v>
      </c>
      <c r="R251">
        <f t="shared" si="53"/>
        <v>1</v>
      </c>
      <c r="T251">
        <f t="shared" si="44"/>
        <v>62.313431167599994</v>
      </c>
      <c r="U251">
        <f t="shared" si="56"/>
        <v>69.716012039185983</v>
      </c>
      <c r="V251">
        <f t="shared" si="51"/>
        <v>70.022896728516983</v>
      </c>
      <c r="W251">
        <f t="shared" si="49"/>
        <v>65.780706583660674</v>
      </c>
      <c r="X251">
        <f t="shared" si="42"/>
        <v>61.835707492831027</v>
      </c>
      <c r="Y251">
        <f t="shared" si="45"/>
        <v>186691760</v>
      </c>
      <c r="Z251">
        <f t="shared" si="57"/>
        <v>217750952</v>
      </c>
      <c r="AA251">
        <f t="shared" si="52"/>
        <v>166144476</v>
      </c>
      <c r="AB251">
        <f t="shared" si="50"/>
        <v>146054085.33333334</v>
      </c>
      <c r="AC251">
        <f t="shared" si="43"/>
        <v>135406414</v>
      </c>
      <c r="AE251">
        <f t="shared" si="48"/>
        <v>1</v>
      </c>
      <c r="AF251">
        <f t="shared" si="48"/>
        <v>1</v>
      </c>
      <c r="AH251">
        <f t="shared" si="54"/>
        <v>80.577752484300007</v>
      </c>
      <c r="AI251">
        <f t="shared" si="55"/>
        <v>41.546564437900003</v>
      </c>
    </row>
    <row r="252" spans="1:35" x14ac:dyDescent="0.25">
      <c r="A252">
        <v>250</v>
      </c>
      <c r="B252" s="1">
        <v>43930</v>
      </c>
      <c r="C252">
        <v>66.1672360293</v>
      </c>
      <c r="D252">
        <v>65.992393493700007</v>
      </c>
      <c r="E252">
        <v>66.504596602999996</v>
      </c>
      <c r="F252">
        <v>65.182238142800003</v>
      </c>
      <c r="G252">
        <v>161834800</v>
      </c>
      <c r="I252">
        <f t="shared" si="41"/>
        <v>1</v>
      </c>
      <c r="J252">
        <f t="shared" si="53"/>
        <v>1</v>
      </c>
      <c r="K252">
        <f t="shared" si="53"/>
        <v>1</v>
      </c>
      <c r="L252">
        <f t="shared" si="53"/>
        <v>1</v>
      </c>
      <c r="M252">
        <f t="shared" si="53"/>
        <v>1</v>
      </c>
      <c r="N252">
        <f t="shared" si="53"/>
        <v>1</v>
      </c>
      <c r="O252">
        <f t="shared" si="53"/>
        <v>1</v>
      </c>
      <c r="P252">
        <f t="shared" si="53"/>
        <v>1</v>
      </c>
      <c r="Q252">
        <f t="shared" si="53"/>
        <v>1</v>
      </c>
      <c r="R252">
        <f t="shared" si="53"/>
        <v>1</v>
      </c>
      <c r="T252">
        <f t="shared" si="44"/>
        <v>62.548598480229998</v>
      </c>
      <c r="U252">
        <f t="shared" si="56"/>
        <v>69.442270889283975</v>
      </c>
      <c r="V252">
        <f t="shared" si="51"/>
        <v>70.037602233888975</v>
      </c>
      <c r="W252">
        <f t="shared" si="49"/>
        <v>65.872396519980668</v>
      </c>
      <c r="X252">
        <f t="shared" si="42"/>
        <v>61.927070121768018</v>
      </c>
      <c r="Y252">
        <f t="shared" si="45"/>
        <v>177666520</v>
      </c>
      <c r="Z252">
        <f t="shared" si="57"/>
        <v>216663064</v>
      </c>
      <c r="AA252">
        <f t="shared" si="52"/>
        <v>166870996</v>
      </c>
      <c r="AB252">
        <f t="shared" si="50"/>
        <v>146495285.33333334</v>
      </c>
      <c r="AC252">
        <f t="shared" si="43"/>
        <v>135794182</v>
      </c>
      <c r="AE252">
        <f t="shared" si="48"/>
        <v>1</v>
      </c>
      <c r="AF252">
        <f t="shared" si="48"/>
        <v>1</v>
      </c>
      <c r="AH252">
        <f t="shared" si="54"/>
        <v>80.577752484300007</v>
      </c>
      <c r="AI252">
        <f t="shared" si="55"/>
        <v>41.546564437900003</v>
      </c>
    </row>
    <row r="253" spans="1:35" x14ac:dyDescent="0.25">
      <c r="A253">
        <v>251</v>
      </c>
      <c r="B253" s="1">
        <v>43934</v>
      </c>
      <c r="C253">
        <v>66.071193362299994</v>
      </c>
      <c r="D253">
        <v>67.2876663208</v>
      </c>
      <c r="E253">
        <v>67.398481586000003</v>
      </c>
      <c r="F253">
        <v>65.460491983699995</v>
      </c>
      <c r="G253">
        <v>131022800</v>
      </c>
      <c r="I253">
        <f t="shared" si="41"/>
        <v>1</v>
      </c>
      <c r="J253">
        <f t="shared" si="53"/>
        <v>1</v>
      </c>
      <c r="K253">
        <f t="shared" si="53"/>
        <v>1</v>
      </c>
      <c r="L253">
        <f t="shared" si="53"/>
        <v>1</v>
      </c>
      <c r="M253">
        <f t="shared" si="53"/>
        <v>1</v>
      </c>
      <c r="N253">
        <f t="shared" si="53"/>
        <v>1</v>
      </c>
      <c r="O253">
        <f t="shared" si="53"/>
        <v>1</v>
      </c>
      <c r="P253">
        <f t="shared" si="53"/>
        <v>1</v>
      </c>
      <c r="Q253">
        <f t="shared" si="53"/>
        <v>1</v>
      </c>
      <c r="R253">
        <f t="shared" si="53"/>
        <v>1</v>
      </c>
      <c r="T253">
        <f t="shared" si="44"/>
        <v>63.176781082159991</v>
      </c>
      <c r="U253">
        <f t="shared" si="56"/>
        <v>69.196744613649983</v>
      </c>
      <c r="V253">
        <f t="shared" si="51"/>
        <v>70.057595672609978</v>
      </c>
      <c r="W253">
        <f t="shared" si="49"/>
        <v>65.972754313152677</v>
      </c>
      <c r="X253">
        <f t="shared" si="42"/>
        <v>62.019748420718024</v>
      </c>
      <c r="Y253">
        <f t="shared" si="45"/>
        <v>170347120</v>
      </c>
      <c r="Z253">
        <f t="shared" si="57"/>
        <v>216748656</v>
      </c>
      <c r="AA253">
        <f t="shared" si="52"/>
        <v>167179160</v>
      </c>
      <c r="AB253">
        <f t="shared" si="50"/>
        <v>146852442.66666666</v>
      </c>
      <c r="AC253">
        <f t="shared" si="43"/>
        <v>135927946</v>
      </c>
      <c r="AE253">
        <f t="shared" si="48"/>
        <v>1</v>
      </c>
      <c r="AF253">
        <f t="shared" si="48"/>
        <v>1</v>
      </c>
      <c r="AH253">
        <f t="shared" si="54"/>
        <v>80.577752484300007</v>
      </c>
      <c r="AI253">
        <f t="shared" si="55"/>
        <v>41.546564437900003</v>
      </c>
    </row>
    <row r="254" spans="1:35" x14ac:dyDescent="0.25">
      <c r="A254">
        <v>252</v>
      </c>
      <c r="B254" s="1">
        <v>43935</v>
      </c>
      <c r="C254">
        <v>68.949857187700005</v>
      </c>
      <c r="D254">
        <v>70.685913085899998</v>
      </c>
      <c r="E254">
        <v>70.981415479899994</v>
      </c>
      <c r="F254">
        <v>68.469667676300006</v>
      </c>
      <c r="G254">
        <v>194994800</v>
      </c>
      <c r="I254">
        <f t="shared" si="41"/>
        <v>1</v>
      </c>
      <c r="J254">
        <f t="shared" si="53"/>
        <v>1</v>
      </c>
      <c r="K254">
        <f t="shared" si="53"/>
        <v>1</v>
      </c>
      <c r="L254">
        <f t="shared" si="53"/>
        <v>1</v>
      </c>
      <c r="M254">
        <f t="shared" si="53"/>
        <v>1</v>
      </c>
      <c r="N254">
        <f t="shared" si="53"/>
        <v>1</v>
      </c>
      <c r="O254">
        <f t="shared" si="53"/>
        <v>1</v>
      </c>
      <c r="P254">
        <f t="shared" si="53"/>
        <v>1</v>
      </c>
      <c r="Q254">
        <f t="shared" si="53"/>
        <v>1</v>
      </c>
      <c r="R254">
        <f t="shared" si="53"/>
        <v>1</v>
      </c>
      <c r="T254">
        <f t="shared" si="44"/>
        <v>63.970689392090001</v>
      </c>
      <c r="U254">
        <f t="shared" si="56"/>
        <v>69.089738540651993</v>
      </c>
      <c r="V254">
        <f t="shared" si="51"/>
        <v>70.10827980041698</v>
      </c>
      <c r="W254">
        <f t="shared" si="49"/>
        <v>66.094281107585999</v>
      </c>
      <c r="X254">
        <f t="shared" si="42"/>
        <v>62.129491176607523</v>
      </c>
      <c r="Y254">
        <f t="shared" si="45"/>
        <v>173048960</v>
      </c>
      <c r="Z254">
        <f t="shared" si="57"/>
        <v>216656784</v>
      </c>
      <c r="AA254">
        <f t="shared" si="52"/>
        <v>168262076</v>
      </c>
      <c r="AB254">
        <f t="shared" si="50"/>
        <v>147424157.33333334</v>
      </c>
      <c r="AC254">
        <f t="shared" si="43"/>
        <v>136484926</v>
      </c>
      <c r="AE254">
        <f t="shared" si="48"/>
        <v>1</v>
      </c>
      <c r="AF254">
        <f t="shared" si="48"/>
        <v>1</v>
      </c>
      <c r="AH254">
        <f t="shared" si="54"/>
        <v>80.577752484300007</v>
      </c>
      <c r="AI254">
        <f t="shared" si="55"/>
        <v>41.546564437900003</v>
      </c>
    </row>
    <row r="255" spans="1:35" x14ac:dyDescent="0.25">
      <c r="A255">
        <v>253</v>
      </c>
      <c r="B255" s="1">
        <v>43936</v>
      </c>
      <c r="C255">
        <v>69.540854800299996</v>
      </c>
      <c r="D255">
        <v>70.040740966800001</v>
      </c>
      <c r="E255">
        <v>70.508613496999999</v>
      </c>
      <c r="F255">
        <v>69.104995906400006</v>
      </c>
      <c r="G255">
        <v>131154400</v>
      </c>
      <c r="I255">
        <f t="shared" si="41"/>
        <v>1</v>
      </c>
      <c r="J255">
        <f t="shared" si="53"/>
        <v>1</v>
      </c>
      <c r="K255">
        <f t="shared" si="53"/>
        <v>1</v>
      </c>
      <c r="L255">
        <f t="shared" si="53"/>
        <v>1</v>
      </c>
      <c r="M255">
        <f t="shared" si="53"/>
        <v>1</v>
      </c>
      <c r="N255">
        <f t="shared" si="53"/>
        <v>1</v>
      </c>
      <c r="O255">
        <f t="shared" si="53"/>
        <v>1</v>
      </c>
      <c r="P255">
        <f t="shared" si="53"/>
        <v>1</v>
      </c>
      <c r="Q255">
        <f t="shared" si="53"/>
        <v>1</v>
      </c>
      <c r="R255">
        <f t="shared" si="53"/>
        <v>1</v>
      </c>
      <c r="T255">
        <f t="shared" si="44"/>
        <v>64.712885284420011</v>
      </c>
      <c r="U255">
        <f t="shared" si="56"/>
        <v>68.974005203249988</v>
      </c>
      <c r="V255">
        <f t="shared" si="51"/>
        <v>70.154502105714968</v>
      </c>
      <c r="W255">
        <f t="shared" si="49"/>
        <v>66.207375564576665</v>
      </c>
      <c r="X255">
        <f t="shared" si="42"/>
        <v>62.238228549959523</v>
      </c>
      <c r="Y255">
        <f t="shared" si="45"/>
        <v>166464200</v>
      </c>
      <c r="Z255">
        <f t="shared" si="57"/>
        <v>215804104</v>
      </c>
      <c r="AA255">
        <f t="shared" si="52"/>
        <v>168811948</v>
      </c>
      <c r="AB255">
        <f t="shared" si="50"/>
        <v>147451109.33333334</v>
      </c>
      <c r="AC255">
        <f t="shared" si="43"/>
        <v>136518486</v>
      </c>
      <c r="AE255">
        <f t="shared" si="48"/>
        <v>1</v>
      </c>
      <c r="AF255">
        <f t="shared" si="48"/>
        <v>1</v>
      </c>
      <c r="AH255">
        <f t="shared" si="54"/>
        <v>80.577752484300007</v>
      </c>
      <c r="AI255">
        <f t="shared" si="55"/>
        <v>41.546564437900003</v>
      </c>
    </row>
    <row r="256" spans="1:35" x14ac:dyDescent="0.25">
      <c r="A256">
        <v>254</v>
      </c>
      <c r="B256" s="1">
        <v>43937</v>
      </c>
      <c r="C256">
        <v>70.767156957500006</v>
      </c>
      <c r="D256">
        <v>70.597244262700002</v>
      </c>
      <c r="E256">
        <v>70.969083278200003</v>
      </c>
      <c r="F256">
        <v>69.528522720400005</v>
      </c>
      <c r="G256">
        <v>157125200</v>
      </c>
      <c r="I256">
        <f t="shared" si="41"/>
        <v>1</v>
      </c>
      <c r="J256">
        <f t="shared" si="53"/>
        <v>1</v>
      </c>
      <c r="K256">
        <f t="shared" si="53"/>
        <v>1</v>
      </c>
      <c r="L256">
        <f t="shared" si="53"/>
        <v>1</v>
      </c>
      <c r="M256">
        <f t="shared" si="53"/>
        <v>1</v>
      </c>
      <c r="N256">
        <f t="shared" si="53"/>
        <v>1</v>
      </c>
      <c r="O256">
        <f t="shared" si="53"/>
        <v>1</v>
      </c>
      <c r="P256">
        <f t="shared" si="53"/>
        <v>1</v>
      </c>
      <c r="Q256">
        <f t="shared" si="53"/>
        <v>1</v>
      </c>
      <c r="R256">
        <f t="shared" si="53"/>
        <v>1</v>
      </c>
      <c r="T256">
        <f t="shared" si="44"/>
        <v>65.840213394160003</v>
      </c>
      <c r="U256">
        <f t="shared" si="56"/>
        <v>68.819335250857989</v>
      </c>
      <c r="V256">
        <f t="shared" si="51"/>
        <v>70.21390487671097</v>
      </c>
      <c r="W256">
        <f t="shared" si="49"/>
        <v>66.312929585776004</v>
      </c>
      <c r="X256">
        <f t="shared" si="42"/>
        <v>62.345319728853539</v>
      </c>
      <c r="Y256">
        <f t="shared" si="45"/>
        <v>164554880</v>
      </c>
      <c r="Z256">
        <f t="shared" si="57"/>
        <v>216214280</v>
      </c>
      <c r="AA256">
        <f t="shared" si="52"/>
        <v>169320856</v>
      </c>
      <c r="AB256">
        <f t="shared" si="50"/>
        <v>147317554.66666666</v>
      </c>
      <c r="AC256">
        <f t="shared" si="43"/>
        <v>136759052</v>
      </c>
      <c r="AE256">
        <f t="shared" si="48"/>
        <v>1</v>
      </c>
      <c r="AF256">
        <f t="shared" si="48"/>
        <v>1</v>
      </c>
      <c r="AH256">
        <f t="shared" si="54"/>
        <v>80.577752484300007</v>
      </c>
      <c r="AI256">
        <f t="shared" si="55"/>
        <v>41.546564437900003</v>
      </c>
    </row>
    <row r="257" spans="1:35" x14ac:dyDescent="0.25">
      <c r="A257">
        <v>255</v>
      </c>
      <c r="B257" s="1">
        <v>43938</v>
      </c>
      <c r="C257">
        <v>70.104758341500002</v>
      </c>
      <c r="D257">
        <v>69.639343261700006</v>
      </c>
      <c r="E257">
        <v>70.661284517699997</v>
      </c>
      <c r="F257">
        <v>68.176620889600002</v>
      </c>
      <c r="G257">
        <v>215250000</v>
      </c>
      <c r="I257">
        <f t="shared" si="41"/>
        <v>1</v>
      </c>
      <c r="J257">
        <f t="shared" si="53"/>
        <v>1</v>
      </c>
      <c r="K257">
        <f t="shared" si="53"/>
        <v>1</v>
      </c>
      <c r="L257">
        <f t="shared" si="53"/>
        <v>1</v>
      </c>
      <c r="M257">
        <f t="shared" si="53"/>
        <v>1</v>
      </c>
      <c r="N257">
        <f t="shared" si="53"/>
        <v>1</v>
      </c>
      <c r="O257">
        <f t="shared" si="53"/>
        <v>1</v>
      </c>
      <c r="P257">
        <f t="shared" si="53"/>
        <v>1</v>
      </c>
      <c r="Q257">
        <f t="shared" si="53"/>
        <v>1</v>
      </c>
      <c r="R257">
        <f t="shared" si="53"/>
        <v>1</v>
      </c>
      <c r="T257">
        <f t="shared" si="44"/>
        <v>66.77275962828999</v>
      </c>
      <c r="U257">
        <f t="shared" si="56"/>
        <v>68.632732620241981</v>
      </c>
      <c r="V257">
        <f t="shared" si="51"/>
        <v>70.266627655030959</v>
      </c>
      <c r="W257">
        <f t="shared" si="49"/>
        <v>66.412914047242694</v>
      </c>
      <c r="X257">
        <f t="shared" si="42"/>
        <v>62.446181774141543</v>
      </c>
      <c r="Y257">
        <f t="shared" si="45"/>
        <v>169486480</v>
      </c>
      <c r="Z257">
        <f t="shared" si="57"/>
        <v>218142744</v>
      </c>
      <c r="AA257">
        <f t="shared" si="52"/>
        <v>170259404</v>
      </c>
      <c r="AB257">
        <f t="shared" si="50"/>
        <v>147893176</v>
      </c>
      <c r="AC257">
        <f t="shared" si="43"/>
        <v>137496598</v>
      </c>
      <c r="AE257">
        <f t="shared" si="48"/>
        <v>1</v>
      </c>
      <c r="AF257">
        <f t="shared" si="48"/>
        <v>1</v>
      </c>
      <c r="AH257">
        <f t="shared" si="54"/>
        <v>80.577752484300007</v>
      </c>
      <c r="AI257">
        <f t="shared" si="55"/>
        <v>41.546564437900003</v>
      </c>
    </row>
    <row r="258" spans="1:35" x14ac:dyDescent="0.25">
      <c r="A258">
        <v>256</v>
      </c>
      <c r="B258" s="1">
        <v>43941</v>
      </c>
      <c r="C258">
        <v>68.445042180300007</v>
      </c>
      <c r="D258">
        <v>68.193862914999997</v>
      </c>
      <c r="E258">
        <v>69.363547880200002</v>
      </c>
      <c r="F258">
        <v>68.174166264299998</v>
      </c>
      <c r="G258">
        <v>130015200</v>
      </c>
      <c r="I258">
        <f t="shared" si="41"/>
        <v>1</v>
      </c>
      <c r="J258">
        <f t="shared" si="53"/>
        <v>1</v>
      </c>
      <c r="K258">
        <f t="shared" si="53"/>
        <v>1</v>
      </c>
      <c r="L258">
        <f t="shared" si="53"/>
        <v>1</v>
      </c>
      <c r="M258">
        <f t="shared" si="53"/>
        <v>1</v>
      </c>
      <c r="N258">
        <f t="shared" si="53"/>
        <v>1</v>
      </c>
      <c r="O258">
        <f t="shared" si="53"/>
        <v>1</v>
      </c>
      <c r="P258">
        <f t="shared" si="53"/>
        <v>1</v>
      </c>
      <c r="Q258">
        <f t="shared" si="53"/>
        <v>1</v>
      </c>
      <c r="R258">
        <f t="shared" si="53"/>
        <v>1</v>
      </c>
      <c r="T258">
        <f t="shared" si="44"/>
        <v>67.647437286369993</v>
      </c>
      <c r="U258">
        <f t="shared" si="56"/>
        <v>68.398746109009977</v>
      </c>
      <c r="V258">
        <f t="shared" si="51"/>
        <v>70.305460662842961</v>
      </c>
      <c r="W258">
        <f t="shared" si="49"/>
        <v>66.510348637900023</v>
      </c>
      <c r="X258">
        <f t="shared" si="42"/>
        <v>62.537766780855044</v>
      </c>
      <c r="Y258">
        <f t="shared" si="45"/>
        <v>169500000</v>
      </c>
      <c r="Z258">
        <f t="shared" si="57"/>
        <v>218634536</v>
      </c>
      <c r="AA258">
        <f t="shared" si="52"/>
        <v>170906304</v>
      </c>
      <c r="AB258">
        <f t="shared" si="50"/>
        <v>147699589.33333334</v>
      </c>
      <c r="AC258">
        <f t="shared" si="43"/>
        <v>137919434</v>
      </c>
      <c r="AE258">
        <f t="shared" si="48"/>
        <v>1</v>
      </c>
      <c r="AF258">
        <f t="shared" si="48"/>
        <v>1</v>
      </c>
      <c r="AH258">
        <f t="shared" si="54"/>
        <v>80.577752484300007</v>
      </c>
      <c r="AI258">
        <f t="shared" si="55"/>
        <v>41.546564437900003</v>
      </c>
    </row>
    <row r="259" spans="1:35" x14ac:dyDescent="0.25">
      <c r="A259">
        <v>257</v>
      </c>
      <c r="B259" s="1">
        <v>43942</v>
      </c>
      <c r="C259">
        <v>68.033810050599996</v>
      </c>
      <c r="D259">
        <v>66.085975646999998</v>
      </c>
      <c r="E259">
        <v>68.272672360900003</v>
      </c>
      <c r="F259">
        <v>65.362001531800004</v>
      </c>
      <c r="G259">
        <v>180991600</v>
      </c>
      <c r="I259">
        <f t="shared" si="41"/>
        <v>1</v>
      </c>
      <c r="J259">
        <f t="shared" si="53"/>
        <v>1</v>
      </c>
      <c r="K259">
        <f t="shared" si="53"/>
        <v>1</v>
      </c>
      <c r="L259">
        <f t="shared" si="53"/>
        <v>1</v>
      </c>
      <c r="M259">
        <f t="shared" si="53"/>
        <v>1</v>
      </c>
      <c r="N259">
        <f t="shared" si="53"/>
        <v>1</v>
      </c>
      <c r="O259">
        <f t="shared" si="53"/>
        <v>1</v>
      </c>
      <c r="P259">
        <f t="shared" si="53"/>
        <v>1</v>
      </c>
      <c r="Q259">
        <f t="shared" si="53"/>
        <v>1</v>
      </c>
      <c r="R259">
        <f t="shared" si="53"/>
        <v>1</v>
      </c>
      <c r="T259">
        <f t="shared" si="44"/>
        <v>67.792724609369998</v>
      </c>
      <c r="U259">
        <f t="shared" si="56"/>
        <v>68.144321212769981</v>
      </c>
      <c r="V259">
        <f t="shared" si="51"/>
        <v>70.311938629151967</v>
      </c>
      <c r="W259">
        <f t="shared" si="49"/>
        <v>66.591852823894683</v>
      </c>
      <c r="X259">
        <f t="shared" si="42"/>
        <v>62.61903198242355</v>
      </c>
      <c r="Y259">
        <f t="shared" si="45"/>
        <v>167417120</v>
      </c>
      <c r="Z259">
        <f t="shared" si="57"/>
        <v>219900688</v>
      </c>
      <c r="AA259">
        <f t="shared" si="52"/>
        <v>171876016</v>
      </c>
      <c r="AB259">
        <f t="shared" si="50"/>
        <v>148341984</v>
      </c>
      <c r="AC259">
        <f t="shared" si="43"/>
        <v>138479082</v>
      </c>
      <c r="AE259">
        <f t="shared" si="48"/>
        <v>1</v>
      </c>
      <c r="AF259">
        <f t="shared" si="48"/>
        <v>1</v>
      </c>
      <c r="AH259">
        <f t="shared" si="54"/>
        <v>80.577752484300007</v>
      </c>
      <c r="AI259">
        <f t="shared" si="55"/>
        <v>41.546564437900003</v>
      </c>
    </row>
    <row r="260" spans="1:35" x14ac:dyDescent="0.25">
      <c r="A260">
        <v>258</v>
      </c>
      <c r="B260" s="1">
        <v>43943</v>
      </c>
      <c r="C260">
        <v>67.376305223900005</v>
      </c>
      <c r="D260">
        <v>67.989471435499993</v>
      </c>
      <c r="E260">
        <v>68.432717418600006</v>
      </c>
      <c r="F260">
        <v>67.029100128899998</v>
      </c>
      <c r="G260">
        <v>116862400</v>
      </c>
      <c r="I260">
        <f t="shared" si="41"/>
        <v>1</v>
      </c>
      <c r="J260">
        <f t="shared" si="53"/>
        <v>1</v>
      </c>
      <c r="K260">
        <f t="shared" si="53"/>
        <v>1</v>
      </c>
      <c r="L260">
        <f t="shared" si="53"/>
        <v>1</v>
      </c>
      <c r="M260">
        <f t="shared" si="53"/>
        <v>1</v>
      </c>
      <c r="N260">
        <f t="shared" si="53"/>
        <v>1</v>
      </c>
      <c r="O260">
        <f t="shared" si="53"/>
        <v>1</v>
      </c>
      <c r="P260">
        <f t="shared" si="53"/>
        <v>1</v>
      </c>
      <c r="Q260">
        <f t="shared" si="53"/>
        <v>1</v>
      </c>
      <c r="R260">
        <f t="shared" si="53"/>
        <v>1</v>
      </c>
      <c r="T260">
        <f t="shared" si="44"/>
        <v>68.203221893299997</v>
      </c>
      <c r="U260">
        <f t="shared" si="56"/>
        <v>67.920480575561982</v>
      </c>
      <c r="V260">
        <f t="shared" si="51"/>
        <v>70.342561492920964</v>
      </c>
      <c r="W260">
        <f t="shared" si="49"/>
        <v>66.684740676881347</v>
      </c>
      <c r="X260">
        <f t="shared" si="42"/>
        <v>62.714950942994548</v>
      </c>
      <c r="Y260">
        <f t="shared" si="45"/>
        <v>158814640</v>
      </c>
      <c r="Z260">
        <f t="shared" si="57"/>
        <v>220050960</v>
      </c>
      <c r="AA260">
        <f t="shared" si="52"/>
        <v>171992564</v>
      </c>
      <c r="AB260">
        <f t="shared" si="50"/>
        <v>148632568</v>
      </c>
      <c r="AC260">
        <f t="shared" si="43"/>
        <v>138556622</v>
      </c>
      <c r="AE260">
        <f t="shared" si="48"/>
        <v>1</v>
      </c>
      <c r="AF260">
        <f t="shared" si="48"/>
        <v>1</v>
      </c>
      <c r="AH260">
        <f t="shared" si="54"/>
        <v>80.577752484300007</v>
      </c>
      <c r="AI260">
        <f t="shared" si="55"/>
        <v>41.546564437900003</v>
      </c>
    </row>
    <row r="261" spans="1:35" x14ac:dyDescent="0.25">
      <c r="A261">
        <v>259</v>
      </c>
      <c r="B261" s="1">
        <v>43944</v>
      </c>
      <c r="C261">
        <v>67.932838944899999</v>
      </c>
      <c r="D261">
        <v>67.725990295399995</v>
      </c>
      <c r="E261">
        <v>69.380787006600002</v>
      </c>
      <c r="F261">
        <v>67.686589479099993</v>
      </c>
      <c r="G261">
        <v>124814400</v>
      </c>
      <c r="I261">
        <f t="shared" ref="I261:I324" si="58">IF($A261&lt;I$1,"",1)</f>
        <v>1</v>
      </c>
      <c r="J261">
        <f t="shared" si="53"/>
        <v>1</v>
      </c>
      <c r="K261">
        <f t="shared" si="53"/>
        <v>1</v>
      </c>
      <c r="L261">
        <f t="shared" si="53"/>
        <v>1</v>
      </c>
      <c r="M261">
        <f t="shared" si="53"/>
        <v>1</v>
      </c>
      <c r="N261">
        <f t="shared" si="53"/>
        <v>1</v>
      </c>
      <c r="O261">
        <f t="shared" si="53"/>
        <v>1</v>
      </c>
      <c r="P261">
        <f t="shared" si="53"/>
        <v>1</v>
      </c>
      <c r="Q261">
        <f t="shared" si="53"/>
        <v>1</v>
      </c>
      <c r="R261">
        <f t="shared" si="53"/>
        <v>1</v>
      </c>
      <c r="T261">
        <f t="shared" si="44"/>
        <v>68.423860168450005</v>
      </c>
      <c r="U261">
        <f t="shared" si="56"/>
        <v>67.700924758911981</v>
      </c>
      <c r="V261">
        <f t="shared" si="51"/>
        <v>70.361828460693971</v>
      </c>
      <c r="W261">
        <f t="shared" si="49"/>
        <v>66.77249191284335</v>
      </c>
      <c r="X261">
        <f t="shared" si="42"/>
        <v>62.808064041139041</v>
      </c>
      <c r="Y261">
        <f t="shared" si="45"/>
        <v>154406560</v>
      </c>
      <c r="Z261">
        <f t="shared" si="57"/>
        <v>220660784</v>
      </c>
      <c r="AA261">
        <f t="shared" si="52"/>
        <v>172588352</v>
      </c>
      <c r="AB261">
        <f t="shared" si="50"/>
        <v>148788930.66666666</v>
      </c>
      <c r="AC261">
        <f t="shared" si="43"/>
        <v>138769134</v>
      </c>
      <c r="AE261">
        <f t="shared" si="48"/>
        <v>1</v>
      </c>
      <c r="AF261">
        <f t="shared" si="48"/>
        <v>1</v>
      </c>
      <c r="AH261">
        <f t="shared" si="54"/>
        <v>80.577752484300007</v>
      </c>
      <c r="AI261">
        <f t="shared" si="55"/>
        <v>41.546564437900003</v>
      </c>
    </row>
    <row r="262" spans="1:35" x14ac:dyDescent="0.25">
      <c r="A262">
        <v>260</v>
      </c>
      <c r="B262" s="1">
        <v>43945</v>
      </c>
      <c r="C262">
        <v>68.260349157299999</v>
      </c>
      <c r="D262">
        <v>69.681205749499995</v>
      </c>
      <c r="E262">
        <v>69.691057831500004</v>
      </c>
      <c r="F262">
        <v>68.211096262300003</v>
      </c>
      <c r="G262">
        <v>126161200</v>
      </c>
      <c r="I262">
        <f t="shared" si="58"/>
        <v>1</v>
      </c>
      <c r="J262">
        <f t="shared" si="53"/>
        <v>1</v>
      </c>
      <c r="K262">
        <f t="shared" si="53"/>
        <v>1</v>
      </c>
      <c r="L262">
        <f t="shared" si="53"/>
        <v>1</v>
      </c>
      <c r="M262">
        <f t="shared" si="53"/>
        <v>1</v>
      </c>
      <c r="N262">
        <f t="shared" si="53"/>
        <v>1</v>
      </c>
      <c r="O262">
        <f t="shared" si="53"/>
        <v>1</v>
      </c>
      <c r="P262">
        <f t="shared" si="53"/>
        <v>1</v>
      </c>
      <c r="Q262">
        <f t="shared" si="53"/>
        <v>1</v>
      </c>
      <c r="R262">
        <f t="shared" si="53"/>
        <v>1</v>
      </c>
      <c r="T262">
        <f t="shared" si="44"/>
        <v>68.792741394030003</v>
      </c>
      <c r="U262">
        <f t="shared" si="56"/>
        <v>67.483092269897966</v>
      </c>
      <c r="V262">
        <f t="shared" si="51"/>
        <v>70.402096862792973</v>
      </c>
      <c r="W262">
        <f t="shared" si="49"/>
        <v>66.876233418784025</v>
      </c>
      <c r="X262">
        <f t="shared" si="42"/>
        <v>62.90852540969955</v>
      </c>
      <c r="Y262">
        <f t="shared" si="45"/>
        <v>150839200</v>
      </c>
      <c r="Z262">
        <f t="shared" si="57"/>
        <v>220909400</v>
      </c>
      <c r="AA262">
        <f t="shared" si="52"/>
        <v>173383788</v>
      </c>
      <c r="AB262">
        <f t="shared" si="50"/>
        <v>149041722.66666666</v>
      </c>
      <c r="AC262">
        <f t="shared" si="43"/>
        <v>139041998</v>
      </c>
      <c r="AE262">
        <f t="shared" si="48"/>
        <v>1</v>
      </c>
      <c r="AF262">
        <f t="shared" si="48"/>
        <v>1</v>
      </c>
      <c r="AH262">
        <f t="shared" si="54"/>
        <v>80.577752484300007</v>
      </c>
      <c r="AI262">
        <f t="shared" si="55"/>
        <v>41.546564437900003</v>
      </c>
    </row>
    <row r="263" spans="1:35" x14ac:dyDescent="0.25">
      <c r="A263">
        <v>261</v>
      </c>
      <c r="B263" s="1">
        <v>43948</v>
      </c>
      <c r="C263">
        <v>69.393100648900003</v>
      </c>
      <c r="D263">
        <v>69.73046875</v>
      </c>
      <c r="E263">
        <v>70.067829336100004</v>
      </c>
      <c r="F263">
        <v>68.937545121599996</v>
      </c>
      <c r="G263">
        <v>117087600</v>
      </c>
      <c r="I263">
        <f t="shared" si="58"/>
        <v>1</v>
      </c>
      <c r="J263">
        <f t="shared" si="53"/>
        <v>1</v>
      </c>
      <c r="K263">
        <f t="shared" si="53"/>
        <v>1</v>
      </c>
      <c r="L263">
        <f t="shared" si="53"/>
        <v>1</v>
      </c>
      <c r="M263">
        <f t="shared" si="53"/>
        <v>1</v>
      </c>
      <c r="N263">
        <f t="shared" si="53"/>
        <v>1</v>
      </c>
      <c r="O263">
        <f t="shared" si="53"/>
        <v>1</v>
      </c>
      <c r="P263">
        <f t="shared" si="53"/>
        <v>1</v>
      </c>
      <c r="Q263">
        <f t="shared" si="53"/>
        <v>1</v>
      </c>
      <c r="R263">
        <f t="shared" si="53"/>
        <v>1</v>
      </c>
      <c r="T263">
        <f t="shared" si="44"/>
        <v>69.037021636950001</v>
      </c>
      <c r="U263">
        <f t="shared" si="56"/>
        <v>67.277720260619986</v>
      </c>
      <c r="V263">
        <f t="shared" si="51"/>
        <v>70.450449066161966</v>
      </c>
      <c r="W263">
        <f t="shared" si="49"/>
        <v>66.985577570598693</v>
      </c>
      <c r="X263">
        <f t="shared" si="42"/>
        <v>63.01103874206656</v>
      </c>
      <c r="Y263">
        <f t="shared" si="45"/>
        <v>149445680</v>
      </c>
      <c r="Z263">
        <f t="shared" si="57"/>
        <v>221356200</v>
      </c>
      <c r="AA263">
        <f t="shared" si="52"/>
        <v>173609792</v>
      </c>
      <c r="AB263">
        <f t="shared" si="50"/>
        <v>148344624</v>
      </c>
      <c r="AC263">
        <f t="shared" si="43"/>
        <v>139223600</v>
      </c>
      <c r="AE263">
        <f t="shared" si="48"/>
        <v>1</v>
      </c>
      <c r="AF263">
        <f t="shared" si="48"/>
        <v>1</v>
      </c>
      <c r="AH263">
        <f t="shared" si="54"/>
        <v>80.577752484300007</v>
      </c>
      <c r="AI263">
        <f t="shared" si="55"/>
        <v>41.546564437900003</v>
      </c>
    </row>
    <row r="264" spans="1:35" x14ac:dyDescent="0.25">
      <c r="A264">
        <v>262</v>
      </c>
      <c r="B264" s="1">
        <v>43949</v>
      </c>
      <c r="C264">
        <v>70.200803310400005</v>
      </c>
      <c r="D264">
        <v>68.600181579600005</v>
      </c>
      <c r="E264">
        <v>70.385490433100003</v>
      </c>
      <c r="F264">
        <v>68.506613083299996</v>
      </c>
      <c r="G264">
        <v>112004800</v>
      </c>
      <c r="I264">
        <f t="shared" si="58"/>
        <v>1</v>
      </c>
      <c r="J264">
        <f t="shared" si="53"/>
        <v>1</v>
      </c>
      <c r="K264">
        <f t="shared" si="53"/>
        <v>1</v>
      </c>
      <c r="L264">
        <f t="shared" si="53"/>
        <v>1</v>
      </c>
      <c r="M264">
        <f t="shared" si="53"/>
        <v>1</v>
      </c>
      <c r="N264">
        <f t="shared" si="53"/>
        <v>1</v>
      </c>
      <c r="O264">
        <f t="shared" si="53"/>
        <v>1</v>
      </c>
      <c r="P264">
        <f t="shared" si="53"/>
        <v>1</v>
      </c>
      <c r="Q264">
        <f t="shared" si="53"/>
        <v>1</v>
      </c>
      <c r="R264">
        <f t="shared" si="53"/>
        <v>1</v>
      </c>
      <c r="T264">
        <f t="shared" si="44"/>
        <v>68.828448486319999</v>
      </c>
      <c r="U264">
        <f t="shared" si="56"/>
        <v>67.049348373413977</v>
      </c>
      <c r="V264">
        <f t="shared" si="51"/>
        <v>70.499069252013953</v>
      </c>
      <c r="W264">
        <f t="shared" si="49"/>
        <v>67.085769933066032</v>
      </c>
      <c r="X264">
        <f t="shared" si="42"/>
        <v>63.10600957870605</v>
      </c>
      <c r="Y264">
        <f t="shared" si="45"/>
        <v>141146680</v>
      </c>
      <c r="Z264">
        <f t="shared" si="57"/>
        <v>221994024</v>
      </c>
      <c r="AA264">
        <f t="shared" si="52"/>
        <v>173585536</v>
      </c>
      <c r="AB264">
        <f t="shared" si="50"/>
        <v>148580242.66666666</v>
      </c>
      <c r="AC264">
        <f t="shared" si="43"/>
        <v>139431720</v>
      </c>
      <c r="AE264">
        <f t="shared" si="48"/>
        <v>1</v>
      </c>
      <c r="AF264">
        <f t="shared" si="48"/>
        <v>1</v>
      </c>
      <c r="AH264">
        <f t="shared" si="54"/>
        <v>80.577752484300007</v>
      </c>
      <c r="AI264">
        <f t="shared" si="55"/>
        <v>41.546564437900003</v>
      </c>
    </row>
    <row r="265" spans="1:35" x14ac:dyDescent="0.25">
      <c r="A265">
        <v>263</v>
      </c>
      <c r="B265" s="1">
        <v>43950</v>
      </c>
      <c r="C265">
        <v>70.114622173499995</v>
      </c>
      <c r="D265">
        <v>70.853370666499998</v>
      </c>
      <c r="E265">
        <v>71.331095293199994</v>
      </c>
      <c r="F265">
        <v>69.907773497299999</v>
      </c>
      <c r="G265">
        <v>137280800</v>
      </c>
      <c r="I265">
        <f t="shared" si="58"/>
        <v>1</v>
      </c>
      <c r="J265">
        <f t="shared" si="53"/>
        <v>1</v>
      </c>
      <c r="K265">
        <f t="shared" si="53"/>
        <v>1</v>
      </c>
      <c r="L265">
        <f t="shared" si="53"/>
        <v>1</v>
      </c>
      <c r="M265">
        <f t="shared" si="53"/>
        <v>1</v>
      </c>
      <c r="N265">
        <f t="shared" si="53"/>
        <v>1</v>
      </c>
      <c r="O265">
        <f t="shared" si="53"/>
        <v>1</v>
      </c>
      <c r="P265">
        <f t="shared" si="53"/>
        <v>1</v>
      </c>
      <c r="Q265">
        <f t="shared" si="53"/>
        <v>1</v>
      </c>
      <c r="R265">
        <f t="shared" si="53"/>
        <v>1</v>
      </c>
      <c r="T265">
        <f t="shared" si="44"/>
        <v>68.909711456289997</v>
      </c>
      <c r="U265">
        <f t="shared" si="56"/>
        <v>66.895344161987992</v>
      </c>
      <c r="V265">
        <f t="shared" si="51"/>
        <v>70.564595603942976</v>
      </c>
      <c r="W265">
        <f t="shared" si="49"/>
        <v>67.202681783041371</v>
      </c>
      <c r="X265">
        <f t="shared" si="42"/>
        <v>63.20991611480855</v>
      </c>
      <c r="Y265">
        <f t="shared" si="45"/>
        <v>141759320</v>
      </c>
      <c r="Z265">
        <f t="shared" si="57"/>
        <v>221689016</v>
      </c>
      <c r="AA265">
        <f t="shared" si="52"/>
        <v>174286528</v>
      </c>
      <c r="AB265">
        <f t="shared" si="50"/>
        <v>148663693.33333334</v>
      </c>
      <c r="AC265">
        <f t="shared" si="43"/>
        <v>139779176</v>
      </c>
      <c r="AE265">
        <f t="shared" si="48"/>
        <v>1</v>
      </c>
      <c r="AF265">
        <f t="shared" si="48"/>
        <v>1</v>
      </c>
      <c r="AH265">
        <f t="shared" si="54"/>
        <v>80.577752484300007</v>
      </c>
      <c r="AI265">
        <f t="shared" si="55"/>
        <v>41.546564437900003</v>
      </c>
    </row>
    <row r="266" spans="1:35" x14ac:dyDescent="0.25">
      <c r="A266">
        <v>264</v>
      </c>
      <c r="B266" s="1">
        <v>43951</v>
      </c>
      <c r="C266">
        <v>71.402479005100005</v>
      </c>
      <c r="D266">
        <v>72.3480758667</v>
      </c>
      <c r="E266">
        <v>72.527840646900003</v>
      </c>
      <c r="F266">
        <v>71.006021050100003</v>
      </c>
      <c r="G266">
        <v>183064000</v>
      </c>
      <c r="I266">
        <f t="shared" si="58"/>
        <v>1</v>
      </c>
      <c r="J266">
        <f t="shared" si="53"/>
        <v>1</v>
      </c>
      <c r="K266">
        <f t="shared" si="53"/>
        <v>1</v>
      </c>
      <c r="L266">
        <f t="shared" si="53"/>
        <v>1</v>
      </c>
      <c r="M266">
        <f t="shared" si="53"/>
        <v>1</v>
      </c>
      <c r="N266">
        <f t="shared" si="53"/>
        <v>1</v>
      </c>
      <c r="O266">
        <f t="shared" si="53"/>
        <v>1</v>
      </c>
      <c r="P266">
        <f t="shared" si="53"/>
        <v>1</v>
      </c>
      <c r="Q266">
        <f t="shared" ref="J266:Y295" si="59">IF($A266&lt;Q$1,"",1)</f>
        <v>1</v>
      </c>
      <c r="R266">
        <f t="shared" si="59"/>
        <v>1</v>
      </c>
      <c r="T266">
        <f t="shared" si="44"/>
        <v>69.084794616690004</v>
      </c>
      <c r="U266">
        <f t="shared" si="56"/>
        <v>66.748480758667981</v>
      </c>
      <c r="V266">
        <f t="shared" si="51"/>
        <v>70.635635566711969</v>
      </c>
      <c r="W266">
        <f t="shared" si="49"/>
        <v>67.324088211060669</v>
      </c>
      <c r="X266">
        <f t="shared" si="42"/>
        <v>63.322162418367043</v>
      </c>
      <c r="Y266">
        <f t="shared" si="45"/>
        <v>144353200</v>
      </c>
      <c r="Z266">
        <f t="shared" si="57"/>
        <v>223470616</v>
      </c>
      <c r="AA266">
        <f t="shared" si="52"/>
        <v>175372924</v>
      </c>
      <c r="AB266">
        <f t="shared" si="50"/>
        <v>149300029.33333334</v>
      </c>
      <c r="AC266">
        <f t="shared" si="43"/>
        <v>140357160</v>
      </c>
      <c r="AE266">
        <f t="shared" si="48"/>
        <v>1</v>
      </c>
      <c r="AF266">
        <f t="shared" si="48"/>
        <v>1</v>
      </c>
      <c r="AH266">
        <f t="shared" si="54"/>
        <v>80.577752484300007</v>
      </c>
      <c r="AI266">
        <f t="shared" si="55"/>
        <v>41.546564437900003</v>
      </c>
    </row>
    <row r="267" spans="1:35" x14ac:dyDescent="0.25">
      <c r="A267">
        <v>265</v>
      </c>
      <c r="B267" s="1">
        <v>43952</v>
      </c>
      <c r="C267">
        <v>70.488909058600001</v>
      </c>
      <c r="D267">
        <v>71.183334350600006</v>
      </c>
      <c r="E267">
        <v>73.628589724099996</v>
      </c>
      <c r="F267">
        <v>70.390410775999996</v>
      </c>
      <c r="G267">
        <v>240616800</v>
      </c>
      <c r="I267">
        <f t="shared" si="58"/>
        <v>1</v>
      </c>
      <c r="J267">
        <f t="shared" si="59"/>
        <v>1</v>
      </c>
      <c r="K267">
        <f t="shared" si="59"/>
        <v>1</v>
      </c>
      <c r="L267">
        <f t="shared" si="59"/>
        <v>1</v>
      </c>
      <c r="M267">
        <f t="shared" si="59"/>
        <v>1</v>
      </c>
      <c r="N267">
        <f t="shared" si="59"/>
        <v>1</v>
      </c>
      <c r="O267">
        <f t="shared" si="59"/>
        <v>1</v>
      </c>
      <c r="P267">
        <f t="shared" si="59"/>
        <v>1</v>
      </c>
      <c r="Q267">
        <f t="shared" si="59"/>
        <v>1</v>
      </c>
      <c r="R267">
        <f t="shared" si="59"/>
        <v>1</v>
      </c>
      <c r="T267">
        <f t="shared" si="44"/>
        <v>69.239193725580009</v>
      </c>
      <c r="U267">
        <f t="shared" si="56"/>
        <v>66.594673233033987</v>
      </c>
      <c r="V267">
        <f t="shared" si="51"/>
        <v>70.682425346374956</v>
      </c>
      <c r="W267">
        <f t="shared" si="49"/>
        <v>67.439591115316674</v>
      </c>
      <c r="X267">
        <f t="shared" ref="X267:X330" si="60">AVERAGE($D68:$D267)</f>
        <v>63.429988040925544</v>
      </c>
      <c r="Y267">
        <f t="shared" si="45"/>
        <v>146889880</v>
      </c>
      <c r="Z267">
        <f t="shared" si="57"/>
        <v>226271632</v>
      </c>
      <c r="AA267">
        <f t="shared" si="52"/>
        <v>176718336</v>
      </c>
      <c r="AB267">
        <f t="shared" si="50"/>
        <v>150401914.66666666</v>
      </c>
      <c r="AC267">
        <f t="shared" ref="AC267:AC330" si="61">AVERAGE($G68:$G267)</f>
        <v>141278094</v>
      </c>
      <c r="AE267">
        <f t="shared" si="48"/>
        <v>1</v>
      </c>
      <c r="AF267">
        <f t="shared" si="48"/>
        <v>1</v>
      </c>
      <c r="AH267">
        <f t="shared" si="54"/>
        <v>80.577752484300007</v>
      </c>
      <c r="AI267">
        <f t="shared" si="55"/>
        <v>41.546564437900003</v>
      </c>
    </row>
    <row r="268" spans="1:35" x14ac:dyDescent="0.25">
      <c r="A268">
        <v>266</v>
      </c>
      <c r="B268" s="1">
        <v>43955</v>
      </c>
      <c r="C268">
        <v>71.207965333100006</v>
      </c>
      <c r="D268">
        <v>72.190498352099993</v>
      </c>
      <c r="E268">
        <v>72.321010275700004</v>
      </c>
      <c r="F268">
        <v>70.506152813100002</v>
      </c>
      <c r="G268">
        <v>133568000</v>
      </c>
      <c r="I268">
        <f t="shared" si="58"/>
        <v>1</v>
      </c>
      <c r="J268">
        <f t="shared" si="59"/>
        <v>1</v>
      </c>
      <c r="K268">
        <f t="shared" si="59"/>
        <v>1</v>
      </c>
      <c r="L268">
        <f t="shared" si="59"/>
        <v>1</v>
      </c>
      <c r="M268">
        <f t="shared" si="59"/>
        <v>1</v>
      </c>
      <c r="N268">
        <f t="shared" si="59"/>
        <v>1</v>
      </c>
      <c r="O268">
        <f t="shared" si="59"/>
        <v>1</v>
      </c>
      <c r="P268">
        <f t="shared" si="59"/>
        <v>1</v>
      </c>
      <c r="Q268">
        <f t="shared" si="59"/>
        <v>1</v>
      </c>
      <c r="R268">
        <f t="shared" si="59"/>
        <v>1</v>
      </c>
      <c r="T268">
        <f t="shared" si="44"/>
        <v>69.63885726929</v>
      </c>
      <c r="U268">
        <f t="shared" si="56"/>
        <v>66.496715469363991</v>
      </c>
      <c r="V268">
        <f t="shared" si="51"/>
        <v>70.748597526550952</v>
      </c>
      <c r="W268">
        <f t="shared" si="49"/>
        <v>67.563555603028661</v>
      </c>
      <c r="X268">
        <f t="shared" si="60"/>
        <v>63.540031204225549</v>
      </c>
      <c r="Y268">
        <f t="shared" si="45"/>
        <v>147245160</v>
      </c>
      <c r="Z268">
        <f t="shared" si="57"/>
        <v>226351912</v>
      </c>
      <c r="AA268">
        <f t="shared" si="52"/>
        <v>176773592</v>
      </c>
      <c r="AB268">
        <f t="shared" si="50"/>
        <v>150616314.66666666</v>
      </c>
      <c r="AC268">
        <f t="shared" si="61"/>
        <v>141575122</v>
      </c>
      <c r="AE268">
        <f t="shared" si="48"/>
        <v>1</v>
      </c>
      <c r="AF268">
        <f t="shared" si="48"/>
        <v>1</v>
      </c>
      <c r="AH268">
        <f t="shared" si="54"/>
        <v>80.577752484300007</v>
      </c>
      <c r="AI268">
        <f t="shared" si="55"/>
        <v>41.546564437900003</v>
      </c>
    </row>
    <row r="269" spans="1:35" x14ac:dyDescent="0.25">
      <c r="A269">
        <v>267</v>
      </c>
      <c r="B269" s="1">
        <v>43956</v>
      </c>
      <c r="C269">
        <v>72.658370747700005</v>
      </c>
      <c r="D269">
        <v>73.2739944458</v>
      </c>
      <c r="E269">
        <v>74.121093255600002</v>
      </c>
      <c r="F269">
        <v>72.5106195571</v>
      </c>
      <c r="G269">
        <v>147751200</v>
      </c>
      <c r="I269">
        <f t="shared" si="58"/>
        <v>1</v>
      </c>
      <c r="J269">
        <f t="shared" si="59"/>
        <v>1</v>
      </c>
      <c r="K269">
        <f t="shared" si="59"/>
        <v>1</v>
      </c>
      <c r="L269">
        <f t="shared" si="59"/>
        <v>1</v>
      </c>
      <c r="M269">
        <f t="shared" si="59"/>
        <v>1</v>
      </c>
      <c r="N269">
        <f t="shared" si="59"/>
        <v>1</v>
      </c>
      <c r="O269">
        <f t="shared" si="59"/>
        <v>1</v>
      </c>
      <c r="P269">
        <f t="shared" si="59"/>
        <v>1</v>
      </c>
      <c r="Q269">
        <f t="shared" si="59"/>
        <v>1</v>
      </c>
      <c r="R269">
        <f t="shared" si="59"/>
        <v>1</v>
      </c>
      <c r="T269">
        <f t="shared" ref="T269:T332" si="62">AVERAGE($D260:$D269)</f>
        <v>70.357659149170004</v>
      </c>
      <c r="U269">
        <f t="shared" si="56"/>
        <v>66.493662033083993</v>
      </c>
      <c r="V269">
        <f t="shared" si="51"/>
        <v>70.82177219390897</v>
      </c>
      <c r="W269">
        <f t="shared" si="49"/>
        <v>67.68633415222267</v>
      </c>
      <c r="X269">
        <f t="shared" si="60"/>
        <v>63.659237346651054</v>
      </c>
      <c r="Y269">
        <f t="shared" ref="Y269:Y332" si="63">AVERAGE($G260:$G269)</f>
        <v>143921120</v>
      </c>
      <c r="Z269">
        <f t="shared" si="57"/>
        <v>224863032</v>
      </c>
      <c r="AA269">
        <f t="shared" si="52"/>
        <v>177346900</v>
      </c>
      <c r="AB269">
        <f t="shared" si="50"/>
        <v>150908592</v>
      </c>
      <c r="AC269">
        <f t="shared" si="61"/>
        <v>141895292</v>
      </c>
      <c r="AE269">
        <f t="shared" si="48"/>
        <v>1</v>
      </c>
      <c r="AF269">
        <f t="shared" si="48"/>
        <v>1</v>
      </c>
      <c r="AH269">
        <f t="shared" si="54"/>
        <v>80.577752484300007</v>
      </c>
      <c r="AI269">
        <f t="shared" si="55"/>
        <v>41.546564437900003</v>
      </c>
    </row>
    <row r="270" spans="1:35" x14ac:dyDescent="0.25">
      <c r="A270">
        <v>268</v>
      </c>
      <c r="B270" s="1">
        <v>43957</v>
      </c>
      <c r="C270">
        <v>73.988110176600003</v>
      </c>
      <c r="D270">
        <v>74.029975891099994</v>
      </c>
      <c r="E270">
        <v>74.672683370499996</v>
      </c>
      <c r="F270">
        <v>73.596574439500003</v>
      </c>
      <c r="G270">
        <v>142333600</v>
      </c>
      <c r="I270">
        <f t="shared" si="58"/>
        <v>1</v>
      </c>
      <c r="J270">
        <f t="shared" si="59"/>
        <v>1</v>
      </c>
      <c r="K270">
        <f t="shared" si="59"/>
        <v>1</v>
      </c>
      <c r="L270">
        <f t="shared" si="59"/>
        <v>1</v>
      </c>
      <c r="M270">
        <f t="shared" si="59"/>
        <v>1</v>
      </c>
      <c r="N270">
        <f t="shared" si="59"/>
        <v>1</v>
      </c>
      <c r="O270">
        <f t="shared" si="59"/>
        <v>1</v>
      </c>
      <c r="P270">
        <f t="shared" si="59"/>
        <v>1</v>
      </c>
      <c r="Q270">
        <f t="shared" si="59"/>
        <v>1</v>
      </c>
      <c r="R270">
        <f t="shared" si="59"/>
        <v>1</v>
      </c>
      <c r="T270">
        <f t="shared" si="62"/>
        <v>70.961709594729996</v>
      </c>
      <c r="U270">
        <f t="shared" si="56"/>
        <v>66.555470504763989</v>
      </c>
      <c r="V270">
        <f t="shared" si="51"/>
        <v>70.896880989074958</v>
      </c>
      <c r="W270">
        <f t="shared" si="49"/>
        <v>67.81314015706468</v>
      </c>
      <c r="X270">
        <f t="shared" si="60"/>
        <v>63.776574668886063</v>
      </c>
      <c r="Y270">
        <f t="shared" si="63"/>
        <v>146468240</v>
      </c>
      <c r="Z270">
        <f t="shared" si="57"/>
        <v>223096232</v>
      </c>
      <c r="AA270">
        <f t="shared" si="52"/>
        <v>177982668</v>
      </c>
      <c r="AB270">
        <f t="shared" si="50"/>
        <v>150929328</v>
      </c>
      <c r="AC270">
        <f t="shared" si="61"/>
        <v>142161402</v>
      </c>
      <c r="AE270">
        <f t="shared" si="48"/>
        <v>1</v>
      </c>
      <c r="AF270">
        <f t="shared" si="48"/>
        <v>1</v>
      </c>
      <c r="AH270">
        <f t="shared" si="54"/>
        <v>80.577752484300007</v>
      </c>
      <c r="AI270">
        <f t="shared" si="55"/>
        <v>41.546564437900003</v>
      </c>
    </row>
    <row r="271" spans="1:35" x14ac:dyDescent="0.25">
      <c r="A271">
        <v>269</v>
      </c>
      <c r="B271" s="1">
        <v>43958</v>
      </c>
      <c r="C271">
        <v>74.667767490200006</v>
      </c>
      <c r="D271">
        <v>74.795814514200003</v>
      </c>
      <c r="E271">
        <v>75.147956981299998</v>
      </c>
      <c r="F271">
        <v>74.359955640699994</v>
      </c>
      <c r="G271">
        <v>115215200</v>
      </c>
      <c r="I271">
        <f t="shared" si="58"/>
        <v>1</v>
      </c>
      <c r="J271">
        <f t="shared" si="59"/>
        <v>1</v>
      </c>
      <c r="K271">
        <f t="shared" si="59"/>
        <v>1</v>
      </c>
      <c r="L271">
        <f t="shared" si="59"/>
        <v>1</v>
      </c>
      <c r="M271">
        <f t="shared" si="59"/>
        <v>1</v>
      </c>
      <c r="N271">
        <f t="shared" si="59"/>
        <v>1</v>
      </c>
      <c r="O271">
        <f t="shared" si="59"/>
        <v>1</v>
      </c>
      <c r="P271">
        <f t="shared" si="59"/>
        <v>1</v>
      </c>
      <c r="Q271">
        <f t="shared" si="59"/>
        <v>1</v>
      </c>
      <c r="R271">
        <f t="shared" si="59"/>
        <v>1</v>
      </c>
      <c r="T271">
        <f t="shared" si="62"/>
        <v>71.668692016609995</v>
      </c>
      <c r="U271">
        <f t="shared" si="56"/>
        <v>66.610088577274013</v>
      </c>
      <c r="V271">
        <f t="shared" si="51"/>
        <v>70.977953071594953</v>
      </c>
      <c r="W271">
        <f t="shared" si="49"/>
        <v>67.95424484253067</v>
      </c>
      <c r="X271">
        <f t="shared" si="60"/>
        <v>63.895764751436054</v>
      </c>
      <c r="Y271">
        <f t="shared" si="63"/>
        <v>145508320</v>
      </c>
      <c r="Z271">
        <f t="shared" si="57"/>
        <v>221439440</v>
      </c>
      <c r="AA271">
        <f t="shared" si="52"/>
        <v>177761716</v>
      </c>
      <c r="AB271">
        <f t="shared" si="50"/>
        <v>150774434.66666666</v>
      </c>
      <c r="AC271">
        <f t="shared" si="61"/>
        <v>142370374</v>
      </c>
      <c r="AE271">
        <f t="shared" si="48"/>
        <v>1</v>
      </c>
      <c r="AF271">
        <f t="shared" si="48"/>
        <v>1</v>
      </c>
      <c r="AH271">
        <f t="shared" si="54"/>
        <v>80.577752484300007</v>
      </c>
      <c r="AI271">
        <f t="shared" si="55"/>
        <v>41.546564437900003</v>
      </c>
    </row>
    <row r="272" spans="1:35" x14ac:dyDescent="0.25">
      <c r="A272">
        <v>270</v>
      </c>
      <c r="B272" s="1">
        <v>43959</v>
      </c>
      <c r="C272">
        <v>75.467429603499994</v>
      </c>
      <c r="D272">
        <v>76.576080322300001</v>
      </c>
      <c r="E272">
        <v>76.630402157899994</v>
      </c>
      <c r="F272">
        <v>75.134091409199996</v>
      </c>
      <c r="G272">
        <v>133838400</v>
      </c>
      <c r="I272">
        <f t="shared" si="58"/>
        <v>1</v>
      </c>
      <c r="J272">
        <f t="shared" si="59"/>
        <v>1</v>
      </c>
      <c r="K272">
        <f t="shared" si="59"/>
        <v>1</v>
      </c>
      <c r="L272">
        <f t="shared" si="59"/>
        <v>1</v>
      </c>
      <c r="M272">
        <f t="shared" si="59"/>
        <v>1</v>
      </c>
      <c r="N272">
        <f t="shared" si="59"/>
        <v>1</v>
      </c>
      <c r="O272">
        <f t="shared" si="59"/>
        <v>1</v>
      </c>
      <c r="P272">
        <f t="shared" si="59"/>
        <v>1</v>
      </c>
      <c r="Q272">
        <f t="shared" si="59"/>
        <v>1</v>
      </c>
      <c r="R272">
        <f t="shared" si="59"/>
        <v>1</v>
      </c>
      <c r="T272">
        <f t="shared" si="62"/>
        <v>72.358179473890004</v>
      </c>
      <c r="U272">
        <f t="shared" si="56"/>
        <v>66.794527206426011</v>
      </c>
      <c r="V272">
        <f t="shared" si="51"/>
        <v>71.067762641907947</v>
      </c>
      <c r="W272">
        <f t="shared" si="49"/>
        <v>68.104180831910668</v>
      </c>
      <c r="X272">
        <f t="shared" si="60"/>
        <v>64.024063568117057</v>
      </c>
      <c r="Y272">
        <f t="shared" si="63"/>
        <v>146276040</v>
      </c>
      <c r="Z272">
        <f t="shared" si="57"/>
        <v>217704096</v>
      </c>
      <c r="AA272">
        <f t="shared" si="52"/>
        <v>177764224</v>
      </c>
      <c r="AB272">
        <f t="shared" si="50"/>
        <v>150903850.66666666</v>
      </c>
      <c r="AC272">
        <f t="shared" si="61"/>
        <v>142739734</v>
      </c>
      <c r="AE272">
        <f t="shared" si="48"/>
        <v>1</v>
      </c>
      <c r="AF272">
        <f t="shared" si="48"/>
        <v>1</v>
      </c>
      <c r="AH272">
        <f t="shared" si="54"/>
        <v>80.577752484300007</v>
      </c>
      <c r="AI272">
        <f t="shared" si="55"/>
        <v>41.546564437900003</v>
      </c>
    </row>
    <row r="273" spans="1:35" x14ac:dyDescent="0.25">
      <c r="A273">
        <v>271</v>
      </c>
      <c r="B273" s="1">
        <v>43962</v>
      </c>
      <c r="C273">
        <v>76.074837906499994</v>
      </c>
      <c r="D273">
        <v>77.781028747600004</v>
      </c>
      <c r="E273">
        <v>78.284732073399994</v>
      </c>
      <c r="F273">
        <v>75.8624861813</v>
      </c>
      <c r="G273">
        <v>145946400</v>
      </c>
      <c r="I273">
        <f t="shared" si="58"/>
        <v>1</v>
      </c>
      <c r="J273">
        <f t="shared" si="59"/>
        <v>1</v>
      </c>
      <c r="K273">
        <f t="shared" si="59"/>
        <v>1</v>
      </c>
      <c r="L273">
        <f t="shared" si="59"/>
        <v>1</v>
      </c>
      <c r="M273">
        <f t="shared" si="59"/>
        <v>1</v>
      </c>
      <c r="N273">
        <f t="shared" si="59"/>
        <v>1</v>
      </c>
      <c r="O273">
        <f t="shared" si="59"/>
        <v>1</v>
      </c>
      <c r="P273">
        <f t="shared" si="59"/>
        <v>1</v>
      </c>
      <c r="Q273">
        <f t="shared" si="59"/>
        <v>1</v>
      </c>
      <c r="R273">
        <f t="shared" si="59"/>
        <v>1</v>
      </c>
      <c r="T273">
        <f t="shared" si="62"/>
        <v>73.163235473650005</v>
      </c>
      <c r="U273">
        <f t="shared" si="56"/>
        <v>67.003852615362007</v>
      </c>
      <c r="V273">
        <f t="shared" si="51"/>
        <v>71.158050804139961</v>
      </c>
      <c r="W273">
        <f t="shared" si="49"/>
        <v>68.252042312624013</v>
      </c>
      <c r="X273">
        <f t="shared" si="60"/>
        <v>64.160400180818556</v>
      </c>
      <c r="Y273">
        <f t="shared" si="63"/>
        <v>149161920</v>
      </c>
      <c r="Z273">
        <f t="shared" si="57"/>
        <v>212092824</v>
      </c>
      <c r="AA273">
        <f t="shared" si="52"/>
        <v>177941828</v>
      </c>
      <c r="AB273">
        <f t="shared" si="50"/>
        <v>150953634.66666666</v>
      </c>
      <c r="AC273">
        <f t="shared" si="61"/>
        <v>143191274</v>
      </c>
      <c r="AE273">
        <f t="shared" si="48"/>
        <v>1</v>
      </c>
      <c r="AF273">
        <f t="shared" si="48"/>
        <v>1</v>
      </c>
      <c r="AH273">
        <f t="shared" si="54"/>
        <v>80.577752484300007</v>
      </c>
      <c r="AI273">
        <f t="shared" si="55"/>
        <v>41.546564437900003</v>
      </c>
    </row>
    <row r="274" spans="1:35" x14ac:dyDescent="0.25">
      <c r="A274">
        <v>272</v>
      </c>
      <c r="B274" s="1">
        <v>43963</v>
      </c>
      <c r="C274">
        <v>78.477324811100004</v>
      </c>
      <c r="D274">
        <v>76.892127990700004</v>
      </c>
      <c r="E274">
        <v>78.936592582100005</v>
      </c>
      <c r="F274">
        <v>76.768669965800001</v>
      </c>
      <c r="G274">
        <v>162301200</v>
      </c>
      <c r="I274">
        <f t="shared" si="58"/>
        <v>1</v>
      </c>
      <c r="J274">
        <f t="shared" si="59"/>
        <v>1</v>
      </c>
      <c r="K274">
        <f t="shared" si="59"/>
        <v>1</v>
      </c>
      <c r="L274">
        <f t="shared" si="59"/>
        <v>1</v>
      </c>
      <c r="M274">
        <f t="shared" si="59"/>
        <v>1</v>
      </c>
      <c r="N274">
        <f t="shared" si="59"/>
        <v>1</v>
      </c>
      <c r="O274">
        <f t="shared" si="59"/>
        <v>1</v>
      </c>
      <c r="P274">
        <f t="shared" si="59"/>
        <v>1</v>
      </c>
      <c r="Q274">
        <f t="shared" si="59"/>
        <v>1</v>
      </c>
      <c r="R274">
        <f t="shared" si="59"/>
        <v>1</v>
      </c>
      <c r="T274">
        <f t="shared" si="62"/>
        <v>73.992430114759998</v>
      </c>
      <c r="U274">
        <f t="shared" si="56"/>
        <v>67.070058975224001</v>
      </c>
      <c r="V274">
        <f t="shared" si="51"/>
        <v>71.238098716736957</v>
      </c>
      <c r="W274">
        <f t="shared" si="49"/>
        <v>68.393896153770015</v>
      </c>
      <c r="X274">
        <f t="shared" si="60"/>
        <v>64.291413879396558</v>
      </c>
      <c r="Y274">
        <f t="shared" si="63"/>
        <v>154191560</v>
      </c>
      <c r="Z274">
        <f t="shared" si="57"/>
        <v>208510904</v>
      </c>
      <c r="AA274">
        <f t="shared" si="52"/>
        <v>178423256</v>
      </c>
      <c r="AB274">
        <f t="shared" si="50"/>
        <v>151220269.33333334</v>
      </c>
      <c r="AC274">
        <f t="shared" si="61"/>
        <v>143650402</v>
      </c>
      <c r="AE274">
        <f t="shared" si="48"/>
        <v>1</v>
      </c>
      <c r="AF274">
        <f t="shared" si="48"/>
        <v>1</v>
      </c>
      <c r="AH274">
        <f t="shared" si="54"/>
        <v>80.577752484300007</v>
      </c>
      <c r="AI274">
        <f t="shared" si="55"/>
        <v>41.546564437900003</v>
      </c>
    </row>
    <row r="275" spans="1:35" x14ac:dyDescent="0.25">
      <c r="A275">
        <v>273</v>
      </c>
      <c r="B275" s="1">
        <v>43964</v>
      </c>
      <c r="C275">
        <v>77.074852208899998</v>
      </c>
      <c r="D275">
        <v>75.963729858400001</v>
      </c>
      <c r="E275">
        <v>78.013137826100007</v>
      </c>
      <c r="F275">
        <v>74.867421869699996</v>
      </c>
      <c r="G275">
        <v>200622400</v>
      </c>
      <c r="I275">
        <f t="shared" si="58"/>
        <v>1</v>
      </c>
      <c r="J275">
        <f t="shared" si="59"/>
        <v>1</v>
      </c>
      <c r="K275">
        <f t="shared" si="59"/>
        <v>1</v>
      </c>
      <c r="L275">
        <f t="shared" si="59"/>
        <v>1</v>
      </c>
      <c r="M275">
        <f t="shared" si="59"/>
        <v>1</v>
      </c>
      <c r="N275">
        <f t="shared" si="59"/>
        <v>1</v>
      </c>
      <c r="O275">
        <f t="shared" si="59"/>
        <v>1</v>
      </c>
      <c r="P275">
        <f t="shared" si="59"/>
        <v>1</v>
      </c>
      <c r="Q275">
        <f t="shared" si="59"/>
        <v>1</v>
      </c>
      <c r="R275">
        <f t="shared" si="59"/>
        <v>1</v>
      </c>
      <c r="T275">
        <f t="shared" si="62"/>
        <v>74.503466033949991</v>
      </c>
      <c r="U275">
        <f t="shared" si="56"/>
        <v>67.164435653689992</v>
      </c>
      <c r="V275">
        <f t="shared" si="51"/>
        <v>71.310508689881956</v>
      </c>
      <c r="W275">
        <f t="shared" si="49"/>
        <v>68.533904113771356</v>
      </c>
      <c r="X275">
        <f t="shared" si="60"/>
        <v>64.415418739321055</v>
      </c>
      <c r="Y275">
        <f t="shared" si="63"/>
        <v>160525720</v>
      </c>
      <c r="Z275">
        <f t="shared" si="57"/>
        <v>206133840</v>
      </c>
      <c r="AA275">
        <f t="shared" si="52"/>
        <v>179269196</v>
      </c>
      <c r="AB275">
        <f t="shared" si="50"/>
        <v>151812285.33333334</v>
      </c>
      <c r="AC275">
        <f t="shared" si="61"/>
        <v>144220046</v>
      </c>
      <c r="AE275">
        <f t="shared" ref="AE275:AF338" si="64">IF($A275&lt;AE$1,"",1)</f>
        <v>1</v>
      </c>
      <c r="AF275">
        <f t="shared" si="64"/>
        <v>1</v>
      </c>
      <c r="AH275">
        <f t="shared" si="54"/>
        <v>80.577752484300007</v>
      </c>
      <c r="AI275">
        <f t="shared" si="55"/>
        <v>41.546564437900003</v>
      </c>
    </row>
    <row r="276" spans="1:35" x14ac:dyDescent="0.25">
      <c r="A276">
        <v>274</v>
      </c>
      <c r="B276" s="1">
        <v>43965</v>
      </c>
      <c r="C276">
        <v>75.188417095899993</v>
      </c>
      <c r="D276">
        <v>76.430404663100006</v>
      </c>
      <c r="E276">
        <v>76.492133682399995</v>
      </c>
      <c r="F276">
        <v>74.452604472999994</v>
      </c>
      <c r="G276">
        <v>158929200</v>
      </c>
      <c r="I276">
        <f t="shared" si="58"/>
        <v>1</v>
      </c>
      <c r="J276">
        <f t="shared" si="59"/>
        <v>1</v>
      </c>
      <c r="K276">
        <f t="shared" si="59"/>
        <v>1</v>
      </c>
      <c r="L276">
        <f t="shared" si="59"/>
        <v>1</v>
      </c>
      <c r="M276">
        <f t="shared" si="59"/>
        <v>1</v>
      </c>
      <c r="N276">
        <f t="shared" si="59"/>
        <v>1</v>
      </c>
      <c r="O276">
        <f t="shared" si="59"/>
        <v>1</v>
      </c>
      <c r="P276">
        <f t="shared" si="59"/>
        <v>1</v>
      </c>
      <c r="Q276">
        <f t="shared" si="59"/>
        <v>1</v>
      </c>
      <c r="R276">
        <f t="shared" si="59"/>
        <v>1</v>
      </c>
      <c r="T276">
        <f t="shared" si="62"/>
        <v>74.911698913590016</v>
      </c>
      <c r="U276">
        <f t="shared" si="56"/>
        <v>67.202052383426008</v>
      </c>
      <c r="V276">
        <f t="shared" si="51"/>
        <v>71.386897621156962</v>
      </c>
      <c r="W276">
        <f t="shared" si="49"/>
        <v>68.672728780112678</v>
      </c>
      <c r="X276">
        <f t="shared" si="60"/>
        <v>64.542854976656557</v>
      </c>
      <c r="Y276">
        <f t="shared" si="63"/>
        <v>158112240</v>
      </c>
      <c r="Z276">
        <f t="shared" si="57"/>
        <v>204928856</v>
      </c>
      <c r="AA276">
        <f t="shared" si="52"/>
        <v>179874796</v>
      </c>
      <c r="AB276">
        <f t="shared" si="50"/>
        <v>152373344</v>
      </c>
      <c r="AC276">
        <f t="shared" si="61"/>
        <v>144335978</v>
      </c>
      <c r="AE276">
        <f t="shared" si="64"/>
        <v>1</v>
      </c>
      <c r="AF276">
        <f t="shared" si="64"/>
        <v>1</v>
      </c>
      <c r="AH276">
        <f t="shared" si="54"/>
        <v>80.577752484300007</v>
      </c>
      <c r="AI276">
        <f t="shared" si="55"/>
        <v>42.583578832699999</v>
      </c>
    </row>
    <row r="277" spans="1:35" x14ac:dyDescent="0.25">
      <c r="A277">
        <v>275</v>
      </c>
      <c r="B277" s="1">
        <v>43966</v>
      </c>
      <c r="C277">
        <v>74.161232486399996</v>
      </c>
      <c r="D277">
        <v>75.978530883800005</v>
      </c>
      <c r="E277">
        <v>76.025445533199999</v>
      </c>
      <c r="F277">
        <v>74.126660624600007</v>
      </c>
      <c r="G277">
        <v>166348400</v>
      </c>
      <c r="I277">
        <f t="shared" si="58"/>
        <v>1</v>
      </c>
      <c r="J277">
        <f t="shared" si="59"/>
        <v>1</v>
      </c>
      <c r="K277">
        <f t="shared" si="59"/>
        <v>1</v>
      </c>
      <c r="L277">
        <f t="shared" si="59"/>
        <v>1</v>
      </c>
      <c r="M277">
        <f t="shared" si="59"/>
        <v>1</v>
      </c>
      <c r="N277">
        <f t="shared" si="59"/>
        <v>1</v>
      </c>
      <c r="O277">
        <f t="shared" si="59"/>
        <v>1</v>
      </c>
      <c r="P277">
        <f t="shared" si="59"/>
        <v>1</v>
      </c>
      <c r="Q277">
        <f t="shared" si="59"/>
        <v>1</v>
      </c>
      <c r="R277">
        <f t="shared" si="59"/>
        <v>1</v>
      </c>
      <c r="T277">
        <f t="shared" si="62"/>
        <v>75.391218566909998</v>
      </c>
      <c r="U277">
        <f t="shared" si="56"/>
        <v>67.278995132450007</v>
      </c>
      <c r="V277">
        <f t="shared" si="51"/>
        <v>71.460192604066961</v>
      </c>
      <c r="W277">
        <f t="shared" si="49"/>
        <v>68.803544336956676</v>
      </c>
      <c r="X277">
        <f t="shared" si="60"/>
        <v>64.662834587099553</v>
      </c>
      <c r="Y277">
        <f t="shared" si="63"/>
        <v>150685400</v>
      </c>
      <c r="Z277">
        <f t="shared" si="57"/>
        <v>204504368</v>
      </c>
      <c r="AA277">
        <f t="shared" si="52"/>
        <v>178778500</v>
      </c>
      <c r="AB277">
        <f t="shared" si="50"/>
        <v>152728909.33333334</v>
      </c>
      <c r="AC277">
        <f t="shared" si="61"/>
        <v>143782092</v>
      </c>
      <c r="AE277">
        <f t="shared" si="64"/>
        <v>1</v>
      </c>
      <c r="AF277">
        <f t="shared" si="64"/>
        <v>1</v>
      </c>
      <c r="AH277">
        <f t="shared" si="54"/>
        <v>80.577752484300007</v>
      </c>
      <c r="AI277">
        <f t="shared" si="55"/>
        <v>44.198885080899998</v>
      </c>
    </row>
    <row r="278" spans="1:35" x14ac:dyDescent="0.25">
      <c r="A278">
        <v>276</v>
      </c>
      <c r="B278" s="1">
        <v>43969</v>
      </c>
      <c r="C278">
        <v>77.326717627199997</v>
      </c>
      <c r="D278">
        <v>77.768692016599999</v>
      </c>
      <c r="E278">
        <v>78.148944916900007</v>
      </c>
      <c r="F278">
        <v>76.6230052417</v>
      </c>
      <c r="G278">
        <v>135178400</v>
      </c>
      <c r="I278">
        <f t="shared" si="58"/>
        <v>1</v>
      </c>
      <c r="J278">
        <f t="shared" si="59"/>
        <v>1</v>
      </c>
      <c r="K278">
        <f t="shared" si="59"/>
        <v>1</v>
      </c>
      <c r="L278">
        <f t="shared" si="59"/>
        <v>1</v>
      </c>
      <c r="M278">
        <f t="shared" si="59"/>
        <v>1</v>
      </c>
      <c r="N278">
        <f t="shared" si="59"/>
        <v>1</v>
      </c>
      <c r="O278">
        <f t="shared" si="59"/>
        <v>1</v>
      </c>
      <c r="P278">
        <f t="shared" si="59"/>
        <v>1</v>
      </c>
      <c r="Q278">
        <f t="shared" si="59"/>
        <v>1</v>
      </c>
      <c r="R278">
        <f t="shared" si="59"/>
        <v>1</v>
      </c>
      <c r="T278">
        <f t="shared" si="62"/>
        <v>75.949037933360003</v>
      </c>
      <c r="U278">
        <f t="shared" si="56"/>
        <v>67.410899276738007</v>
      </c>
      <c r="V278">
        <f t="shared" si="51"/>
        <v>71.540186805726947</v>
      </c>
      <c r="W278">
        <f t="shared" si="49"/>
        <v>68.936301091514025</v>
      </c>
      <c r="X278">
        <f t="shared" si="60"/>
        <v>64.797389278414045</v>
      </c>
      <c r="Y278">
        <f t="shared" si="63"/>
        <v>150846440</v>
      </c>
      <c r="Z278">
        <f t="shared" si="57"/>
        <v>202684400</v>
      </c>
      <c r="AA278">
        <f t="shared" si="52"/>
        <v>179144564</v>
      </c>
      <c r="AB278">
        <f t="shared" si="50"/>
        <v>152518128</v>
      </c>
      <c r="AC278">
        <f t="shared" si="61"/>
        <v>143377626</v>
      </c>
      <c r="AE278">
        <f t="shared" si="64"/>
        <v>1</v>
      </c>
      <c r="AF278">
        <f t="shared" si="64"/>
        <v>1</v>
      </c>
      <c r="AH278">
        <f t="shared" si="54"/>
        <v>80.577752484300007</v>
      </c>
      <c r="AI278">
        <f t="shared" si="55"/>
        <v>44.445325815499999</v>
      </c>
    </row>
    <row r="279" spans="1:35" x14ac:dyDescent="0.25">
      <c r="A279">
        <v>277</v>
      </c>
      <c r="B279" s="1">
        <v>43970</v>
      </c>
      <c r="C279">
        <v>77.785965220400001</v>
      </c>
      <c r="D279">
        <v>77.319297790500002</v>
      </c>
      <c r="E279">
        <v>78.647699849000006</v>
      </c>
      <c r="F279">
        <v>77.287197497400001</v>
      </c>
      <c r="G279">
        <v>101729600</v>
      </c>
      <c r="I279">
        <f t="shared" si="58"/>
        <v>1</v>
      </c>
      <c r="J279">
        <f t="shared" si="59"/>
        <v>1</v>
      </c>
      <c r="K279">
        <f t="shared" si="59"/>
        <v>1</v>
      </c>
      <c r="L279">
        <f t="shared" si="59"/>
        <v>1</v>
      </c>
      <c r="M279">
        <f t="shared" si="59"/>
        <v>1</v>
      </c>
      <c r="N279">
        <f t="shared" si="59"/>
        <v>1</v>
      </c>
      <c r="O279">
        <f t="shared" si="59"/>
        <v>1</v>
      </c>
      <c r="P279">
        <f t="shared" si="59"/>
        <v>1</v>
      </c>
      <c r="Q279">
        <f t="shared" si="59"/>
        <v>1</v>
      </c>
      <c r="R279">
        <f t="shared" si="59"/>
        <v>1</v>
      </c>
      <c r="T279">
        <f t="shared" si="62"/>
        <v>76.353568267829999</v>
      </c>
      <c r="U279">
        <f t="shared" si="56"/>
        <v>67.646400680546009</v>
      </c>
      <c r="V279">
        <f t="shared" si="51"/>
        <v>71.615023841859951</v>
      </c>
      <c r="W279">
        <f t="shared" si="49"/>
        <v>69.066617101035362</v>
      </c>
      <c r="X279">
        <f t="shared" si="60"/>
        <v>64.935077285768543</v>
      </c>
      <c r="Y279">
        <f t="shared" si="63"/>
        <v>146244280</v>
      </c>
      <c r="Z279">
        <f t="shared" si="57"/>
        <v>198984096</v>
      </c>
      <c r="AA279">
        <f t="shared" si="52"/>
        <v>179677072</v>
      </c>
      <c r="AB279">
        <f t="shared" si="50"/>
        <v>152553474.66666666</v>
      </c>
      <c r="AC279">
        <f t="shared" si="61"/>
        <v>143069032</v>
      </c>
      <c r="AE279">
        <f t="shared" si="64"/>
        <v>1</v>
      </c>
      <c r="AF279">
        <f t="shared" si="64"/>
        <v>1</v>
      </c>
      <c r="AH279">
        <f t="shared" si="54"/>
        <v>80.577752484300007</v>
      </c>
      <c r="AI279">
        <f t="shared" si="55"/>
        <v>45.328630433100003</v>
      </c>
    </row>
    <row r="280" spans="1:35" x14ac:dyDescent="0.25">
      <c r="A280">
        <v>278</v>
      </c>
      <c r="B280" s="1">
        <v>43971</v>
      </c>
      <c r="C280">
        <v>78.193380425800001</v>
      </c>
      <c r="D280">
        <v>78.823020935100004</v>
      </c>
      <c r="E280">
        <v>78.894621170999997</v>
      </c>
      <c r="F280">
        <v>78.153872949800004</v>
      </c>
      <c r="G280">
        <v>111504800</v>
      </c>
      <c r="I280">
        <f t="shared" si="58"/>
        <v>1</v>
      </c>
      <c r="J280">
        <f t="shared" si="59"/>
        <v>1</v>
      </c>
      <c r="K280">
        <f t="shared" si="59"/>
        <v>1</v>
      </c>
      <c r="L280">
        <f t="shared" si="59"/>
        <v>1</v>
      </c>
      <c r="M280">
        <f t="shared" si="59"/>
        <v>1</v>
      </c>
      <c r="N280">
        <f t="shared" si="59"/>
        <v>1</v>
      </c>
      <c r="O280">
        <f t="shared" si="59"/>
        <v>1</v>
      </c>
      <c r="P280">
        <f t="shared" si="59"/>
        <v>1</v>
      </c>
      <c r="Q280">
        <f t="shared" si="59"/>
        <v>1</v>
      </c>
      <c r="R280">
        <f t="shared" si="59"/>
        <v>1</v>
      </c>
      <c r="T280">
        <f t="shared" si="62"/>
        <v>76.832872772230004</v>
      </c>
      <c r="U280">
        <f t="shared" si="56"/>
        <v>67.817564620976015</v>
      </c>
      <c r="V280">
        <f t="shared" si="51"/>
        <v>71.691042366029947</v>
      </c>
      <c r="W280">
        <f t="shared" si="49"/>
        <v>69.207856012982035</v>
      </c>
      <c r="X280">
        <f t="shared" si="60"/>
        <v>65.093313732149554</v>
      </c>
      <c r="Y280">
        <f t="shared" si="63"/>
        <v>143161400</v>
      </c>
      <c r="Z280">
        <f t="shared" si="57"/>
        <v>195508392</v>
      </c>
      <c r="AA280">
        <f t="shared" si="52"/>
        <v>179860908</v>
      </c>
      <c r="AB280">
        <f t="shared" si="50"/>
        <v>152714440</v>
      </c>
      <c r="AC280">
        <f t="shared" si="61"/>
        <v>142578696</v>
      </c>
      <c r="AE280">
        <f t="shared" si="64"/>
        <v>1</v>
      </c>
      <c r="AF280">
        <f t="shared" si="64"/>
        <v>1</v>
      </c>
      <c r="AH280">
        <f t="shared" si="54"/>
        <v>80.577752484300007</v>
      </c>
      <c r="AI280">
        <f t="shared" si="55"/>
        <v>46.433960865400003</v>
      </c>
    </row>
    <row r="281" spans="1:35" x14ac:dyDescent="0.25">
      <c r="A281">
        <v>279</v>
      </c>
      <c r="B281" s="1">
        <v>43972</v>
      </c>
      <c r="C281">
        <v>78.682276680900003</v>
      </c>
      <c r="D281">
        <v>78.235359191900002</v>
      </c>
      <c r="E281">
        <v>79.232902236100003</v>
      </c>
      <c r="F281">
        <v>77.993378727800007</v>
      </c>
      <c r="G281">
        <v>102688800</v>
      </c>
      <c r="I281">
        <f t="shared" si="58"/>
        <v>1</v>
      </c>
      <c r="J281">
        <f t="shared" si="59"/>
        <v>1</v>
      </c>
      <c r="K281">
        <f t="shared" si="59"/>
        <v>1</v>
      </c>
      <c r="L281">
        <f t="shared" si="59"/>
        <v>1</v>
      </c>
      <c r="M281">
        <f t="shared" si="59"/>
        <v>1</v>
      </c>
      <c r="N281">
        <f t="shared" si="59"/>
        <v>1</v>
      </c>
      <c r="O281">
        <f t="shared" si="59"/>
        <v>1</v>
      </c>
      <c r="P281">
        <f t="shared" si="59"/>
        <v>1</v>
      </c>
      <c r="Q281">
        <f t="shared" si="59"/>
        <v>1</v>
      </c>
      <c r="R281">
        <f t="shared" si="59"/>
        <v>1</v>
      </c>
      <c r="T281">
        <f t="shared" si="62"/>
        <v>77.176827239999994</v>
      </c>
      <c r="U281">
        <f t="shared" si="56"/>
        <v>68.025781936650006</v>
      </c>
      <c r="V281">
        <f t="shared" si="51"/>
        <v>71.761454582216956</v>
      </c>
      <c r="W281">
        <f t="shared" ref="W281:W344" si="65">AVERAGE($D132:$D281)</f>
        <v>69.346728388470027</v>
      </c>
      <c r="X281">
        <f t="shared" si="60"/>
        <v>65.244146537783038</v>
      </c>
      <c r="Y281">
        <f t="shared" si="63"/>
        <v>141908760</v>
      </c>
      <c r="Z281">
        <f t="shared" si="57"/>
        <v>192450192</v>
      </c>
      <c r="AA281">
        <f t="shared" si="52"/>
        <v>179425136</v>
      </c>
      <c r="AB281">
        <f t="shared" ref="AB281:AB344" si="66">AVERAGE($G132:$G281)</f>
        <v>152906344</v>
      </c>
      <c r="AC281">
        <f t="shared" si="61"/>
        <v>142375644</v>
      </c>
      <c r="AE281">
        <f t="shared" si="64"/>
        <v>1</v>
      </c>
      <c r="AF281">
        <f t="shared" si="64"/>
        <v>1</v>
      </c>
      <c r="AH281">
        <f t="shared" si="54"/>
        <v>80.577752484300007</v>
      </c>
      <c r="AI281">
        <f t="shared" si="55"/>
        <v>46.433960865400003</v>
      </c>
    </row>
    <row r="282" spans="1:35" x14ac:dyDescent="0.25">
      <c r="A282">
        <v>280</v>
      </c>
      <c r="B282" s="1">
        <v>43973</v>
      </c>
      <c r="C282">
        <v>77.9686750754</v>
      </c>
      <c r="D282">
        <v>78.739059448199995</v>
      </c>
      <c r="E282">
        <v>78.823009997400007</v>
      </c>
      <c r="F282">
        <v>77.864974558599997</v>
      </c>
      <c r="G282">
        <v>81803200</v>
      </c>
      <c r="I282">
        <f t="shared" si="58"/>
        <v>1</v>
      </c>
      <c r="J282">
        <f t="shared" si="59"/>
        <v>1</v>
      </c>
      <c r="K282">
        <f t="shared" si="59"/>
        <v>1</v>
      </c>
      <c r="L282">
        <f t="shared" si="59"/>
        <v>1</v>
      </c>
      <c r="M282">
        <f t="shared" si="59"/>
        <v>1</v>
      </c>
      <c r="N282">
        <f t="shared" si="59"/>
        <v>1</v>
      </c>
      <c r="O282">
        <f t="shared" si="59"/>
        <v>1</v>
      </c>
      <c r="P282">
        <f t="shared" si="59"/>
        <v>1</v>
      </c>
      <c r="Q282">
        <f t="shared" si="59"/>
        <v>1</v>
      </c>
      <c r="R282">
        <f t="shared" si="59"/>
        <v>1</v>
      </c>
      <c r="T282">
        <f t="shared" si="62"/>
        <v>77.393125152589988</v>
      </c>
      <c r="U282">
        <f t="shared" si="56"/>
        <v>68.378032989506011</v>
      </c>
      <c r="V282">
        <f t="shared" si="51"/>
        <v>71.832678413392969</v>
      </c>
      <c r="W282">
        <f t="shared" si="65"/>
        <v>69.487472864788032</v>
      </c>
      <c r="X282">
        <f t="shared" si="60"/>
        <v>65.395009059908048</v>
      </c>
      <c r="Y282">
        <f t="shared" si="63"/>
        <v>136705240</v>
      </c>
      <c r="Z282">
        <f t="shared" si="57"/>
        <v>185716776</v>
      </c>
      <c r="AA282">
        <f t="shared" si="52"/>
        <v>178802024</v>
      </c>
      <c r="AB282">
        <f t="shared" si="66"/>
        <v>153001130.66666666</v>
      </c>
      <c r="AC282">
        <f t="shared" si="61"/>
        <v>142117372</v>
      </c>
      <c r="AE282">
        <f t="shared" si="64"/>
        <v>1</v>
      </c>
      <c r="AF282">
        <f t="shared" si="64"/>
        <v>1</v>
      </c>
      <c r="AH282">
        <f t="shared" si="54"/>
        <v>80.577752484300007</v>
      </c>
      <c r="AI282">
        <f t="shared" si="55"/>
        <v>46.433960865400003</v>
      </c>
    </row>
    <row r="283" spans="1:35" x14ac:dyDescent="0.25">
      <c r="A283">
        <v>281</v>
      </c>
      <c r="B283" s="1">
        <v>43977</v>
      </c>
      <c r="C283">
        <v>79.877353434400007</v>
      </c>
      <c r="D283">
        <v>78.205734252900001</v>
      </c>
      <c r="E283">
        <v>80.060068925799996</v>
      </c>
      <c r="F283">
        <v>78.148940840700007</v>
      </c>
      <c r="G283">
        <v>125522000</v>
      </c>
      <c r="I283">
        <f t="shared" si="58"/>
        <v>1</v>
      </c>
      <c r="J283">
        <f t="shared" si="59"/>
        <v>1</v>
      </c>
      <c r="K283">
        <f t="shared" si="59"/>
        <v>1</v>
      </c>
      <c r="L283">
        <f t="shared" si="59"/>
        <v>1</v>
      </c>
      <c r="M283">
        <f t="shared" si="59"/>
        <v>1</v>
      </c>
      <c r="N283">
        <f t="shared" si="59"/>
        <v>1</v>
      </c>
      <c r="O283">
        <f t="shared" si="59"/>
        <v>1</v>
      </c>
      <c r="P283">
        <f t="shared" si="59"/>
        <v>1</v>
      </c>
      <c r="Q283">
        <f t="shared" si="59"/>
        <v>1</v>
      </c>
      <c r="R283">
        <f t="shared" si="59"/>
        <v>1</v>
      </c>
      <c r="T283">
        <f t="shared" si="62"/>
        <v>77.435595703120015</v>
      </c>
      <c r="U283">
        <f t="shared" si="56"/>
        <v>68.573148193362016</v>
      </c>
      <c r="V283">
        <f t="shared" si="51"/>
        <v>71.893336372376965</v>
      </c>
      <c r="W283">
        <f t="shared" si="65"/>
        <v>69.622816670736697</v>
      </c>
      <c r="X283">
        <f t="shared" si="60"/>
        <v>65.537849063875043</v>
      </c>
      <c r="Y283">
        <f t="shared" si="63"/>
        <v>134662800</v>
      </c>
      <c r="Z283">
        <f t="shared" si="57"/>
        <v>180812576</v>
      </c>
      <c r="AA283">
        <f t="shared" si="52"/>
        <v>179049188</v>
      </c>
      <c r="AB283">
        <f t="shared" si="66"/>
        <v>153188386.66666666</v>
      </c>
      <c r="AC283">
        <f t="shared" si="61"/>
        <v>142204792</v>
      </c>
      <c r="AE283">
        <f t="shared" si="64"/>
        <v>1</v>
      </c>
      <c r="AF283">
        <f t="shared" si="64"/>
        <v>1</v>
      </c>
      <c r="AH283">
        <f t="shared" si="54"/>
        <v>80.577752484300007</v>
      </c>
      <c r="AI283">
        <f t="shared" si="55"/>
        <v>46.433960865400003</v>
      </c>
    </row>
    <row r="284" spans="1:35" x14ac:dyDescent="0.25">
      <c r="A284">
        <v>282</v>
      </c>
      <c r="B284" s="1">
        <v>43978</v>
      </c>
      <c r="C284">
        <v>78.060045615899995</v>
      </c>
      <c r="D284">
        <v>78.546463012700002</v>
      </c>
      <c r="E284">
        <v>78.694614153499998</v>
      </c>
      <c r="F284">
        <v>77.306947123399993</v>
      </c>
      <c r="G284">
        <v>112945200</v>
      </c>
      <c r="I284">
        <f t="shared" si="58"/>
        <v>1</v>
      </c>
      <c r="J284">
        <f t="shared" si="59"/>
        <v>1</v>
      </c>
      <c r="K284">
        <f t="shared" si="59"/>
        <v>1</v>
      </c>
      <c r="L284">
        <f t="shared" si="59"/>
        <v>1</v>
      </c>
      <c r="M284">
        <f t="shared" si="59"/>
        <v>1</v>
      </c>
      <c r="N284">
        <f t="shared" si="59"/>
        <v>1</v>
      </c>
      <c r="O284">
        <f t="shared" si="59"/>
        <v>1</v>
      </c>
      <c r="P284">
        <f t="shared" si="59"/>
        <v>1</v>
      </c>
      <c r="Q284">
        <f t="shared" si="59"/>
        <v>1</v>
      </c>
      <c r="R284">
        <f t="shared" si="59"/>
        <v>1</v>
      </c>
      <c r="T284">
        <f t="shared" si="62"/>
        <v>77.601029205320003</v>
      </c>
      <c r="U284">
        <f t="shared" si="56"/>
        <v>68.951195755008015</v>
      </c>
      <c r="V284">
        <f t="shared" si="51"/>
        <v>71.940941810608962</v>
      </c>
      <c r="W284">
        <f t="shared" si="65"/>
        <v>69.753737233480706</v>
      </c>
      <c r="X284">
        <f t="shared" si="60"/>
        <v>65.684437885286059</v>
      </c>
      <c r="Y284">
        <f t="shared" si="63"/>
        <v>129727200</v>
      </c>
      <c r="Z284">
        <f t="shared" si="57"/>
        <v>176623008</v>
      </c>
      <c r="AA284">
        <f t="shared" si="52"/>
        <v>178823836</v>
      </c>
      <c r="AB284">
        <f t="shared" si="66"/>
        <v>153359706.66666666</v>
      </c>
      <c r="AC284">
        <f t="shared" si="61"/>
        <v>142277124</v>
      </c>
      <c r="AE284">
        <f t="shared" si="64"/>
        <v>1</v>
      </c>
      <c r="AF284">
        <f t="shared" si="64"/>
        <v>1</v>
      </c>
      <c r="AH284">
        <f t="shared" si="54"/>
        <v>80.577752484300007</v>
      </c>
      <c r="AI284">
        <f t="shared" si="55"/>
        <v>46.433960865400003</v>
      </c>
    </row>
    <row r="285" spans="1:35" x14ac:dyDescent="0.25">
      <c r="A285">
        <v>283</v>
      </c>
      <c r="B285" s="1">
        <v>43979</v>
      </c>
      <c r="C285">
        <v>78.215593337800001</v>
      </c>
      <c r="D285">
        <v>78.581031799300007</v>
      </c>
      <c r="E285">
        <v>79.862526683499993</v>
      </c>
      <c r="F285">
        <v>77.934112963100006</v>
      </c>
      <c r="G285">
        <v>133560800</v>
      </c>
      <c r="I285">
        <f t="shared" si="58"/>
        <v>1</v>
      </c>
      <c r="J285">
        <f t="shared" si="59"/>
        <v>1</v>
      </c>
      <c r="K285">
        <f t="shared" si="59"/>
        <v>1</v>
      </c>
      <c r="L285">
        <f t="shared" si="59"/>
        <v>1</v>
      </c>
      <c r="M285">
        <f t="shared" si="59"/>
        <v>1</v>
      </c>
      <c r="N285">
        <f t="shared" si="59"/>
        <v>1</v>
      </c>
      <c r="O285">
        <f t="shared" si="59"/>
        <v>1</v>
      </c>
      <c r="P285">
        <f t="shared" si="59"/>
        <v>1</v>
      </c>
      <c r="Q285">
        <f t="shared" si="59"/>
        <v>1</v>
      </c>
      <c r="R285">
        <f t="shared" si="59"/>
        <v>1</v>
      </c>
      <c r="T285">
        <f t="shared" si="62"/>
        <v>77.86275939941001</v>
      </c>
      <c r="U285">
        <f t="shared" si="56"/>
        <v>69.277483520510003</v>
      </c>
      <c r="V285">
        <f t="shared" si="51"/>
        <v>71.996066474914969</v>
      </c>
      <c r="W285">
        <f t="shared" si="65"/>
        <v>69.88578628540138</v>
      </c>
      <c r="X285">
        <f t="shared" si="60"/>
        <v>65.831824169160541</v>
      </c>
      <c r="Y285">
        <f t="shared" si="63"/>
        <v>123021040</v>
      </c>
      <c r="Z285">
        <f t="shared" si="57"/>
        <v>172813104</v>
      </c>
      <c r="AA285">
        <f t="shared" si="52"/>
        <v>178696216</v>
      </c>
      <c r="AB285">
        <f t="shared" si="66"/>
        <v>153701488</v>
      </c>
      <c r="AC285">
        <f t="shared" si="61"/>
        <v>142495290</v>
      </c>
      <c r="AE285">
        <f t="shared" si="64"/>
        <v>1</v>
      </c>
      <c r="AF285">
        <f t="shared" si="64"/>
        <v>1</v>
      </c>
      <c r="AH285">
        <f t="shared" si="54"/>
        <v>80.577752484300007</v>
      </c>
      <c r="AI285">
        <f t="shared" si="55"/>
        <v>46.890249335699998</v>
      </c>
    </row>
    <row r="286" spans="1:35" x14ac:dyDescent="0.25">
      <c r="A286">
        <v>284</v>
      </c>
      <c r="B286" s="1">
        <v>43980</v>
      </c>
      <c r="C286">
        <v>78.827960814099995</v>
      </c>
      <c r="D286">
        <v>78.504501342799998</v>
      </c>
      <c r="E286">
        <v>79.2970998726</v>
      </c>
      <c r="F286">
        <v>78.141534393300006</v>
      </c>
      <c r="G286">
        <v>153532400</v>
      </c>
      <c r="I286">
        <f t="shared" si="58"/>
        <v>1</v>
      </c>
      <c r="J286">
        <f t="shared" si="59"/>
        <v>1</v>
      </c>
      <c r="K286">
        <f t="shared" si="59"/>
        <v>1</v>
      </c>
      <c r="L286">
        <f t="shared" si="59"/>
        <v>1</v>
      </c>
      <c r="M286">
        <f t="shared" si="59"/>
        <v>1</v>
      </c>
      <c r="N286">
        <f t="shared" si="59"/>
        <v>1</v>
      </c>
      <c r="O286">
        <f t="shared" si="59"/>
        <v>1</v>
      </c>
      <c r="P286">
        <f t="shared" si="59"/>
        <v>1</v>
      </c>
      <c r="Q286">
        <f t="shared" si="59"/>
        <v>1</v>
      </c>
      <c r="R286">
        <f t="shared" si="59"/>
        <v>1</v>
      </c>
      <c r="T286">
        <f t="shared" si="62"/>
        <v>78.070169067380007</v>
      </c>
      <c r="U286">
        <f t="shared" si="56"/>
        <v>69.632726287843994</v>
      </c>
      <c r="V286">
        <f t="shared" si="51"/>
        <v>72.044603538513968</v>
      </c>
      <c r="W286">
        <f t="shared" si="65"/>
        <v>70.012067362468713</v>
      </c>
      <c r="X286">
        <f t="shared" si="60"/>
        <v>65.968430404665057</v>
      </c>
      <c r="Y286">
        <f t="shared" si="63"/>
        <v>122481360</v>
      </c>
      <c r="Z286">
        <f t="shared" si="57"/>
        <v>169879080</v>
      </c>
      <c r="AA286">
        <f t="shared" si="52"/>
        <v>179047668</v>
      </c>
      <c r="AB286">
        <f t="shared" si="66"/>
        <v>154219512</v>
      </c>
      <c r="AC286">
        <f t="shared" si="61"/>
        <v>142318582</v>
      </c>
      <c r="AE286">
        <f t="shared" si="64"/>
        <v>1</v>
      </c>
      <c r="AF286">
        <f t="shared" si="64"/>
        <v>1</v>
      </c>
      <c r="AH286">
        <f t="shared" si="54"/>
        <v>80.577752484300007</v>
      </c>
      <c r="AI286">
        <f t="shared" si="55"/>
        <v>46.9902899625</v>
      </c>
    </row>
    <row r="287" spans="1:35" x14ac:dyDescent="0.25">
      <c r="A287">
        <v>285</v>
      </c>
      <c r="B287" s="1">
        <v>43983</v>
      </c>
      <c r="C287">
        <v>78.457582771800006</v>
      </c>
      <c r="D287">
        <v>79.469940185499993</v>
      </c>
      <c r="E287">
        <v>79.593398222999994</v>
      </c>
      <c r="F287">
        <v>78.324245981499999</v>
      </c>
      <c r="G287">
        <v>80791200</v>
      </c>
      <c r="I287">
        <f t="shared" si="58"/>
        <v>1</v>
      </c>
      <c r="J287">
        <f t="shared" si="59"/>
        <v>1</v>
      </c>
      <c r="K287">
        <f t="shared" si="59"/>
        <v>1</v>
      </c>
      <c r="L287">
        <f t="shared" si="59"/>
        <v>1</v>
      </c>
      <c r="M287">
        <f t="shared" si="59"/>
        <v>1</v>
      </c>
      <c r="N287">
        <f t="shared" si="59"/>
        <v>1</v>
      </c>
      <c r="O287">
        <f t="shared" si="59"/>
        <v>1</v>
      </c>
      <c r="P287">
        <f t="shared" si="59"/>
        <v>1</v>
      </c>
      <c r="Q287">
        <f t="shared" si="59"/>
        <v>1</v>
      </c>
      <c r="R287">
        <f t="shared" si="59"/>
        <v>1</v>
      </c>
      <c r="T287">
        <f t="shared" si="62"/>
        <v>78.419309997550016</v>
      </c>
      <c r="U287">
        <f t="shared" si="56"/>
        <v>70.016586151124002</v>
      </c>
      <c r="V287">
        <f t="shared" si="51"/>
        <v>72.106258811950966</v>
      </c>
      <c r="W287">
        <f t="shared" si="65"/>
        <v>70.14413154602137</v>
      </c>
      <c r="X287">
        <f t="shared" si="60"/>
        <v>66.117481212617548</v>
      </c>
      <c r="Y287">
        <f t="shared" si="63"/>
        <v>113925640</v>
      </c>
      <c r="Z287">
        <f t="shared" si="57"/>
        <v>166057760</v>
      </c>
      <c r="AA287">
        <f t="shared" si="52"/>
        <v>178766860</v>
      </c>
      <c r="AB287">
        <f t="shared" si="66"/>
        <v>154296285.33333334</v>
      </c>
      <c r="AC287">
        <f t="shared" si="61"/>
        <v>141991590</v>
      </c>
      <c r="AE287">
        <f t="shared" si="64"/>
        <v>1</v>
      </c>
      <c r="AF287">
        <f t="shared" si="64"/>
        <v>1</v>
      </c>
      <c r="AH287">
        <f t="shared" si="54"/>
        <v>80.577752484300007</v>
      </c>
      <c r="AI287">
        <f t="shared" si="55"/>
        <v>46.9902899625</v>
      </c>
    </row>
    <row r="288" spans="1:35" x14ac:dyDescent="0.25">
      <c r="A288">
        <v>286</v>
      </c>
      <c r="B288" s="1">
        <v>43984</v>
      </c>
      <c r="C288">
        <v>79.198317965499996</v>
      </c>
      <c r="D288">
        <v>79.837829589799995</v>
      </c>
      <c r="E288">
        <v>79.862522700300005</v>
      </c>
      <c r="F288">
        <v>78.748928974799995</v>
      </c>
      <c r="G288">
        <v>87642800</v>
      </c>
      <c r="I288">
        <f t="shared" si="58"/>
        <v>1</v>
      </c>
      <c r="J288">
        <f t="shared" si="59"/>
        <v>1</v>
      </c>
      <c r="K288">
        <f t="shared" si="59"/>
        <v>1</v>
      </c>
      <c r="L288">
        <f t="shared" si="59"/>
        <v>1</v>
      </c>
      <c r="M288">
        <f t="shared" si="59"/>
        <v>1</v>
      </c>
      <c r="N288">
        <f t="shared" si="59"/>
        <v>1</v>
      </c>
      <c r="O288">
        <f t="shared" si="59"/>
        <v>1</v>
      </c>
      <c r="P288">
        <f t="shared" si="59"/>
        <v>1</v>
      </c>
      <c r="Q288">
        <f t="shared" si="59"/>
        <v>1</v>
      </c>
      <c r="R288">
        <f t="shared" si="59"/>
        <v>1</v>
      </c>
      <c r="T288">
        <f t="shared" si="62"/>
        <v>78.626223754870011</v>
      </c>
      <c r="U288">
        <f t="shared" si="56"/>
        <v>70.484338150024001</v>
      </c>
      <c r="V288">
        <f t="shared" si="51"/>
        <v>72.159801063536975</v>
      </c>
      <c r="W288">
        <f t="shared" si="65"/>
        <v>70.273749694824701</v>
      </c>
      <c r="X288">
        <f t="shared" si="60"/>
        <v>66.269608364106546</v>
      </c>
      <c r="Y288">
        <f t="shared" si="63"/>
        <v>109172080</v>
      </c>
      <c r="Z288">
        <f t="shared" si="57"/>
        <v>159776752</v>
      </c>
      <c r="AA288">
        <f t="shared" si="52"/>
        <v>178322496</v>
      </c>
      <c r="AB288">
        <f t="shared" si="66"/>
        <v>154390722.66666666</v>
      </c>
      <c r="AC288">
        <f t="shared" si="61"/>
        <v>141885256</v>
      </c>
      <c r="AE288">
        <f t="shared" si="64"/>
        <v>1</v>
      </c>
      <c r="AF288">
        <f t="shared" si="64"/>
        <v>1</v>
      </c>
      <c r="AH288">
        <f t="shared" si="54"/>
        <v>80.577752484300007</v>
      </c>
      <c r="AI288">
        <f t="shared" si="55"/>
        <v>46.9902899625</v>
      </c>
    </row>
    <row r="289" spans="1:35" x14ac:dyDescent="0.25">
      <c r="A289">
        <v>287</v>
      </c>
      <c r="B289" s="1">
        <v>43985</v>
      </c>
      <c r="C289">
        <v>80.163772097199995</v>
      </c>
      <c r="D289">
        <v>80.277351379400002</v>
      </c>
      <c r="E289">
        <v>80.544024954400001</v>
      </c>
      <c r="F289">
        <v>79.581046254300006</v>
      </c>
      <c r="G289">
        <v>104491200</v>
      </c>
      <c r="I289">
        <f t="shared" si="58"/>
        <v>1</v>
      </c>
      <c r="J289">
        <f t="shared" si="59"/>
        <v>1</v>
      </c>
      <c r="K289">
        <f t="shared" si="59"/>
        <v>1</v>
      </c>
      <c r="L289">
        <f t="shared" si="59"/>
        <v>1</v>
      </c>
      <c r="M289">
        <f t="shared" si="59"/>
        <v>1</v>
      </c>
      <c r="N289">
        <f t="shared" si="59"/>
        <v>1</v>
      </c>
      <c r="O289">
        <f t="shared" si="59"/>
        <v>1</v>
      </c>
      <c r="P289">
        <f t="shared" si="59"/>
        <v>1</v>
      </c>
      <c r="Q289">
        <f t="shared" si="59"/>
        <v>1</v>
      </c>
      <c r="R289">
        <f t="shared" si="59"/>
        <v>1</v>
      </c>
      <c r="T289">
        <f t="shared" si="62"/>
        <v>78.922029113760019</v>
      </c>
      <c r="U289">
        <f t="shared" si="56"/>
        <v>70.984865264892008</v>
      </c>
      <c r="V289">
        <f t="shared" si="51"/>
        <v>72.201917686461968</v>
      </c>
      <c r="W289">
        <f t="shared" si="65"/>
        <v>70.402264811198677</v>
      </c>
      <c r="X289">
        <f t="shared" si="60"/>
        <v>66.418103771211051</v>
      </c>
      <c r="Y289">
        <f t="shared" si="63"/>
        <v>109448240</v>
      </c>
      <c r="Z289">
        <f t="shared" si="57"/>
        <v>155131520</v>
      </c>
      <c r="AA289">
        <f t="shared" si="52"/>
        <v>177666324</v>
      </c>
      <c r="AB289">
        <f t="shared" si="66"/>
        <v>154443512</v>
      </c>
      <c r="AC289">
        <f t="shared" si="61"/>
        <v>141855304</v>
      </c>
      <c r="AE289">
        <f t="shared" si="64"/>
        <v>1</v>
      </c>
      <c r="AF289">
        <f t="shared" si="64"/>
        <v>1</v>
      </c>
      <c r="AH289">
        <f t="shared" si="54"/>
        <v>80.577752484300007</v>
      </c>
      <c r="AI289">
        <f t="shared" si="55"/>
        <v>46.9902899625</v>
      </c>
    </row>
    <row r="290" spans="1:35" x14ac:dyDescent="0.25">
      <c r="A290">
        <v>288</v>
      </c>
      <c r="B290" s="1">
        <v>43986</v>
      </c>
      <c r="C290">
        <v>80.097108988200006</v>
      </c>
      <c r="D290">
        <v>79.585990905800003</v>
      </c>
      <c r="E290">
        <v>80.400810937100005</v>
      </c>
      <c r="F290">
        <v>79.205738041299995</v>
      </c>
      <c r="G290">
        <v>87560400</v>
      </c>
      <c r="I290">
        <f t="shared" si="58"/>
        <v>1</v>
      </c>
      <c r="J290">
        <f t="shared" si="59"/>
        <v>1</v>
      </c>
      <c r="K290">
        <f t="shared" si="59"/>
        <v>1</v>
      </c>
      <c r="L290">
        <f t="shared" si="59"/>
        <v>1</v>
      </c>
      <c r="M290">
        <f t="shared" si="59"/>
        <v>1</v>
      </c>
      <c r="N290">
        <f t="shared" si="59"/>
        <v>1</v>
      </c>
      <c r="O290">
        <f t="shared" si="59"/>
        <v>1</v>
      </c>
      <c r="P290">
        <f t="shared" si="59"/>
        <v>1</v>
      </c>
      <c r="Q290">
        <f t="shared" si="59"/>
        <v>1</v>
      </c>
      <c r="R290">
        <f t="shared" si="59"/>
        <v>1</v>
      </c>
      <c r="T290">
        <f t="shared" si="62"/>
        <v>78.998326110829993</v>
      </c>
      <c r="U290">
        <f t="shared" si="56"/>
        <v>71.360703582764003</v>
      </c>
      <c r="V290">
        <f t="shared" si="51"/>
        <v>72.235400962829971</v>
      </c>
      <c r="W290">
        <f t="shared" si="65"/>
        <v>70.53557619730735</v>
      </c>
      <c r="X290">
        <f t="shared" si="60"/>
        <v>66.558427429200549</v>
      </c>
      <c r="Y290">
        <f t="shared" si="63"/>
        <v>107053800</v>
      </c>
      <c r="Z290">
        <f t="shared" si="57"/>
        <v>151132104</v>
      </c>
      <c r="AA290">
        <f t="shared" si="52"/>
        <v>177135480</v>
      </c>
      <c r="AB290">
        <f t="shared" si="66"/>
        <v>154074984</v>
      </c>
      <c r="AC290">
        <f t="shared" si="61"/>
        <v>141804834</v>
      </c>
      <c r="AE290">
        <f t="shared" si="64"/>
        <v>1</v>
      </c>
      <c r="AF290">
        <f t="shared" si="64"/>
        <v>1</v>
      </c>
      <c r="AH290">
        <f t="shared" si="54"/>
        <v>80.577752484300007</v>
      </c>
      <c r="AI290">
        <f t="shared" si="55"/>
        <v>46.9902899625</v>
      </c>
    </row>
    <row r="291" spans="1:35" x14ac:dyDescent="0.25">
      <c r="A291">
        <v>289</v>
      </c>
      <c r="B291" s="1">
        <v>43987</v>
      </c>
      <c r="C291">
        <v>79.840326831799999</v>
      </c>
      <c r="D291">
        <v>81.852691650400004</v>
      </c>
      <c r="E291">
        <v>81.914420678799999</v>
      </c>
      <c r="F291">
        <v>79.810698103799993</v>
      </c>
      <c r="G291">
        <v>137250400</v>
      </c>
      <c r="I291">
        <f t="shared" si="58"/>
        <v>1</v>
      </c>
      <c r="J291">
        <f t="shared" si="59"/>
        <v>1</v>
      </c>
      <c r="K291">
        <f t="shared" si="59"/>
        <v>1</v>
      </c>
      <c r="L291">
        <f t="shared" si="59"/>
        <v>1</v>
      </c>
      <c r="M291">
        <f t="shared" si="59"/>
        <v>1</v>
      </c>
      <c r="N291">
        <f t="shared" si="59"/>
        <v>1</v>
      </c>
      <c r="O291">
        <f t="shared" si="59"/>
        <v>1</v>
      </c>
      <c r="P291">
        <f t="shared" si="59"/>
        <v>1</v>
      </c>
      <c r="Q291">
        <f t="shared" si="59"/>
        <v>1</v>
      </c>
      <c r="R291">
        <f t="shared" si="59"/>
        <v>1</v>
      </c>
      <c r="T291">
        <f t="shared" si="62"/>
        <v>79.360059356679997</v>
      </c>
      <c r="U291">
        <f t="shared" si="56"/>
        <v>71.788573989867984</v>
      </c>
      <c r="V291">
        <f t="shared" si="51"/>
        <v>72.275263557434968</v>
      </c>
      <c r="W291">
        <f t="shared" si="65"/>
        <v>70.684047876994683</v>
      </c>
      <c r="X291">
        <f t="shared" si="60"/>
        <v>66.710072364808553</v>
      </c>
      <c r="Y291">
        <f t="shared" si="63"/>
        <v>110509960</v>
      </c>
      <c r="Z291">
        <f t="shared" si="57"/>
        <v>147805072</v>
      </c>
      <c r="AA291">
        <f t="shared" si="52"/>
        <v>177292664</v>
      </c>
      <c r="AB291">
        <f t="shared" si="66"/>
        <v>154159840</v>
      </c>
      <c r="AC291">
        <f t="shared" si="61"/>
        <v>141953400</v>
      </c>
      <c r="AE291">
        <f t="shared" si="64"/>
        <v>1</v>
      </c>
      <c r="AF291">
        <f t="shared" si="64"/>
        <v>1</v>
      </c>
      <c r="AH291">
        <f t="shared" si="54"/>
        <v>81.914420678799999</v>
      </c>
      <c r="AI291">
        <f t="shared" si="55"/>
        <v>46.9902899625</v>
      </c>
    </row>
    <row r="292" spans="1:35" x14ac:dyDescent="0.25">
      <c r="A292">
        <v>290</v>
      </c>
      <c r="B292" s="1">
        <v>43990</v>
      </c>
      <c r="C292">
        <v>81.544048400600005</v>
      </c>
      <c r="D292">
        <v>82.336647033700004</v>
      </c>
      <c r="E292">
        <v>82.371218907300005</v>
      </c>
      <c r="F292">
        <v>80.820585979499995</v>
      </c>
      <c r="G292">
        <v>95654400</v>
      </c>
      <c r="I292">
        <f t="shared" si="58"/>
        <v>1</v>
      </c>
      <c r="J292">
        <f t="shared" si="59"/>
        <v>1</v>
      </c>
      <c r="K292">
        <f t="shared" si="59"/>
        <v>1</v>
      </c>
      <c r="L292">
        <f t="shared" si="59"/>
        <v>1</v>
      </c>
      <c r="M292">
        <f t="shared" si="59"/>
        <v>1</v>
      </c>
      <c r="N292">
        <f t="shared" si="59"/>
        <v>1</v>
      </c>
      <c r="O292">
        <f t="shared" si="59"/>
        <v>1</v>
      </c>
      <c r="P292">
        <f t="shared" si="59"/>
        <v>1</v>
      </c>
      <c r="Q292">
        <f t="shared" si="59"/>
        <v>1</v>
      </c>
      <c r="R292">
        <f t="shared" si="59"/>
        <v>1</v>
      </c>
      <c r="T292">
        <f t="shared" si="62"/>
        <v>79.719818115230012</v>
      </c>
      <c r="U292">
        <f t="shared" si="56"/>
        <v>72.16249252319399</v>
      </c>
      <c r="V292">
        <f t="shared" si="51"/>
        <v>72.330480308533964</v>
      </c>
      <c r="W292">
        <f t="shared" si="65"/>
        <v>70.826765136719359</v>
      </c>
      <c r="X292">
        <f t="shared" si="60"/>
        <v>66.861344871522547</v>
      </c>
      <c r="Y292">
        <f t="shared" si="63"/>
        <v>111895080</v>
      </c>
      <c r="Z292">
        <f t="shared" si="57"/>
        <v>144676416</v>
      </c>
      <c r="AA292">
        <f t="shared" si="52"/>
        <v>176629664</v>
      </c>
      <c r="AB292">
        <f t="shared" si="66"/>
        <v>153869789.33333334</v>
      </c>
      <c r="AC292">
        <f t="shared" si="61"/>
        <v>142000964</v>
      </c>
      <c r="AE292">
        <f t="shared" si="64"/>
        <v>1</v>
      </c>
      <c r="AF292">
        <f t="shared" si="64"/>
        <v>1</v>
      </c>
      <c r="AH292">
        <f t="shared" si="54"/>
        <v>82.371218907300005</v>
      </c>
      <c r="AI292">
        <f t="shared" si="55"/>
        <v>46.9902899625</v>
      </c>
    </row>
    <row r="293" spans="1:35" x14ac:dyDescent="0.25">
      <c r="A293">
        <v>291</v>
      </c>
      <c r="B293" s="1">
        <v>43991</v>
      </c>
      <c r="C293">
        <v>82.010696485500006</v>
      </c>
      <c r="D293">
        <v>84.936645507799994</v>
      </c>
      <c r="E293">
        <v>85.336648283800002</v>
      </c>
      <c r="F293">
        <v>81.978596194900007</v>
      </c>
      <c r="G293">
        <v>147712400</v>
      </c>
      <c r="I293">
        <f t="shared" si="58"/>
        <v>1</v>
      </c>
      <c r="J293">
        <f t="shared" si="59"/>
        <v>1</v>
      </c>
      <c r="K293">
        <f t="shared" si="59"/>
        <v>1</v>
      </c>
      <c r="L293">
        <f t="shared" si="59"/>
        <v>1</v>
      </c>
      <c r="M293">
        <f t="shared" si="59"/>
        <v>1</v>
      </c>
      <c r="N293">
        <f t="shared" si="59"/>
        <v>1</v>
      </c>
      <c r="O293">
        <f t="shared" si="59"/>
        <v>1</v>
      </c>
      <c r="P293">
        <f t="shared" si="59"/>
        <v>1</v>
      </c>
      <c r="Q293">
        <f t="shared" si="59"/>
        <v>1</v>
      </c>
      <c r="R293">
        <f t="shared" si="59"/>
        <v>1</v>
      </c>
      <c r="T293">
        <f t="shared" si="62"/>
        <v>80.392909240720002</v>
      </c>
      <c r="U293">
        <f t="shared" si="56"/>
        <v>72.641108627319994</v>
      </c>
      <c r="V293">
        <f t="shared" si="51"/>
        <v>72.414988822937971</v>
      </c>
      <c r="W293">
        <f t="shared" si="65"/>
        <v>70.97528760274335</v>
      </c>
      <c r="X293">
        <f t="shared" si="60"/>
        <v>67.025837783815035</v>
      </c>
      <c r="Y293">
        <f t="shared" si="63"/>
        <v>114114120</v>
      </c>
      <c r="Z293">
        <f t="shared" si="57"/>
        <v>143546328</v>
      </c>
      <c r="AA293">
        <f t="shared" si="52"/>
        <v>176887552</v>
      </c>
      <c r="AB293">
        <f t="shared" si="66"/>
        <v>153847037.33333334</v>
      </c>
      <c r="AC293">
        <f t="shared" si="61"/>
        <v>142294452</v>
      </c>
      <c r="AE293">
        <f t="shared" si="64"/>
        <v>1</v>
      </c>
      <c r="AF293">
        <f t="shared" si="64"/>
        <v>1</v>
      </c>
      <c r="AH293">
        <f t="shared" si="54"/>
        <v>85.336648283800002</v>
      </c>
      <c r="AI293">
        <f t="shared" si="55"/>
        <v>46.9902899625</v>
      </c>
    </row>
    <row r="294" spans="1:35" x14ac:dyDescent="0.25">
      <c r="A294">
        <v>292</v>
      </c>
      <c r="B294" s="1">
        <v>43992</v>
      </c>
      <c r="C294">
        <v>85.902098343000006</v>
      </c>
      <c r="D294">
        <v>87.121864318799993</v>
      </c>
      <c r="E294">
        <v>87.598410520499996</v>
      </c>
      <c r="F294">
        <v>85.455180863899997</v>
      </c>
      <c r="G294">
        <v>166651600</v>
      </c>
      <c r="I294">
        <f t="shared" si="58"/>
        <v>1</v>
      </c>
      <c r="J294">
        <f t="shared" si="59"/>
        <v>1</v>
      </c>
      <c r="K294">
        <f t="shared" si="59"/>
        <v>1</v>
      </c>
      <c r="L294">
        <f t="shared" si="59"/>
        <v>1</v>
      </c>
      <c r="M294">
        <f t="shared" si="59"/>
        <v>1</v>
      </c>
      <c r="N294">
        <f t="shared" si="59"/>
        <v>1</v>
      </c>
      <c r="O294">
        <f t="shared" si="59"/>
        <v>1</v>
      </c>
      <c r="P294">
        <f t="shared" si="59"/>
        <v>1</v>
      </c>
      <c r="Q294">
        <f t="shared" si="59"/>
        <v>1</v>
      </c>
      <c r="R294">
        <f t="shared" si="59"/>
        <v>1</v>
      </c>
      <c r="T294">
        <f t="shared" si="62"/>
        <v>81.250449371330006</v>
      </c>
      <c r="U294">
        <f t="shared" si="56"/>
        <v>73.128609313963992</v>
      </c>
      <c r="V294">
        <f t="shared" si="51"/>
        <v>72.511768531799973</v>
      </c>
      <c r="W294">
        <f t="shared" si="65"/>
        <v>71.135635045370023</v>
      </c>
      <c r="X294">
        <f t="shared" si="60"/>
        <v>67.213282928468047</v>
      </c>
      <c r="Y294">
        <f t="shared" si="63"/>
        <v>119484760</v>
      </c>
      <c r="Z294">
        <f t="shared" si="57"/>
        <v>143519832</v>
      </c>
      <c r="AA294">
        <f t="shared" si="52"/>
        <v>177465776</v>
      </c>
      <c r="AB294">
        <f t="shared" si="66"/>
        <v>154269568</v>
      </c>
      <c r="AC294">
        <f t="shared" si="61"/>
        <v>142191350</v>
      </c>
      <c r="AE294">
        <f t="shared" si="64"/>
        <v>1</v>
      </c>
      <c r="AF294">
        <f t="shared" si="64"/>
        <v>1</v>
      </c>
      <c r="AH294">
        <f t="shared" si="54"/>
        <v>87.598410520499996</v>
      </c>
      <c r="AI294">
        <f t="shared" si="55"/>
        <v>46.9902899625</v>
      </c>
    </row>
    <row r="295" spans="1:35" x14ac:dyDescent="0.25">
      <c r="A295">
        <v>293</v>
      </c>
      <c r="B295" s="1">
        <v>43993</v>
      </c>
      <c r="C295">
        <v>86.2502474068</v>
      </c>
      <c r="D295">
        <v>82.939102172899993</v>
      </c>
      <c r="E295">
        <v>86.682350507199999</v>
      </c>
      <c r="F295">
        <v>82.835401648499996</v>
      </c>
      <c r="G295">
        <v>201662400</v>
      </c>
      <c r="I295">
        <f t="shared" si="58"/>
        <v>1</v>
      </c>
      <c r="J295">
        <f t="shared" si="59"/>
        <v>1</v>
      </c>
      <c r="K295">
        <f t="shared" ref="J295:S323" si="67">IF($A295&lt;K$1,"",1)</f>
        <v>1</v>
      </c>
      <c r="L295">
        <f t="shared" si="67"/>
        <v>1</v>
      </c>
      <c r="M295">
        <f t="shared" si="67"/>
        <v>1</v>
      </c>
      <c r="N295">
        <f t="shared" si="67"/>
        <v>1</v>
      </c>
      <c r="O295">
        <f t="shared" si="67"/>
        <v>1</v>
      </c>
      <c r="P295">
        <f t="shared" si="67"/>
        <v>1</v>
      </c>
      <c r="Q295">
        <f t="shared" si="67"/>
        <v>1</v>
      </c>
      <c r="R295">
        <f t="shared" si="67"/>
        <v>1</v>
      </c>
      <c r="T295">
        <f t="shared" si="62"/>
        <v>81.686256408689999</v>
      </c>
      <c r="U295">
        <f t="shared" si="56"/>
        <v>73.53501571655201</v>
      </c>
      <c r="V295">
        <f t="shared" ref="V295:V358" si="68">AVERAGE($D196:$D295)</f>
        <v>72.558146858215963</v>
      </c>
      <c r="W295">
        <f t="shared" si="65"/>
        <v>71.268701527914033</v>
      </c>
      <c r="X295">
        <f t="shared" si="60"/>
        <v>67.375099334718058</v>
      </c>
      <c r="Y295">
        <f t="shared" si="63"/>
        <v>126294920</v>
      </c>
      <c r="Z295">
        <f t="shared" si="57"/>
        <v>143613040</v>
      </c>
      <c r="AA295">
        <f t="shared" ref="AA295:AA358" si="69">AVERAGE($G196:$G295)</f>
        <v>178104236</v>
      </c>
      <c r="AB295">
        <f t="shared" si="66"/>
        <v>155081333.33333334</v>
      </c>
      <c r="AC295">
        <f t="shared" si="61"/>
        <v>142678790</v>
      </c>
      <c r="AE295">
        <f t="shared" si="64"/>
        <v>1</v>
      </c>
      <c r="AF295">
        <f t="shared" si="64"/>
        <v>1</v>
      </c>
      <c r="AH295">
        <f t="shared" si="54"/>
        <v>87.598410520499996</v>
      </c>
      <c r="AI295">
        <f t="shared" si="55"/>
        <v>46.9902899625</v>
      </c>
    </row>
    <row r="296" spans="1:35" x14ac:dyDescent="0.25">
      <c r="A296">
        <v>294</v>
      </c>
      <c r="B296" s="1">
        <v>43994</v>
      </c>
      <c r="C296">
        <v>85.116920928100001</v>
      </c>
      <c r="D296">
        <v>83.655174255399999</v>
      </c>
      <c r="E296">
        <v>85.877419224199997</v>
      </c>
      <c r="F296">
        <v>82.524301797899994</v>
      </c>
      <c r="G296">
        <v>200146000</v>
      </c>
      <c r="I296">
        <f t="shared" si="58"/>
        <v>1</v>
      </c>
      <c r="J296">
        <f t="shared" si="67"/>
        <v>1</v>
      </c>
      <c r="K296">
        <f t="shared" si="67"/>
        <v>1</v>
      </c>
      <c r="L296">
        <f t="shared" si="67"/>
        <v>1</v>
      </c>
      <c r="M296">
        <f t="shared" si="67"/>
        <v>1</v>
      </c>
      <c r="N296">
        <f t="shared" si="67"/>
        <v>1</v>
      </c>
      <c r="O296">
        <f t="shared" si="67"/>
        <v>1</v>
      </c>
      <c r="P296">
        <f t="shared" si="67"/>
        <v>1</v>
      </c>
      <c r="Q296">
        <f t="shared" si="67"/>
        <v>1</v>
      </c>
      <c r="R296">
        <f t="shared" si="67"/>
        <v>1</v>
      </c>
      <c r="T296">
        <f t="shared" si="62"/>
        <v>82.201323699949995</v>
      </c>
      <c r="U296">
        <f t="shared" si="56"/>
        <v>74.021639938353999</v>
      </c>
      <c r="V296">
        <f t="shared" si="68"/>
        <v>72.616992378235977</v>
      </c>
      <c r="W296">
        <f t="shared" si="65"/>
        <v>71.406362228394698</v>
      </c>
      <c r="X296">
        <f t="shared" si="60"/>
        <v>67.543349552156045</v>
      </c>
      <c r="Y296">
        <f t="shared" si="63"/>
        <v>130956280</v>
      </c>
      <c r="Z296">
        <f t="shared" si="57"/>
        <v>144091592</v>
      </c>
      <c r="AA296">
        <f t="shared" si="69"/>
        <v>178997264</v>
      </c>
      <c r="AB296">
        <f t="shared" si="66"/>
        <v>155909877.33333334</v>
      </c>
      <c r="AC296">
        <f t="shared" si="61"/>
        <v>143162054</v>
      </c>
      <c r="AE296">
        <f t="shared" si="64"/>
        <v>1</v>
      </c>
      <c r="AF296">
        <f t="shared" si="64"/>
        <v>1</v>
      </c>
      <c r="AH296">
        <f t="shared" si="54"/>
        <v>87.598410520499996</v>
      </c>
      <c r="AI296">
        <f t="shared" si="55"/>
        <v>46.9902899625</v>
      </c>
    </row>
    <row r="297" spans="1:35" x14ac:dyDescent="0.25">
      <c r="A297">
        <v>295</v>
      </c>
      <c r="B297" s="1">
        <v>43997</v>
      </c>
      <c r="C297">
        <v>82.284775444800005</v>
      </c>
      <c r="D297">
        <v>84.689735412600001</v>
      </c>
      <c r="E297">
        <v>85.353940204300002</v>
      </c>
      <c r="F297">
        <v>82.119338372200005</v>
      </c>
      <c r="G297">
        <v>138808800</v>
      </c>
      <c r="I297">
        <f t="shared" si="58"/>
        <v>1</v>
      </c>
      <c r="J297">
        <f t="shared" si="67"/>
        <v>1</v>
      </c>
      <c r="K297">
        <f t="shared" si="67"/>
        <v>1</v>
      </c>
      <c r="L297">
        <f t="shared" si="67"/>
        <v>1</v>
      </c>
      <c r="M297">
        <f t="shared" si="67"/>
        <v>1</v>
      </c>
      <c r="N297">
        <f t="shared" si="67"/>
        <v>1</v>
      </c>
      <c r="O297">
        <f t="shared" si="67"/>
        <v>1</v>
      </c>
      <c r="P297">
        <f t="shared" si="67"/>
        <v>1</v>
      </c>
      <c r="Q297">
        <f t="shared" si="67"/>
        <v>1</v>
      </c>
      <c r="R297">
        <f t="shared" si="67"/>
        <v>1</v>
      </c>
      <c r="T297">
        <f t="shared" si="62"/>
        <v>82.723303222660007</v>
      </c>
      <c r="U297">
        <f t="shared" si="56"/>
        <v>74.509157028198018</v>
      </c>
      <c r="V297">
        <f t="shared" si="68"/>
        <v>72.683407554627991</v>
      </c>
      <c r="W297">
        <f t="shared" si="65"/>
        <v>71.546072184246</v>
      </c>
      <c r="X297">
        <f t="shared" si="60"/>
        <v>67.715094795228552</v>
      </c>
      <c r="Y297">
        <f t="shared" si="63"/>
        <v>136758040</v>
      </c>
      <c r="Z297">
        <f t="shared" si="57"/>
        <v>143549088</v>
      </c>
      <c r="AA297">
        <f t="shared" si="69"/>
        <v>179367028</v>
      </c>
      <c r="AB297">
        <f t="shared" si="66"/>
        <v>156202333.33333334</v>
      </c>
      <c r="AC297">
        <f t="shared" si="61"/>
        <v>143537322</v>
      </c>
      <c r="AE297">
        <f t="shared" si="64"/>
        <v>1</v>
      </c>
      <c r="AF297">
        <f t="shared" si="64"/>
        <v>1</v>
      </c>
      <c r="AH297">
        <f t="shared" si="54"/>
        <v>87.598410520499996</v>
      </c>
      <c r="AI297">
        <f t="shared" si="55"/>
        <v>46.9902899625</v>
      </c>
    </row>
    <row r="298" spans="1:35" x14ac:dyDescent="0.25">
      <c r="A298">
        <v>296</v>
      </c>
      <c r="B298" s="1">
        <v>43998</v>
      </c>
      <c r="C298">
        <v>86.781124964200004</v>
      </c>
      <c r="D298">
        <v>86.934211731000005</v>
      </c>
      <c r="E298">
        <v>87.210764075300006</v>
      </c>
      <c r="F298">
        <v>85.116912965599994</v>
      </c>
      <c r="G298">
        <v>165428800</v>
      </c>
      <c r="I298">
        <f t="shared" si="58"/>
        <v>1</v>
      </c>
      <c r="J298">
        <f t="shared" si="67"/>
        <v>1</v>
      </c>
      <c r="K298">
        <f t="shared" si="67"/>
        <v>1</v>
      </c>
      <c r="L298">
        <f t="shared" si="67"/>
        <v>1</v>
      </c>
      <c r="M298">
        <f t="shared" si="67"/>
        <v>1</v>
      </c>
      <c r="N298">
        <f t="shared" si="67"/>
        <v>1</v>
      </c>
      <c r="O298">
        <f t="shared" si="67"/>
        <v>1</v>
      </c>
      <c r="P298">
        <f t="shared" si="67"/>
        <v>1</v>
      </c>
      <c r="Q298">
        <f t="shared" si="67"/>
        <v>1</v>
      </c>
      <c r="R298">
        <f t="shared" si="67"/>
        <v>1</v>
      </c>
      <c r="T298">
        <f t="shared" si="62"/>
        <v>83.432941436779998</v>
      </c>
      <c r="U298">
        <f t="shared" si="56"/>
        <v>75.058899536134007</v>
      </c>
      <c r="V298">
        <f t="shared" si="68"/>
        <v>72.768508644105978</v>
      </c>
      <c r="W298">
        <f t="shared" si="65"/>
        <v>71.699582366944696</v>
      </c>
      <c r="X298">
        <f t="shared" si="60"/>
        <v>67.893800640108054</v>
      </c>
      <c r="Y298">
        <f t="shared" si="63"/>
        <v>144536640</v>
      </c>
      <c r="Z298">
        <f t="shared" si="57"/>
        <v>144260064</v>
      </c>
      <c r="AA298">
        <f t="shared" si="69"/>
        <v>179976596</v>
      </c>
      <c r="AB298">
        <f t="shared" si="66"/>
        <v>156838616</v>
      </c>
      <c r="AC298">
        <f t="shared" si="61"/>
        <v>143944656</v>
      </c>
      <c r="AE298">
        <f t="shared" si="64"/>
        <v>1</v>
      </c>
      <c r="AF298">
        <f t="shared" si="64"/>
        <v>1</v>
      </c>
      <c r="AH298">
        <f t="shared" si="54"/>
        <v>87.598410520499996</v>
      </c>
      <c r="AI298">
        <f t="shared" si="55"/>
        <v>46.9902899625</v>
      </c>
    </row>
    <row r="299" spans="1:35" x14ac:dyDescent="0.25">
      <c r="A299">
        <v>297</v>
      </c>
      <c r="B299" s="1">
        <v>43999</v>
      </c>
      <c r="C299">
        <v>87.692245445899999</v>
      </c>
      <c r="D299">
        <v>86.813224792499994</v>
      </c>
      <c r="E299">
        <v>87.753974466700001</v>
      </c>
      <c r="F299">
        <v>86.689766750900006</v>
      </c>
      <c r="G299">
        <v>114406400</v>
      </c>
      <c r="I299">
        <f t="shared" si="58"/>
        <v>1</v>
      </c>
      <c r="J299">
        <f t="shared" si="67"/>
        <v>1</v>
      </c>
      <c r="K299">
        <f t="shared" si="67"/>
        <v>1</v>
      </c>
      <c r="L299">
        <f t="shared" si="67"/>
        <v>1</v>
      </c>
      <c r="M299">
        <f t="shared" si="67"/>
        <v>1</v>
      </c>
      <c r="N299">
        <f t="shared" si="67"/>
        <v>1</v>
      </c>
      <c r="O299">
        <f t="shared" si="67"/>
        <v>1</v>
      </c>
      <c r="P299">
        <f t="shared" si="67"/>
        <v>1</v>
      </c>
      <c r="Q299">
        <f t="shared" si="67"/>
        <v>1</v>
      </c>
      <c r="R299">
        <f t="shared" si="67"/>
        <v>1</v>
      </c>
      <c r="T299">
        <f t="shared" si="62"/>
        <v>84.086528778090013</v>
      </c>
      <c r="U299">
        <f t="shared" si="56"/>
        <v>75.502501983644009</v>
      </c>
      <c r="V299">
        <f t="shared" si="68"/>
        <v>72.854660072328983</v>
      </c>
      <c r="W299">
        <f t="shared" si="65"/>
        <v>71.848912251792044</v>
      </c>
      <c r="X299">
        <f t="shared" si="60"/>
        <v>68.072232170107057</v>
      </c>
      <c r="Y299">
        <f t="shared" si="63"/>
        <v>145528160</v>
      </c>
      <c r="Z299">
        <f t="shared" si="57"/>
        <v>142511784</v>
      </c>
      <c r="AA299">
        <f t="shared" si="69"/>
        <v>179655284</v>
      </c>
      <c r="AB299">
        <f t="shared" si="66"/>
        <v>157055850.66666666</v>
      </c>
      <c r="AC299">
        <f t="shared" si="61"/>
        <v>144093820</v>
      </c>
      <c r="AE299">
        <f t="shared" si="64"/>
        <v>1</v>
      </c>
      <c r="AF299">
        <f t="shared" si="64"/>
        <v>1</v>
      </c>
      <c r="AH299">
        <f t="shared" si="54"/>
        <v>87.753974466700001</v>
      </c>
      <c r="AI299">
        <f t="shared" si="55"/>
        <v>46.9902899625</v>
      </c>
    </row>
    <row r="300" spans="1:35" x14ac:dyDescent="0.25">
      <c r="A300">
        <v>298</v>
      </c>
      <c r="B300" s="1">
        <v>44000</v>
      </c>
      <c r="C300">
        <v>86.7687786268</v>
      </c>
      <c r="D300">
        <v>86.847793579099999</v>
      </c>
      <c r="E300">
        <v>87.272489528600005</v>
      </c>
      <c r="F300">
        <v>86.2280318209</v>
      </c>
      <c r="G300">
        <v>96820400</v>
      </c>
      <c r="I300">
        <f t="shared" si="58"/>
        <v>1</v>
      </c>
      <c r="J300">
        <f t="shared" si="67"/>
        <v>1</v>
      </c>
      <c r="K300">
        <f t="shared" si="67"/>
        <v>1</v>
      </c>
      <c r="L300">
        <f t="shared" si="67"/>
        <v>1</v>
      </c>
      <c r="M300">
        <f t="shared" si="67"/>
        <v>1</v>
      </c>
      <c r="N300">
        <f t="shared" si="67"/>
        <v>1</v>
      </c>
      <c r="O300">
        <f t="shared" si="67"/>
        <v>1</v>
      </c>
      <c r="P300">
        <f t="shared" si="67"/>
        <v>1</v>
      </c>
      <c r="Q300">
        <f t="shared" si="67"/>
        <v>1</v>
      </c>
      <c r="R300">
        <f t="shared" si="67"/>
        <v>1</v>
      </c>
      <c r="T300">
        <f t="shared" si="62"/>
        <v>84.812709045420007</v>
      </c>
      <c r="U300">
        <f t="shared" si="56"/>
        <v>75.961767883302002</v>
      </c>
      <c r="V300">
        <f t="shared" si="68"/>
        <v>72.964151573182974</v>
      </c>
      <c r="W300">
        <f t="shared" si="65"/>
        <v>71.998865712485355</v>
      </c>
      <c r="X300">
        <f t="shared" si="60"/>
        <v>68.254559516908557</v>
      </c>
      <c r="Y300">
        <f t="shared" si="63"/>
        <v>146454160</v>
      </c>
      <c r="Z300">
        <f t="shared" si="57"/>
        <v>140390448</v>
      </c>
      <c r="AA300">
        <f t="shared" si="69"/>
        <v>179004088</v>
      </c>
      <c r="AB300">
        <f t="shared" si="66"/>
        <v>157118728</v>
      </c>
      <c r="AC300">
        <f t="shared" si="61"/>
        <v>144177462</v>
      </c>
      <c r="AE300">
        <f t="shared" si="64"/>
        <v>1</v>
      </c>
      <c r="AF300">
        <f t="shared" si="64"/>
        <v>1</v>
      </c>
      <c r="AH300">
        <f t="shared" si="54"/>
        <v>87.753974466700001</v>
      </c>
      <c r="AI300">
        <f t="shared" si="55"/>
        <v>46.9902899625</v>
      </c>
    </row>
    <row r="301" spans="1:35" x14ac:dyDescent="0.25">
      <c r="A301">
        <v>299</v>
      </c>
      <c r="B301" s="1">
        <v>44001</v>
      </c>
      <c r="C301">
        <v>87.5663088198</v>
      </c>
      <c r="D301">
        <v>86.351478576700003</v>
      </c>
      <c r="E301">
        <v>88.040383401</v>
      </c>
      <c r="F301">
        <v>85.223070455400006</v>
      </c>
      <c r="G301">
        <v>264476000</v>
      </c>
      <c r="I301">
        <f t="shared" si="58"/>
        <v>1</v>
      </c>
      <c r="J301">
        <f t="shared" si="67"/>
        <v>1</v>
      </c>
      <c r="K301">
        <f t="shared" si="67"/>
        <v>1</v>
      </c>
      <c r="L301">
        <f t="shared" si="67"/>
        <v>1</v>
      </c>
      <c r="M301">
        <f t="shared" si="67"/>
        <v>1</v>
      </c>
      <c r="N301">
        <f t="shared" si="67"/>
        <v>1</v>
      </c>
      <c r="O301">
        <f t="shared" si="67"/>
        <v>1</v>
      </c>
      <c r="P301">
        <f t="shared" si="67"/>
        <v>1</v>
      </c>
      <c r="Q301">
        <f t="shared" si="67"/>
        <v>1</v>
      </c>
      <c r="R301">
        <f t="shared" si="67"/>
        <v>1</v>
      </c>
      <c r="T301">
        <f t="shared" si="62"/>
        <v>85.262587738049973</v>
      </c>
      <c r="U301">
        <f t="shared" si="56"/>
        <v>76.378405303958019</v>
      </c>
      <c r="V301">
        <f t="shared" si="68"/>
        <v>73.047208671571966</v>
      </c>
      <c r="W301">
        <f t="shared" si="65"/>
        <v>72.141399586997352</v>
      </c>
      <c r="X301">
        <f t="shared" si="60"/>
        <v>68.430131263735063</v>
      </c>
      <c r="Y301">
        <f t="shared" si="63"/>
        <v>159176720</v>
      </c>
      <c r="Z301">
        <f t="shared" si="57"/>
        <v>142302064</v>
      </c>
      <c r="AA301">
        <f t="shared" si="69"/>
        <v>180026508</v>
      </c>
      <c r="AB301">
        <f t="shared" si="66"/>
        <v>158197005.33333334</v>
      </c>
      <c r="AC301">
        <f t="shared" si="61"/>
        <v>145116080</v>
      </c>
      <c r="AE301">
        <f t="shared" si="64"/>
        <v>1</v>
      </c>
      <c r="AF301">
        <f t="shared" si="64"/>
        <v>1</v>
      </c>
      <c r="AH301">
        <f t="shared" si="54"/>
        <v>88.040383401</v>
      </c>
      <c r="AI301">
        <f t="shared" si="55"/>
        <v>46.9902899625</v>
      </c>
    </row>
    <row r="302" spans="1:35" x14ac:dyDescent="0.25">
      <c r="A302">
        <v>300</v>
      </c>
      <c r="B302" s="1">
        <v>44004</v>
      </c>
      <c r="C302">
        <v>86.751485955000007</v>
      </c>
      <c r="D302">
        <v>88.610763549799998</v>
      </c>
      <c r="E302">
        <v>88.756443118199996</v>
      </c>
      <c r="F302">
        <v>86.7045713017</v>
      </c>
      <c r="G302">
        <v>135445200</v>
      </c>
      <c r="I302">
        <f t="shared" si="58"/>
        <v>1</v>
      </c>
      <c r="J302">
        <f t="shared" si="67"/>
        <v>1</v>
      </c>
      <c r="K302">
        <f t="shared" si="67"/>
        <v>1</v>
      </c>
      <c r="L302">
        <f t="shared" si="67"/>
        <v>1</v>
      </c>
      <c r="M302">
        <f t="shared" si="67"/>
        <v>1</v>
      </c>
      <c r="N302">
        <f t="shared" si="67"/>
        <v>1</v>
      </c>
      <c r="O302">
        <f t="shared" si="67"/>
        <v>1</v>
      </c>
      <c r="P302">
        <f t="shared" si="67"/>
        <v>1</v>
      </c>
      <c r="Q302">
        <f t="shared" si="67"/>
        <v>1</v>
      </c>
      <c r="R302">
        <f t="shared" si="67"/>
        <v>1</v>
      </c>
      <c r="T302">
        <f t="shared" si="62"/>
        <v>85.889999389660005</v>
      </c>
      <c r="U302">
        <f t="shared" si="56"/>
        <v>76.830772705080022</v>
      </c>
      <c r="V302">
        <f t="shared" si="68"/>
        <v>73.13652179718197</v>
      </c>
      <c r="W302">
        <f t="shared" si="65"/>
        <v>72.301992390952677</v>
      </c>
      <c r="X302">
        <f t="shared" si="60"/>
        <v>68.611990566255557</v>
      </c>
      <c r="Y302">
        <f t="shared" si="63"/>
        <v>163155800</v>
      </c>
      <c r="Z302">
        <f t="shared" si="57"/>
        <v>141774272</v>
      </c>
      <c r="AA302">
        <f t="shared" si="69"/>
        <v>179218668</v>
      </c>
      <c r="AB302">
        <f t="shared" si="66"/>
        <v>158505421.33333334</v>
      </c>
      <c r="AC302">
        <f t="shared" si="61"/>
        <v>145315032</v>
      </c>
      <c r="AE302">
        <f t="shared" si="64"/>
        <v>1</v>
      </c>
      <c r="AF302">
        <f t="shared" si="64"/>
        <v>1</v>
      </c>
      <c r="AH302">
        <f t="shared" si="54"/>
        <v>88.756443118199996</v>
      </c>
      <c r="AI302">
        <f t="shared" si="55"/>
        <v>46.9902899625</v>
      </c>
    </row>
    <row r="303" spans="1:35" x14ac:dyDescent="0.25">
      <c r="A303">
        <v>301</v>
      </c>
      <c r="B303" s="1">
        <v>44005</v>
      </c>
      <c r="C303">
        <v>89.877454101400005</v>
      </c>
      <c r="D303">
        <v>90.502151489300005</v>
      </c>
      <c r="E303">
        <v>91.946612080099996</v>
      </c>
      <c r="F303">
        <v>89.450286565699997</v>
      </c>
      <c r="G303">
        <v>212155600</v>
      </c>
      <c r="I303">
        <f t="shared" si="58"/>
        <v>1</v>
      </c>
      <c r="J303">
        <f t="shared" si="67"/>
        <v>1</v>
      </c>
      <c r="K303">
        <f t="shared" si="67"/>
        <v>1</v>
      </c>
      <c r="L303">
        <f t="shared" si="67"/>
        <v>1</v>
      </c>
      <c r="M303">
        <f t="shared" si="67"/>
        <v>1</v>
      </c>
      <c r="N303">
        <f t="shared" si="67"/>
        <v>1</v>
      </c>
      <c r="O303">
        <f t="shared" si="67"/>
        <v>1</v>
      </c>
      <c r="P303">
        <f t="shared" si="67"/>
        <v>1</v>
      </c>
      <c r="Q303">
        <f t="shared" si="67"/>
        <v>1</v>
      </c>
      <c r="R303">
        <f t="shared" si="67"/>
        <v>1</v>
      </c>
      <c r="T303">
        <f t="shared" si="62"/>
        <v>86.446549987810002</v>
      </c>
      <c r="U303">
        <f t="shared" si="56"/>
        <v>77.295062408450022</v>
      </c>
      <c r="V303">
        <f t="shared" si="68"/>
        <v>73.245903511049974</v>
      </c>
      <c r="W303">
        <f t="shared" si="65"/>
        <v>72.470084584556673</v>
      </c>
      <c r="X303">
        <f t="shared" si="60"/>
        <v>68.803331336977053</v>
      </c>
      <c r="Y303">
        <f t="shared" si="63"/>
        <v>169600120</v>
      </c>
      <c r="Z303">
        <f t="shared" si="57"/>
        <v>143396928</v>
      </c>
      <c r="AA303">
        <f t="shared" si="69"/>
        <v>180072792</v>
      </c>
      <c r="AB303">
        <f t="shared" si="66"/>
        <v>159251749.33333334</v>
      </c>
      <c r="AC303">
        <f t="shared" si="61"/>
        <v>145988564</v>
      </c>
      <c r="AE303">
        <f t="shared" si="64"/>
        <v>1</v>
      </c>
      <c r="AF303">
        <f t="shared" si="64"/>
        <v>1</v>
      </c>
      <c r="AH303">
        <f t="shared" si="54"/>
        <v>91.946612080099996</v>
      </c>
      <c r="AI303">
        <f t="shared" si="55"/>
        <v>46.9902899625</v>
      </c>
    </row>
    <row r="304" spans="1:35" x14ac:dyDescent="0.25">
      <c r="A304">
        <v>302</v>
      </c>
      <c r="B304" s="1">
        <v>44006</v>
      </c>
      <c r="C304">
        <v>90.124368073599996</v>
      </c>
      <c r="D304">
        <v>88.904602050799994</v>
      </c>
      <c r="E304">
        <v>91.060182114900002</v>
      </c>
      <c r="F304">
        <v>88.524349182500004</v>
      </c>
      <c r="G304">
        <v>192623200</v>
      </c>
      <c r="I304">
        <f t="shared" si="58"/>
        <v>1</v>
      </c>
      <c r="J304">
        <f t="shared" si="67"/>
        <v>1</v>
      </c>
      <c r="K304">
        <f t="shared" si="67"/>
        <v>1</v>
      </c>
      <c r="L304">
        <f t="shared" si="67"/>
        <v>1</v>
      </c>
      <c r="M304">
        <f t="shared" si="67"/>
        <v>1</v>
      </c>
      <c r="N304">
        <f t="shared" si="67"/>
        <v>1</v>
      </c>
      <c r="O304">
        <f t="shared" si="67"/>
        <v>1</v>
      </c>
      <c r="P304">
        <f t="shared" si="67"/>
        <v>1</v>
      </c>
      <c r="Q304">
        <f t="shared" si="67"/>
        <v>1</v>
      </c>
      <c r="R304">
        <f t="shared" si="67"/>
        <v>1</v>
      </c>
      <c r="T304">
        <f t="shared" si="62"/>
        <v>86.624823761010006</v>
      </c>
      <c r="U304">
        <f t="shared" si="56"/>
        <v>77.659436187748014</v>
      </c>
      <c r="V304">
        <f t="shared" si="68"/>
        <v>73.374587364199982</v>
      </c>
      <c r="W304">
        <f t="shared" si="65"/>
        <v>72.625331929527334</v>
      </c>
      <c r="X304">
        <f t="shared" si="60"/>
        <v>68.985569877626546</v>
      </c>
      <c r="Y304">
        <f t="shared" si="63"/>
        <v>172197280</v>
      </c>
      <c r="Z304">
        <f t="shared" si="57"/>
        <v>143349496</v>
      </c>
      <c r="AA304">
        <f t="shared" si="69"/>
        <v>180003140</v>
      </c>
      <c r="AB304">
        <f t="shared" si="66"/>
        <v>159957882.66666666</v>
      </c>
      <c r="AC304">
        <f t="shared" si="61"/>
        <v>146405492</v>
      </c>
      <c r="AE304">
        <f t="shared" si="64"/>
        <v>1</v>
      </c>
      <c r="AF304">
        <f t="shared" si="64"/>
        <v>1</v>
      </c>
      <c r="AH304">
        <f t="shared" si="54"/>
        <v>91.946612080099996</v>
      </c>
      <c r="AI304">
        <f t="shared" si="55"/>
        <v>46.9902899625</v>
      </c>
    </row>
    <row r="305" spans="1:35" x14ac:dyDescent="0.25">
      <c r="A305">
        <v>303</v>
      </c>
      <c r="B305" s="1">
        <v>44007</v>
      </c>
      <c r="C305">
        <v>89.062633102099994</v>
      </c>
      <c r="D305">
        <v>90.084861755399999</v>
      </c>
      <c r="E305">
        <v>90.124369232399999</v>
      </c>
      <c r="F305">
        <v>88.289784565800005</v>
      </c>
      <c r="G305">
        <v>137522400</v>
      </c>
      <c r="I305">
        <f t="shared" si="58"/>
        <v>1</v>
      </c>
      <c r="J305">
        <f t="shared" si="67"/>
        <v>1</v>
      </c>
      <c r="K305">
        <f t="shared" si="67"/>
        <v>1</v>
      </c>
      <c r="L305">
        <f t="shared" si="67"/>
        <v>1</v>
      </c>
      <c r="M305">
        <f t="shared" si="67"/>
        <v>1</v>
      </c>
      <c r="N305">
        <f t="shared" si="67"/>
        <v>1</v>
      </c>
      <c r="O305">
        <f t="shared" si="67"/>
        <v>1</v>
      </c>
      <c r="P305">
        <f t="shared" si="67"/>
        <v>1</v>
      </c>
      <c r="Q305">
        <f t="shared" si="67"/>
        <v>1</v>
      </c>
      <c r="R305">
        <f t="shared" si="67"/>
        <v>1</v>
      </c>
      <c r="T305">
        <f t="shared" si="62"/>
        <v>87.339399719260001</v>
      </c>
      <c r="U305">
        <f t="shared" si="56"/>
        <v>78.060318603520031</v>
      </c>
      <c r="V305">
        <f t="shared" si="68"/>
        <v>73.517161903384974</v>
      </c>
      <c r="W305">
        <f t="shared" si="65"/>
        <v>72.789774271650003</v>
      </c>
      <c r="X305">
        <f t="shared" si="60"/>
        <v>69.170611324312546</v>
      </c>
      <c r="Y305">
        <f t="shared" si="63"/>
        <v>165783280</v>
      </c>
      <c r="Z305">
        <f t="shared" si="57"/>
        <v>143476856</v>
      </c>
      <c r="AA305">
        <f t="shared" si="69"/>
        <v>179640480</v>
      </c>
      <c r="AB305">
        <f t="shared" si="66"/>
        <v>160366917.33333334</v>
      </c>
      <c r="AC305">
        <f t="shared" si="61"/>
        <v>146457546</v>
      </c>
      <c r="AE305">
        <f t="shared" si="64"/>
        <v>1</v>
      </c>
      <c r="AF305">
        <f t="shared" si="64"/>
        <v>1</v>
      </c>
      <c r="AH305">
        <f t="shared" si="54"/>
        <v>91.946612080099996</v>
      </c>
      <c r="AI305">
        <f t="shared" si="55"/>
        <v>46.9902899625</v>
      </c>
    </row>
    <row r="306" spans="1:35" x14ac:dyDescent="0.25">
      <c r="A306">
        <v>304</v>
      </c>
      <c r="B306" s="1">
        <v>44008</v>
      </c>
      <c r="C306">
        <v>89.978695523300004</v>
      </c>
      <c r="D306">
        <v>87.316940307600007</v>
      </c>
      <c r="E306">
        <v>90.203390075100003</v>
      </c>
      <c r="F306">
        <v>87.1663175706</v>
      </c>
      <c r="G306">
        <v>205256800</v>
      </c>
      <c r="I306">
        <f t="shared" si="58"/>
        <v>1</v>
      </c>
      <c r="J306">
        <f t="shared" si="67"/>
        <v>1</v>
      </c>
      <c r="K306">
        <f t="shared" si="67"/>
        <v>1</v>
      </c>
      <c r="L306">
        <f t="shared" si="67"/>
        <v>1</v>
      </c>
      <c r="M306">
        <f t="shared" si="67"/>
        <v>1</v>
      </c>
      <c r="N306">
        <f t="shared" si="67"/>
        <v>1</v>
      </c>
      <c r="O306">
        <f t="shared" si="67"/>
        <v>1</v>
      </c>
      <c r="P306">
        <f t="shared" si="67"/>
        <v>1</v>
      </c>
      <c r="Q306">
        <f t="shared" si="67"/>
        <v>1</v>
      </c>
      <c r="R306">
        <f t="shared" si="67"/>
        <v>1</v>
      </c>
      <c r="T306">
        <f t="shared" si="62"/>
        <v>87.705576324479992</v>
      </c>
      <c r="U306">
        <f t="shared" si="56"/>
        <v>78.394712524418011</v>
      </c>
      <c r="V306">
        <f t="shared" si="68"/>
        <v>73.607023887637965</v>
      </c>
      <c r="W306">
        <f t="shared" si="65"/>
        <v>72.940840759279993</v>
      </c>
      <c r="X306">
        <f t="shared" si="60"/>
        <v>69.333375320436545</v>
      </c>
      <c r="Y306">
        <f t="shared" si="63"/>
        <v>166294360</v>
      </c>
      <c r="Z306">
        <f t="shared" si="57"/>
        <v>144439488</v>
      </c>
      <c r="AA306">
        <f t="shared" si="69"/>
        <v>180326884</v>
      </c>
      <c r="AB306">
        <f t="shared" si="66"/>
        <v>161027066.66666666</v>
      </c>
      <c r="AC306">
        <f t="shared" si="61"/>
        <v>146598038</v>
      </c>
      <c r="AE306">
        <f t="shared" si="64"/>
        <v>1</v>
      </c>
      <c r="AF306">
        <f t="shared" si="64"/>
        <v>1</v>
      </c>
      <c r="AH306">
        <f t="shared" si="54"/>
        <v>91.946612080099996</v>
      </c>
      <c r="AI306">
        <f t="shared" si="55"/>
        <v>46.9902899625</v>
      </c>
    </row>
    <row r="307" spans="1:35" x14ac:dyDescent="0.25">
      <c r="A307">
        <v>305</v>
      </c>
      <c r="B307" s="1">
        <v>44011</v>
      </c>
      <c r="C307">
        <v>87.223106046799998</v>
      </c>
      <c r="D307">
        <v>89.329299926800005</v>
      </c>
      <c r="E307">
        <v>89.425600815799996</v>
      </c>
      <c r="F307">
        <v>86.736681063399999</v>
      </c>
      <c r="G307">
        <v>130646000</v>
      </c>
      <c r="I307">
        <f t="shared" si="58"/>
        <v>1</v>
      </c>
      <c r="J307">
        <f t="shared" si="67"/>
        <v>1</v>
      </c>
      <c r="K307">
        <f t="shared" si="67"/>
        <v>1</v>
      </c>
      <c r="L307">
        <f t="shared" si="67"/>
        <v>1</v>
      </c>
      <c r="M307">
        <f t="shared" si="67"/>
        <v>1</v>
      </c>
      <c r="N307">
        <f t="shared" si="67"/>
        <v>1</v>
      </c>
      <c r="O307">
        <f t="shared" si="67"/>
        <v>1</v>
      </c>
      <c r="P307">
        <f t="shared" si="67"/>
        <v>1</v>
      </c>
      <c r="Q307">
        <f t="shared" si="67"/>
        <v>1</v>
      </c>
      <c r="R307">
        <f t="shared" si="67"/>
        <v>1</v>
      </c>
      <c r="T307">
        <f t="shared" si="62"/>
        <v>88.169532775899995</v>
      </c>
      <c r="U307">
        <f t="shared" si="56"/>
        <v>78.788511657720022</v>
      </c>
      <c r="V307">
        <f t="shared" si="68"/>
        <v>73.710622138980966</v>
      </c>
      <c r="W307">
        <f t="shared" si="65"/>
        <v>73.107255655927332</v>
      </c>
      <c r="X307">
        <f t="shared" si="60"/>
        <v>69.506813449862051</v>
      </c>
      <c r="Y307">
        <f t="shared" si="63"/>
        <v>165478080</v>
      </c>
      <c r="Z307">
        <f t="shared" si="57"/>
        <v>142747408</v>
      </c>
      <c r="AA307">
        <f t="shared" si="69"/>
        <v>180445076</v>
      </c>
      <c r="AB307">
        <f t="shared" si="66"/>
        <v>161088738.66666666</v>
      </c>
      <c r="AC307">
        <f t="shared" si="61"/>
        <v>146606734</v>
      </c>
      <c r="AE307">
        <f t="shared" si="64"/>
        <v>1</v>
      </c>
      <c r="AF307">
        <f t="shared" si="64"/>
        <v>1</v>
      </c>
      <c r="AH307">
        <f t="shared" ref="AH307:AH370" si="70">MAX(E68:E307)</f>
        <v>91.946612080099996</v>
      </c>
      <c r="AI307">
        <f t="shared" ref="AI307:AI370" si="71">MIN(F68:F307)</f>
        <v>46.9902899625</v>
      </c>
    </row>
    <row r="308" spans="1:35" x14ac:dyDescent="0.25">
      <c r="A308">
        <v>306</v>
      </c>
      <c r="B308" s="1">
        <v>44012</v>
      </c>
      <c r="C308">
        <v>88.909537506999996</v>
      </c>
      <c r="D308">
        <v>90.074981689500007</v>
      </c>
      <c r="E308">
        <v>90.366348386499993</v>
      </c>
      <c r="F308">
        <v>88.889787536399993</v>
      </c>
      <c r="G308">
        <v>140223200</v>
      </c>
      <c r="I308">
        <f t="shared" si="58"/>
        <v>1</v>
      </c>
      <c r="J308">
        <f t="shared" si="67"/>
        <v>1</v>
      </c>
      <c r="K308">
        <f t="shared" si="67"/>
        <v>1</v>
      </c>
      <c r="L308">
        <f t="shared" si="67"/>
        <v>1</v>
      </c>
      <c r="M308">
        <f t="shared" si="67"/>
        <v>1</v>
      </c>
      <c r="N308">
        <f t="shared" si="67"/>
        <v>1</v>
      </c>
      <c r="O308">
        <f t="shared" si="67"/>
        <v>1</v>
      </c>
      <c r="P308">
        <f t="shared" si="67"/>
        <v>1</v>
      </c>
      <c r="Q308">
        <f t="shared" si="67"/>
        <v>1</v>
      </c>
      <c r="R308">
        <f t="shared" si="67"/>
        <v>1</v>
      </c>
      <c r="T308">
        <f t="shared" si="62"/>
        <v>88.483609771749997</v>
      </c>
      <c r="U308">
        <f t="shared" si="56"/>
        <v>79.226134033210016</v>
      </c>
      <c r="V308">
        <f t="shared" si="68"/>
        <v>73.812440071109975</v>
      </c>
      <c r="W308">
        <f t="shared" si="65"/>
        <v>73.279018452965332</v>
      </c>
      <c r="X308">
        <f t="shared" si="60"/>
        <v>69.68929498672756</v>
      </c>
      <c r="Y308">
        <f t="shared" si="63"/>
        <v>162957520</v>
      </c>
      <c r="Z308">
        <f t="shared" si="57"/>
        <v>142951568</v>
      </c>
      <c r="AA308">
        <f t="shared" si="69"/>
        <v>180793052</v>
      </c>
      <c r="AB308">
        <f t="shared" si="66"/>
        <v>161588058.66666666</v>
      </c>
      <c r="AC308">
        <f t="shared" si="61"/>
        <v>146512584</v>
      </c>
      <c r="AE308">
        <f t="shared" si="64"/>
        <v>1</v>
      </c>
      <c r="AF308">
        <f t="shared" si="64"/>
        <v>1</v>
      </c>
      <c r="AH308">
        <f t="shared" si="70"/>
        <v>91.946612080099996</v>
      </c>
      <c r="AI308">
        <f t="shared" si="71"/>
        <v>46.9902899625</v>
      </c>
    </row>
    <row r="309" spans="1:35" x14ac:dyDescent="0.25">
      <c r="A309">
        <v>307</v>
      </c>
      <c r="B309" s="1">
        <v>44013</v>
      </c>
      <c r="C309">
        <v>90.153997330600006</v>
      </c>
      <c r="D309">
        <v>89.904609680199997</v>
      </c>
      <c r="E309">
        <v>90.707086934900005</v>
      </c>
      <c r="F309">
        <v>89.855230985700004</v>
      </c>
      <c r="G309">
        <v>110737200</v>
      </c>
      <c r="I309">
        <f t="shared" si="58"/>
        <v>1</v>
      </c>
      <c r="J309">
        <f t="shared" si="67"/>
        <v>1</v>
      </c>
      <c r="K309">
        <f t="shared" si="67"/>
        <v>1</v>
      </c>
      <c r="L309">
        <f t="shared" si="67"/>
        <v>1</v>
      </c>
      <c r="M309">
        <f t="shared" si="67"/>
        <v>1</v>
      </c>
      <c r="N309">
        <f t="shared" si="67"/>
        <v>1</v>
      </c>
      <c r="O309">
        <f t="shared" si="67"/>
        <v>1</v>
      </c>
      <c r="P309">
        <f t="shared" si="67"/>
        <v>1</v>
      </c>
      <c r="Q309">
        <f t="shared" si="67"/>
        <v>1</v>
      </c>
      <c r="R309">
        <f t="shared" si="67"/>
        <v>1</v>
      </c>
      <c r="T309">
        <f t="shared" si="62"/>
        <v>88.79274826052</v>
      </c>
      <c r="U309">
        <f t="shared" ref="U309:U372" si="72">AVERAGE($D260:$D309)</f>
        <v>79.702506713874016</v>
      </c>
      <c r="V309">
        <f t="shared" si="68"/>
        <v>73.923413963321977</v>
      </c>
      <c r="W309">
        <f t="shared" si="65"/>
        <v>73.442127990726007</v>
      </c>
      <c r="X309">
        <f t="shared" si="60"/>
        <v>69.869516296389548</v>
      </c>
      <c r="Y309">
        <f t="shared" si="63"/>
        <v>162590600</v>
      </c>
      <c r="Z309">
        <f t="shared" ref="Z309:Z372" si="73">AVERAGE($G260:$G309)</f>
        <v>141546480</v>
      </c>
      <c r="AA309">
        <f t="shared" si="69"/>
        <v>180723584</v>
      </c>
      <c r="AB309">
        <f t="shared" si="66"/>
        <v>161766170.66666666</v>
      </c>
      <c r="AC309">
        <f t="shared" si="61"/>
        <v>146643108</v>
      </c>
      <c r="AE309">
        <f t="shared" si="64"/>
        <v>1</v>
      </c>
      <c r="AF309">
        <f t="shared" si="64"/>
        <v>1</v>
      </c>
      <c r="AH309">
        <f t="shared" si="70"/>
        <v>91.946612080099996</v>
      </c>
      <c r="AI309">
        <f t="shared" si="71"/>
        <v>46.9902899625</v>
      </c>
    </row>
    <row r="310" spans="1:35" x14ac:dyDescent="0.25">
      <c r="A310">
        <v>308</v>
      </c>
      <c r="B310" s="1">
        <v>44014</v>
      </c>
      <c r="C310">
        <v>90.828080937300001</v>
      </c>
      <c r="D310">
        <v>89.904609680199997</v>
      </c>
      <c r="E310">
        <v>91.474999857</v>
      </c>
      <c r="F310">
        <v>89.788566357199997</v>
      </c>
      <c r="G310">
        <v>114041600</v>
      </c>
      <c r="I310">
        <f t="shared" si="58"/>
        <v>1</v>
      </c>
      <c r="J310">
        <f t="shared" si="67"/>
        <v>1</v>
      </c>
      <c r="K310">
        <f t="shared" si="67"/>
        <v>1</v>
      </c>
      <c r="L310">
        <f t="shared" si="67"/>
        <v>1</v>
      </c>
      <c r="M310">
        <f t="shared" si="67"/>
        <v>1</v>
      </c>
      <c r="N310">
        <f t="shared" si="67"/>
        <v>1</v>
      </c>
      <c r="O310">
        <f t="shared" si="67"/>
        <v>1</v>
      </c>
      <c r="P310">
        <f t="shared" si="67"/>
        <v>1</v>
      </c>
      <c r="Q310">
        <f t="shared" si="67"/>
        <v>1</v>
      </c>
      <c r="R310">
        <f t="shared" si="67"/>
        <v>1</v>
      </c>
      <c r="T310">
        <f t="shared" si="62"/>
        <v>89.09842987063</v>
      </c>
      <c r="U310">
        <f t="shared" si="72"/>
        <v>80.14080947876802</v>
      </c>
      <c r="V310">
        <f t="shared" si="68"/>
        <v>74.030645027164979</v>
      </c>
      <c r="W310">
        <f t="shared" si="65"/>
        <v>73.608644154869992</v>
      </c>
      <c r="X310">
        <f t="shared" si="60"/>
        <v>70.04875787735304</v>
      </c>
      <c r="Y310">
        <f t="shared" si="63"/>
        <v>164312720</v>
      </c>
      <c r="Z310">
        <f t="shared" si="73"/>
        <v>141490064</v>
      </c>
      <c r="AA310">
        <f t="shared" si="69"/>
        <v>180770512</v>
      </c>
      <c r="AB310">
        <f t="shared" si="66"/>
        <v>161825064</v>
      </c>
      <c r="AC310">
        <f t="shared" si="61"/>
        <v>146846942</v>
      </c>
      <c r="AE310">
        <f t="shared" si="64"/>
        <v>1</v>
      </c>
      <c r="AF310">
        <f t="shared" si="64"/>
        <v>1</v>
      </c>
      <c r="AH310">
        <f t="shared" si="70"/>
        <v>91.946612080099996</v>
      </c>
      <c r="AI310">
        <f t="shared" si="71"/>
        <v>46.9902899625</v>
      </c>
    </row>
    <row r="311" spans="1:35" x14ac:dyDescent="0.25">
      <c r="A311">
        <v>309</v>
      </c>
      <c r="B311" s="1">
        <v>44018</v>
      </c>
      <c r="C311">
        <v>91.358949527600004</v>
      </c>
      <c r="D311">
        <v>92.309577941900002</v>
      </c>
      <c r="E311">
        <v>92.786124167400004</v>
      </c>
      <c r="F311">
        <v>91.326849231599994</v>
      </c>
      <c r="G311">
        <v>118655600</v>
      </c>
      <c r="I311">
        <f t="shared" si="58"/>
        <v>1</v>
      </c>
      <c r="J311">
        <f t="shared" si="67"/>
        <v>1</v>
      </c>
      <c r="K311">
        <f t="shared" si="67"/>
        <v>1</v>
      </c>
      <c r="L311">
        <f t="shared" si="67"/>
        <v>1</v>
      </c>
      <c r="M311">
        <f t="shared" si="67"/>
        <v>1</v>
      </c>
      <c r="N311">
        <f t="shared" si="67"/>
        <v>1</v>
      </c>
      <c r="O311">
        <f t="shared" si="67"/>
        <v>1</v>
      </c>
      <c r="P311">
        <f t="shared" si="67"/>
        <v>1</v>
      </c>
      <c r="Q311">
        <f t="shared" si="67"/>
        <v>1</v>
      </c>
      <c r="R311">
        <f t="shared" si="67"/>
        <v>1</v>
      </c>
      <c r="T311">
        <f t="shared" si="62"/>
        <v>89.694239807149998</v>
      </c>
      <c r="U311">
        <f t="shared" si="72"/>
        <v>80.632481231698023</v>
      </c>
      <c r="V311">
        <f t="shared" si="68"/>
        <v>74.166702995304988</v>
      </c>
      <c r="W311">
        <f t="shared" si="65"/>
        <v>73.785379384362002</v>
      </c>
      <c r="X311">
        <f t="shared" si="60"/>
        <v>70.237489242557047</v>
      </c>
      <c r="Y311">
        <f t="shared" si="63"/>
        <v>149730680</v>
      </c>
      <c r="Z311">
        <f t="shared" si="73"/>
        <v>141366888</v>
      </c>
      <c r="AA311">
        <f t="shared" si="69"/>
        <v>181013836</v>
      </c>
      <c r="AB311">
        <f t="shared" si="66"/>
        <v>162181197.33333334</v>
      </c>
      <c r="AC311">
        <f t="shared" si="61"/>
        <v>146933420</v>
      </c>
      <c r="AE311">
        <f t="shared" si="64"/>
        <v>1</v>
      </c>
      <c r="AF311">
        <f t="shared" si="64"/>
        <v>1</v>
      </c>
      <c r="AH311">
        <f t="shared" si="70"/>
        <v>92.786124167400004</v>
      </c>
      <c r="AI311">
        <f t="shared" si="71"/>
        <v>46.9902899625</v>
      </c>
    </row>
    <row r="312" spans="1:35" x14ac:dyDescent="0.25">
      <c r="A312">
        <v>310</v>
      </c>
      <c r="B312" s="1">
        <v>44019</v>
      </c>
      <c r="C312">
        <v>92.694767256899993</v>
      </c>
      <c r="D312">
        <v>92.023155212399999</v>
      </c>
      <c r="E312">
        <v>93.487365770300002</v>
      </c>
      <c r="F312">
        <v>91.909575924500004</v>
      </c>
      <c r="G312">
        <v>112424400</v>
      </c>
      <c r="I312">
        <f t="shared" si="58"/>
        <v>1</v>
      </c>
      <c r="J312">
        <f t="shared" si="67"/>
        <v>1</v>
      </c>
      <c r="K312">
        <f t="shared" si="67"/>
        <v>1</v>
      </c>
      <c r="L312">
        <f t="shared" si="67"/>
        <v>1</v>
      </c>
      <c r="M312">
        <f t="shared" si="67"/>
        <v>1</v>
      </c>
      <c r="N312">
        <f t="shared" si="67"/>
        <v>1</v>
      </c>
      <c r="O312">
        <f t="shared" si="67"/>
        <v>1</v>
      </c>
      <c r="P312">
        <f t="shared" si="67"/>
        <v>1</v>
      </c>
      <c r="Q312">
        <f t="shared" si="67"/>
        <v>1</v>
      </c>
      <c r="R312">
        <f t="shared" si="67"/>
        <v>1</v>
      </c>
      <c r="T312">
        <f t="shared" si="62"/>
        <v>90.035478973409994</v>
      </c>
      <c r="U312">
        <f t="shared" si="72"/>
        <v>81.079320220956021</v>
      </c>
      <c r="V312">
        <f t="shared" si="68"/>
        <v>74.281206245426972</v>
      </c>
      <c r="W312">
        <f t="shared" si="65"/>
        <v>73.961171315514008</v>
      </c>
      <c r="X312">
        <f t="shared" si="60"/>
        <v>70.427005119327063</v>
      </c>
      <c r="Y312">
        <f t="shared" si="63"/>
        <v>147428600</v>
      </c>
      <c r="Z312">
        <f t="shared" si="73"/>
        <v>141092152</v>
      </c>
      <c r="AA312">
        <f t="shared" si="69"/>
        <v>181000776</v>
      </c>
      <c r="AB312">
        <f t="shared" si="66"/>
        <v>162619909.33333334</v>
      </c>
      <c r="AC312">
        <f t="shared" si="61"/>
        <v>147054330</v>
      </c>
      <c r="AE312">
        <f t="shared" si="64"/>
        <v>1</v>
      </c>
      <c r="AF312">
        <f t="shared" si="64"/>
        <v>1</v>
      </c>
      <c r="AH312">
        <f t="shared" si="70"/>
        <v>93.487365770300002</v>
      </c>
      <c r="AI312">
        <f t="shared" si="71"/>
        <v>46.9902899625</v>
      </c>
    </row>
    <row r="313" spans="1:35" x14ac:dyDescent="0.25">
      <c r="A313">
        <v>311</v>
      </c>
      <c r="B313" s="1">
        <v>44020</v>
      </c>
      <c r="C313">
        <v>93.018223600100001</v>
      </c>
      <c r="D313">
        <v>94.166381835899998</v>
      </c>
      <c r="E313">
        <v>94.198482131199995</v>
      </c>
      <c r="F313">
        <v>92.929329895199999</v>
      </c>
      <c r="G313">
        <v>117092000</v>
      </c>
      <c r="I313">
        <f t="shared" si="58"/>
        <v>1</v>
      </c>
      <c r="J313">
        <f t="shared" si="67"/>
        <v>1</v>
      </c>
      <c r="K313">
        <f t="shared" si="67"/>
        <v>1</v>
      </c>
      <c r="L313">
        <f t="shared" si="67"/>
        <v>1</v>
      </c>
      <c r="M313">
        <f t="shared" si="67"/>
        <v>1</v>
      </c>
      <c r="N313">
        <f t="shared" si="67"/>
        <v>1</v>
      </c>
      <c r="O313">
        <f t="shared" si="67"/>
        <v>1</v>
      </c>
      <c r="P313">
        <f t="shared" si="67"/>
        <v>1</v>
      </c>
      <c r="Q313">
        <f t="shared" si="67"/>
        <v>1</v>
      </c>
      <c r="R313">
        <f t="shared" si="67"/>
        <v>1</v>
      </c>
      <c r="T313">
        <f t="shared" si="62"/>
        <v>90.401902008069982</v>
      </c>
      <c r="U313">
        <f t="shared" si="72"/>
        <v>81.568038482674027</v>
      </c>
      <c r="V313">
        <f t="shared" si="68"/>
        <v>74.422879371646985</v>
      </c>
      <c r="W313">
        <f t="shared" si="65"/>
        <v>74.15631220499931</v>
      </c>
      <c r="X313">
        <f t="shared" si="60"/>
        <v>70.631192798617548</v>
      </c>
      <c r="Y313">
        <f t="shared" si="63"/>
        <v>137922240</v>
      </c>
      <c r="Z313">
        <f t="shared" si="73"/>
        <v>141092240</v>
      </c>
      <c r="AA313">
        <f t="shared" si="69"/>
        <v>181224220</v>
      </c>
      <c r="AB313">
        <f t="shared" si="66"/>
        <v>162770608</v>
      </c>
      <c r="AC313">
        <f t="shared" si="61"/>
        <v>146531528</v>
      </c>
      <c r="AE313">
        <f t="shared" si="64"/>
        <v>1</v>
      </c>
      <c r="AF313">
        <f t="shared" si="64"/>
        <v>1</v>
      </c>
      <c r="AH313">
        <f t="shared" si="70"/>
        <v>94.198482131199995</v>
      </c>
      <c r="AI313">
        <f t="shared" si="71"/>
        <v>46.9902899625</v>
      </c>
    </row>
    <row r="314" spans="1:35" x14ac:dyDescent="0.25">
      <c r="A314">
        <v>312</v>
      </c>
      <c r="B314" s="1">
        <v>44021</v>
      </c>
      <c r="C314">
        <v>95.075038241300007</v>
      </c>
      <c r="D314">
        <v>94.5713348389</v>
      </c>
      <c r="E314">
        <v>95.129360082999995</v>
      </c>
      <c r="F314">
        <v>93.504655512599996</v>
      </c>
      <c r="G314">
        <v>125642800</v>
      </c>
      <c r="I314">
        <f t="shared" si="58"/>
        <v>1</v>
      </c>
      <c r="J314">
        <f t="shared" si="67"/>
        <v>1</v>
      </c>
      <c r="K314">
        <f t="shared" si="67"/>
        <v>1</v>
      </c>
      <c r="L314">
        <f t="shared" si="67"/>
        <v>1</v>
      </c>
      <c r="M314">
        <f t="shared" si="67"/>
        <v>1</v>
      </c>
      <c r="N314">
        <f t="shared" si="67"/>
        <v>1</v>
      </c>
      <c r="O314">
        <f t="shared" si="67"/>
        <v>1</v>
      </c>
      <c r="P314">
        <f t="shared" si="67"/>
        <v>1</v>
      </c>
      <c r="Q314">
        <f t="shared" si="67"/>
        <v>1</v>
      </c>
      <c r="R314">
        <f t="shared" si="67"/>
        <v>1</v>
      </c>
      <c r="T314">
        <f t="shared" si="62"/>
        <v>90.968575286879997</v>
      </c>
      <c r="U314">
        <f t="shared" si="72"/>
        <v>82.087461547860045</v>
      </c>
      <c r="V314">
        <f t="shared" si="68"/>
        <v>74.568404960636983</v>
      </c>
      <c r="W314">
        <f t="shared" si="65"/>
        <v>74.361866683962646</v>
      </c>
      <c r="X314">
        <f t="shared" si="60"/>
        <v>70.836192836764553</v>
      </c>
      <c r="Y314">
        <f t="shared" si="63"/>
        <v>131224200</v>
      </c>
      <c r="Z314">
        <f t="shared" si="73"/>
        <v>141365000</v>
      </c>
      <c r="AA314">
        <f t="shared" si="69"/>
        <v>181679512</v>
      </c>
      <c r="AB314">
        <f t="shared" si="66"/>
        <v>162845357.33333334</v>
      </c>
      <c r="AC314">
        <f t="shared" si="61"/>
        <v>146776432</v>
      </c>
      <c r="AE314">
        <f t="shared" si="64"/>
        <v>1</v>
      </c>
      <c r="AF314">
        <f t="shared" si="64"/>
        <v>1</v>
      </c>
      <c r="AH314">
        <f t="shared" si="70"/>
        <v>95.129360082999995</v>
      </c>
      <c r="AI314">
        <f t="shared" si="71"/>
        <v>46.9902899625</v>
      </c>
    </row>
    <row r="315" spans="1:35" x14ac:dyDescent="0.25">
      <c r="A315">
        <v>313</v>
      </c>
      <c r="B315" s="1">
        <v>44022</v>
      </c>
      <c r="C315">
        <v>94.158980257799996</v>
      </c>
      <c r="D315">
        <v>94.736763000500005</v>
      </c>
      <c r="E315">
        <v>94.796027985699993</v>
      </c>
      <c r="F315">
        <v>93.536754427700004</v>
      </c>
      <c r="G315">
        <v>90257200</v>
      </c>
      <c r="I315">
        <f t="shared" si="58"/>
        <v>1</v>
      </c>
      <c r="J315">
        <f t="shared" si="67"/>
        <v>1</v>
      </c>
      <c r="K315">
        <f t="shared" si="67"/>
        <v>1</v>
      </c>
      <c r="L315">
        <f t="shared" si="67"/>
        <v>1</v>
      </c>
      <c r="M315">
        <f t="shared" si="67"/>
        <v>1</v>
      </c>
      <c r="N315">
        <f t="shared" si="67"/>
        <v>1</v>
      </c>
      <c r="O315">
        <f t="shared" si="67"/>
        <v>1</v>
      </c>
      <c r="P315">
        <f t="shared" si="67"/>
        <v>1</v>
      </c>
      <c r="Q315">
        <f t="shared" si="67"/>
        <v>1</v>
      </c>
      <c r="R315">
        <f t="shared" si="67"/>
        <v>1</v>
      </c>
      <c r="T315">
        <f t="shared" si="62"/>
        <v>91.433765411389999</v>
      </c>
      <c r="U315">
        <f t="shared" si="72"/>
        <v>82.565129394540023</v>
      </c>
      <c r="V315">
        <f t="shared" si="68"/>
        <v>74.730236778263986</v>
      </c>
      <c r="W315">
        <f t="shared" si="65"/>
        <v>74.564773534141992</v>
      </c>
      <c r="X315">
        <f t="shared" si="60"/>
        <v>71.043293685916055</v>
      </c>
      <c r="Y315">
        <f t="shared" si="63"/>
        <v>126497680</v>
      </c>
      <c r="Z315">
        <f t="shared" si="73"/>
        <v>140424528</v>
      </c>
      <c r="AA315">
        <f t="shared" si="69"/>
        <v>181056772</v>
      </c>
      <c r="AB315">
        <f t="shared" si="66"/>
        <v>162999194.66666666</v>
      </c>
      <c r="AC315">
        <f t="shared" si="61"/>
        <v>146603902</v>
      </c>
      <c r="AE315">
        <f t="shared" si="64"/>
        <v>1</v>
      </c>
      <c r="AF315">
        <f t="shared" si="64"/>
        <v>1</v>
      </c>
      <c r="AH315">
        <f t="shared" si="70"/>
        <v>95.129360082999995</v>
      </c>
      <c r="AI315">
        <f t="shared" si="71"/>
        <v>46.9902899625</v>
      </c>
    </row>
    <row r="316" spans="1:35" x14ac:dyDescent="0.25">
      <c r="A316">
        <v>314</v>
      </c>
      <c r="B316" s="1">
        <v>44025</v>
      </c>
      <c r="C316">
        <v>96.065169224399995</v>
      </c>
      <c r="D316">
        <v>94.299720764200003</v>
      </c>
      <c r="E316">
        <v>98.721988649300002</v>
      </c>
      <c r="F316">
        <v>94.082433408699998</v>
      </c>
      <c r="G316">
        <v>191649200</v>
      </c>
      <c r="I316">
        <f t="shared" si="58"/>
        <v>1</v>
      </c>
      <c r="J316">
        <f t="shared" si="67"/>
        <v>1</v>
      </c>
      <c r="K316">
        <f t="shared" si="67"/>
        <v>1</v>
      </c>
      <c r="L316">
        <f t="shared" si="67"/>
        <v>1</v>
      </c>
      <c r="M316">
        <f t="shared" si="67"/>
        <v>1</v>
      </c>
      <c r="N316">
        <f t="shared" si="67"/>
        <v>1</v>
      </c>
      <c r="O316">
        <f t="shared" si="67"/>
        <v>1</v>
      </c>
      <c r="P316">
        <f t="shared" si="67"/>
        <v>1</v>
      </c>
      <c r="Q316">
        <f t="shared" si="67"/>
        <v>1</v>
      </c>
      <c r="R316">
        <f t="shared" si="67"/>
        <v>1</v>
      </c>
      <c r="T316">
        <f t="shared" si="62"/>
        <v>92.132043457050003</v>
      </c>
      <c r="U316">
        <f t="shared" si="72"/>
        <v>83.004162292490022</v>
      </c>
      <c r="V316">
        <f t="shared" si="68"/>
        <v>74.876321525578987</v>
      </c>
      <c r="W316">
        <f t="shared" si="65"/>
        <v>74.758477808637991</v>
      </c>
      <c r="X316">
        <f t="shared" si="60"/>
        <v>71.244106731418029</v>
      </c>
      <c r="Y316">
        <f t="shared" si="63"/>
        <v>125136920</v>
      </c>
      <c r="Z316">
        <f t="shared" si="73"/>
        <v>140596232</v>
      </c>
      <c r="AA316">
        <f t="shared" si="69"/>
        <v>182033424</v>
      </c>
      <c r="AB316">
        <f t="shared" si="66"/>
        <v>163780693.33333334</v>
      </c>
      <c r="AC316">
        <f t="shared" si="61"/>
        <v>147124080</v>
      </c>
      <c r="AE316">
        <f t="shared" si="64"/>
        <v>1</v>
      </c>
      <c r="AF316">
        <f t="shared" si="64"/>
        <v>1</v>
      </c>
      <c r="AH316">
        <f t="shared" si="70"/>
        <v>98.721988649300002</v>
      </c>
      <c r="AI316">
        <f t="shared" si="71"/>
        <v>46.9902899625</v>
      </c>
    </row>
    <row r="317" spans="1:35" x14ac:dyDescent="0.25">
      <c r="A317">
        <v>315</v>
      </c>
      <c r="B317" s="1">
        <v>44026</v>
      </c>
      <c r="C317">
        <v>93.670077600599996</v>
      </c>
      <c r="D317">
        <v>95.860229492200006</v>
      </c>
      <c r="E317">
        <v>96.055287763999999</v>
      </c>
      <c r="F317">
        <v>92.719456750099994</v>
      </c>
      <c r="G317">
        <v>170989200</v>
      </c>
      <c r="I317">
        <f t="shared" si="58"/>
        <v>1</v>
      </c>
      <c r="J317">
        <f t="shared" si="67"/>
        <v>1</v>
      </c>
      <c r="K317">
        <f t="shared" si="67"/>
        <v>1</v>
      </c>
      <c r="L317">
        <f t="shared" si="67"/>
        <v>1</v>
      </c>
      <c r="M317">
        <f t="shared" si="67"/>
        <v>1</v>
      </c>
      <c r="N317">
        <f t="shared" si="67"/>
        <v>1</v>
      </c>
      <c r="O317">
        <f t="shared" si="67"/>
        <v>1</v>
      </c>
      <c r="P317">
        <f t="shared" si="67"/>
        <v>1</v>
      </c>
      <c r="Q317">
        <f t="shared" si="67"/>
        <v>1</v>
      </c>
      <c r="R317">
        <f t="shared" si="67"/>
        <v>1</v>
      </c>
      <c r="T317">
        <f t="shared" si="62"/>
        <v>92.785136413589996</v>
      </c>
      <c r="U317">
        <f t="shared" si="72"/>
        <v>83.497700195322011</v>
      </c>
      <c r="V317">
        <f t="shared" si="68"/>
        <v>75.046186714177992</v>
      </c>
      <c r="W317">
        <f t="shared" si="65"/>
        <v>74.954183629357303</v>
      </c>
      <c r="X317">
        <f t="shared" si="60"/>
        <v>71.45411838531804</v>
      </c>
      <c r="Y317">
        <f t="shared" si="63"/>
        <v>129171240</v>
      </c>
      <c r="Z317">
        <f t="shared" si="73"/>
        <v>139203680</v>
      </c>
      <c r="AA317">
        <f t="shared" si="69"/>
        <v>182737656</v>
      </c>
      <c r="AB317">
        <f t="shared" si="66"/>
        <v>164213450.66666666</v>
      </c>
      <c r="AC317">
        <f t="shared" si="61"/>
        <v>147602356</v>
      </c>
      <c r="AE317">
        <f t="shared" si="64"/>
        <v>1</v>
      </c>
      <c r="AF317">
        <f t="shared" si="64"/>
        <v>1</v>
      </c>
      <c r="AH317">
        <f t="shared" si="70"/>
        <v>98.721988649300002</v>
      </c>
      <c r="AI317">
        <f t="shared" si="71"/>
        <v>46.9902899625</v>
      </c>
    </row>
    <row r="318" spans="1:35" x14ac:dyDescent="0.25">
      <c r="A318">
        <v>316</v>
      </c>
      <c r="B318" s="1">
        <v>44027</v>
      </c>
      <c r="C318">
        <v>97.768887851299993</v>
      </c>
      <c r="D318">
        <v>96.519493103000002</v>
      </c>
      <c r="E318">
        <v>98.023211109399995</v>
      </c>
      <c r="F318">
        <v>95.299727078399997</v>
      </c>
      <c r="G318">
        <v>153198000</v>
      </c>
      <c r="I318">
        <f t="shared" si="58"/>
        <v>1</v>
      </c>
      <c r="J318">
        <f t="shared" si="67"/>
        <v>1</v>
      </c>
      <c r="K318">
        <f t="shared" si="67"/>
        <v>1</v>
      </c>
      <c r="L318">
        <f t="shared" si="67"/>
        <v>1</v>
      </c>
      <c r="M318">
        <f t="shared" si="67"/>
        <v>1</v>
      </c>
      <c r="N318">
        <f t="shared" si="67"/>
        <v>1</v>
      </c>
      <c r="O318">
        <f t="shared" si="67"/>
        <v>1</v>
      </c>
      <c r="P318">
        <f t="shared" si="67"/>
        <v>1</v>
      </c>
      <c r="Q318">
        <f t="shared" si="67"/>
        <v>1</v>
      </c>
      <c r="R318">
        <f t="shared" si="67"/>
        <v>1</v>
      </c>
      <c r="T318">
        <f t="shared" si="62"/>
        <v>93.429587554940014</v>
      </c>
      <c r="U318">
        <f t="shared" si="72"/>
        <v>83.984280090340022</v>
      </c>
      <c r="V318">
        <f t="shared" si="68"/>
        <v>75.240497779851992</v>
      </c>
      <c r="W318">
        <f t="shared" si="65"/>
        <v>75.160491714480642</v>
      </c>
      <c r="X318">
        <f t="shared" si="60"/>
        <v>71.668736724856529</v>
      </c>
      <c r="Y318">
        <f t="shared" si="63"/>
        <v>130468720</v>
      </c>
      <c r="Z318">
        <f t="shared" si="73"/>
        <v>139596280</v>
      </c>
      <c r="AA318">
        <f t="shared" si="69"/>
        <v>182974096</v>
      </c>
      <c r="AB318">
        <f t="shared" si="66"/>
        <v>164381154.66666666</v>
      </c>
      <c r="AC318">
        <f t="shared" si="61"/>
        <v>147861306</v>
      </c>
      <c r="AE318">
        <f t="shared" si="64"/>
        <v>1</v>
      </c>
      <c r="AF318">
        <f t="shared" si="64"/>
        <v>1</v>
      </c>
      <c r="AH318">
        <f t="shared" si="70"/>
        <v>98.721988649300002</v>
      </c>
      <c r="AI318">
        <f t="shared" si="71"/>
        <v>46.9902899625</v>
      </c>
    </row>
    <row r="319" spans="1:35" x14ac:dyDescent="0.25">
      <c r="A319">
        <v>317</v>
      </c>
      <c r="B319" s="1">
        <v>44028</v>
      </c>
      <c r="C319">
        <v>95.371325099499998</v>
      </c>
      <c r="D319">
        <v>95.331817627000007</v>
      </c>
      <c r="E319">
        <v>96.203430989200001</v>
      </c>
      <c r="F319">
        <v>94.721934676999993</v>
      </c>
      <c r="G319">
        <v>110577600</v>
      </c>
      <c r="I319">
        <f t="shared" si="58"/>
        <v>1</v>
      </c>
      <c r="J319">
        <f t="shared" si="67"/>
        <v>1</v>
      </c>
      <c r="K319">
        <f t="shared" si="67"/>
        <v>1</v>
      </c>
      <c r="L319">
        <f t="shared" si="67"/>
        <v>1</v>
      </c>
      <c r="M319">
        <f t="shared" si="67"/>
        <v>1</v>
      </c>
      <c r="N319">
        <f t="shared" si="67"/>
        <v>1</v>
      </c>
      <c r="O319">
        <f t="shared" si="67"/>
        <v>1</v>
      </c>
      <c r="P319">
        <f t="shared" si="67"/>
        <v>1</v>
      </c>
      <c r="Q319">
        <f t="shared" si="67"/>
        <v>1</v>
      </c>
      <c r="R319">
        <f t="shared" si="67"/>
        <v>1</v>
      </c>
      <c r="T319">
        <f t="shared" si="62"/>
        <v>93.972308349619993</v>
      </c>
      <c r="U319">
        <f t="shared" si="72"/>
        <v>84.425436553964033</v>
      </c>
      <c r="V319">
        <f t="shared" si="68"/>
        <v>75.459549293524006</v>
      </c>
      <c r="W319">
        <f t="shared" si="65"/>
        <v>75.356326980593991</v>
      </c>
      <c r="X319">
        <f t="shared" si="60"/>
        <v>71.871109752658029</v>
      </c>
      <c r="Y319">
        <f t="shared" si="63"/>
        <v>130452760</v>
      </c>
      <c r="Z319">
        <f t="shared" si="73"/>
        <v>138852808</v>
      </c>
      <c r="AA319">
        <f t="shared" si="69"/>
        <v>181857920</v>
      </c>
      <c r="AB319">
        <f t="shared" si="66"/>
        <v>164515536</v>
      </c>
      <c r="AC319">
        <f t="shared" si="61"/>
        <v>147894646</v>
      </c>
      <c r="AE319">
        <f t="shared" si="64"/>
        <v>1</v>
      </c>
      <c r="AF319">
        <f t="shared" si="64"/>
        <v>1</v>
      </c>
      <c r="AH319">
        <f t="shared" si="70"/>
        <v>98.721988649300002</v>
      </c>
      <c r="AI319">
        <f t="shared" si="71"/>
        <v>46.9902899625</v>
      </c>
    </row>
    <row r="320" spans="1:35" x14ac:dyDescent="0.25">
      <c r="A320">
        <v>318</v>
      </c>
      <c r="B320" s="1">
        <v>44029</v>
      </c>
      <c r="C320">
        <v>95.791098533899998</v>
      </c>
      <c r="D320">
        <v>95.139236450200002</v>
      </c>
      <c r="E320">
        <v>95.9491209105</v>
      </c>
      <c r="F320">
        <v>94.657747068600003</v>
      </c>
      <c r="G320">
        <v>92186800</v>
      </c>
      <c r="I320">
        <f t="shared" si="58"/>
        <v>1</v>
      </c>
      <c r="J320">
        <f t="shared" si="67"/>
        <v>1</v>
      </c>
      <c r="K320">
        <f t="shared" si="67"/>
        <v>1</v>
      </c>
      <c r="L320">
        <f t="shared" si="67"/>
        <v>1</v>
      </c>
      <c r="M320">
        <f t="shared" si="67"/>
        <v>1</v>
      </c>
      <c r="N320">
        <f t="shared" si="67"/>
        <v>1</v>
      </c>
      <c r="O320">
        <f t="shared" si="67"/>
        <v>1</v>
      </c>
      <c r="P320">
        <f t="shared" si="67"/>
        <v>1</v>
      </c>
      <c r="Q320">
        <f t="shared" si="67"/>
        <v>1</v>
      </c>
      <c r="R320">
        <f t="shared" si="67"/>
        <v>1</v>
      </c>
      <c r="T320">
        <f t="shared" si="62"/>
        <v>94.495771026620005</v>
      </c>
      <c r="U320">
        <f t="shared" si="72"/>
        <v>84.84762176514603</v>
      </c>
      <c r="V320">
        <f t="shared" si="68"/>
        <v>75.701546134954995</v>
      </c>
      <c r="W320">
        <f t="shared" si="65"/>
        <v>75.547127914431968</v>
      </c>
      <c r="X320">
        <f t="shared" si="60"/>
        <v>72.071760559085035</v>
      </c>
      <c r="Y320">
        <f t="shared" si="63"/>
        <v>128267280</v>
      </c>
      <c r="Z320">
        <f t="shared" si="73"/>
        <v>137849872</v>
      </c>
      <c r="AA320">
        <f t="shared" si="69"/>
        <v>180473052</v>
      </c>
      <c r="AB320">
        <f t="shared" si="66"/>
        <v>164605069.33333334</v>
      </c>
      <c r="AC320">
        <f t="shared" si="61"/>
        <v>147659464</v>
      </c>
      <c r="AE320">
        <f t="shared" si="64"/>
        <v>1</v>
      </c>
      <c r="AF320">
        <f t="shared" si="64"/>
        <v>1</v>
      </c>
      <c r="AH320">
        <f t="shared" si="70"/>
        <v>98.721988649300002</v>
      </c>
      <c r="AI320">
        <f t="shared" si="71"/>
        <v>47.292857555399998</v>
      </c>
    </row>
    <row r="321" spans="1:35" x14ac:dyDescent="0.25">
      <c r="A321">
        <v>319</v>
      </c>
      <c r="B321" s="1">
        <v>44032</v>
      </c>
      <c r="C321">
        <v>95.228124341799997</v>
      </c>
      <c r="D321">
        <v>97.144187927199994</v>
      </c>
      <c r="E321">
        <v>97.284931896100005</v>
      </c>
      <c r="F321">
        <v>94.877500205700002</v>
      </c>
      <c r="G321">
        <v>90318000</v>
      </c>
      <c r="I321">
        <f t="shared" si="58"/>
        <v>1</v>
      </c>
      <c r="J321">
        <f t="shared" si="67"/>
        <v>1</v>
      </c>
      <c r="K321">
        <f t="shared" si="67"/>
        <v>1</v>
      </c>
      <c r="L321">
        <f t="shared" si="67"/>
        <v>1</v>
      </c>
      <c r="M321">
        <f t="shared" si="67"/>
        <v>1</v>
      </c>
      <c r="N321">
        <f t="shared" si="67"/>
        <v>1</v>
      </c>
      <c r="O321">
        <f t="shared" si="67"/>
        <v>1</v>
      </c>
      <c r="P321">
        <f t="shared" si="67"/>
        <v>1</v>
      </c>
      <c r="Q321">
        <f t="shared" si="67"/>
        <v>1</v>
      </c>
      <c r="R321">
        <f t="shared" si="67"/>
        <v>1</v>
      </c>
      <c r="T321">
        <f t="shared" si="62"/>
        <v>94.979232025150012</v>
      </c>
      <c r="U321">
        <f t="shared" si="72"/>
        <v>85.294589233406001</v>
      </c>
      <c r="V321">
        <f t="shared" si="68"/>
        <v>75.95233890534</v>
      </c>
      <c r="W321">
        <f t="shared" si="65"/>
        <v>75.750165125531979</v>
      </c>
      <c r="X321">
        <f t="shared" si="60"/>
        <v>72.289330940249528</v>
      </c>
      <c r="Y321">
        <f t="shared" si="63"/>
        <v>125433520</v>
      </c>
      <c r="Z321">
        <f t="shared" si="73"/>
        <v>137351928</v>
      </c>
      <c r="AA321">
        <f t="shared" si="69"/>
        <v>179395684</v>
      </c>
      <c r="AB321">
        <f t="shared" si="66"/>
        <v>164291786.66666666</v>
      </c>
      <c r="AC321">
        <f t="shared" si="61"/>
        <v>147418808</v>
      </c>
      <c r="AE321">
        <f t="shared" si="64"/>
        <v>1</v>
      </c>
      <c r="AF321">
        <f t="shared" si="64"/>
        <v>1</v>
      </c>
      <c r="AH321">
        <f t="shared" si="70"/>
        <v>98.721988649300002</v>
      </c>
      <c r="AI321">
        <f t="shared" si="71"/>
        <v>47.292857555399998</v>
      </c>
    </row>
    <row r="322" spans="1:35" x14ac:dyDescent="0.25">
      <c r="A322">
        <v>320</v>
      </c>
      <c r="B322" s="1">
        <v>44033</v>
      </c>
      <c r="C322">
        <v>97.949137555500002</v>
      </c>
      <c r="D322">
        <v>95.803436279300001</v>
      </c>
      <c r="E322">
        <v>98.025680935300002</v>
      </c>
      <c r="F322">
        <v>95.549113025599993</v>
      </c>
      <c r="G322">
        <v>103433200</v>
      </c>
      <c r="I322">
        <f t="shared" si="58"/>
        <v>1</v>
      </c>
      <c r="J322">
        <f t="shared" si="67"/>
        <v>1</v>
      </c>
      <c r="K322">
        <f t="shared" si="67"/>
        <v>1</v>
      </c>
      <c r="L322">
        <f t="shared" si="67"/>
        <v>1</v>
      </c>
      <c r="M322">
        <f t="shared" si="67"/>
        <v>1</v>
      </c>
      <c r="N322">
        <f t="shared" si="67"/>
        <v>1</v>
      </c>
      <c r="O322">
        <f t="shared" si="67"/>
        <v>1</v>
      </c>
      <c r="P322">
        <f t="shared" si="67"/>
        <v>1</v>
      </c>
      <c r="Q322">
        <f t="shared" si="67"/>
        <v>1</v>
      </c>
      <c r="R322">
        <f t="shared" si="67"/>
        <v>1</v>
      </c>
      <c r="T322">
        <f t="shared" si="62"/>
        <v>95.357260131840007</v>
      </c>
      <c r="U322">
        <f t="shared" si="72"/>
        <v>85.67913635254601</v>
      </c>
      <c r="V322">
        <f t="shared" si="68"/>
        <v>76.236831779485996</v>
      </c>
      <c r="W322">
        <f t="shared" si="65"/>
        <v>75.938220545453973</v>
      </c>
      <c r="X322">
        <f t="shared" si="60"/>
        <v>72.497919712069532</v>
      </c>
      <c r="Y322">
        <f t="shared" si="63"/>
        <v>124534400</v>
      </c>
      <c r="Z322">
        <f t="shared" si="73"/>
        <v>136743824</v>
      </c>
      <c r="AA322">
        <f t="shared" si="69"/>
        <v>177223960</v>
      </c>
      <c r="AB322">
        <f t="shared" si="66"/>
        <v>164090757.33333334</v>
      </c>
      <c r="AC322">
        <f t="shared" si="61"/>
        <v>147363844</v>
      </c>
      <c r="AE322">
        <f t="shared" si="64"/>
        <v>1</v>
      </c>
      <c r="AF322">
        <f t="shared" si="64"/>
        <v>1</v>
      </c>
      <c r="AH322">
        <f t="shared" si="70"/>
        <v>98.721988649300002</v>
      </c>
      <c r="AI322">
        <f t="shared" si="71"/>
        <v>48.651958907400001</v>
      </c>
    </row>
    <row r="323" spans="1:35" x14ac:dyDescent="0.25">
      <c r="A323">
        <v>321</v>
      </c>
      <c r="B323" s="1">
        <v>44034</v>
      </c>
      <c r="C323">
        <v>95.499716137799993</v>
      </c>
      <c r="D323">
        <v>96.072563171400006</v>
      </c>
      <c r="E323">
        <v>96.766396655899996</v>
      </c>
      <c r="F323">
        <v>95.410829978400002</v>
      </c>
      <c r="G323">
        <v>89001600</v>
      </c>
      <c r="I323">
        <f t="shared" si="58"/>
        <v>1</v>
      </c>
      <c r="J323">
        <f t="shared" si="67"/>
        <v>1</v>
      </c>
      <c r="K323">
        <f t="shared" si="67"/>
        <v>1</v>
      </c>
      <c r="L323">
        <f t="shared" si="67"/>
        <v>1</v>
      </c>
      <c r="M323">
        <f t="shared" si="67"/>
        <v>1</v>
      </c>
      <c r="N323">
        <f t="shared" ref="J323:V351" si="74">IF($A323&lt;N$1,"",1)</f>
        <v>1</v>
      </c>
      <c r="O323">
        <f t="shared" si="74"/>
        <v>1</v>
      </c>
      <c r="P323">
        <f t="shared" si="74"/>
        <v>1</v>
      </c>
      <c r="Q323">
        <f t="shared" si="74"/>
        <v>1</v>
      </c>
      <c r="R323">
        <f t="shared" si="74"/>
        <v>1</v>
      </c>
      <c r="T323">
        <f t="shared" si="62"/>
        <v>95.547878265390011</v>
      </c>
      <c r="U323">
        <f t="shared" si="72"/>
        <v>86.044967041022005</v>
      </c>
      <c r="V323">
        <f t="shared" si="68"/>
        <v>76.524409828191992</v>
      </c>
      <c r="W323">
        <f t="shared" si="65"/>
        <v>76.120356216433976</v>
      </c>
      <c r="X323">
        <f t="shared" si="60"/>
        <v>72.700273494723533</v>
      </c>
      <c r="Y323">
        <f t="shared" si="63"/>
        <v>121725360</v>
      </c>
      <c r="Z323">
        <f t="shared" si="73"/>
        <v>135604928</v>
      </c>
      <c r="AA323">
        <f t="shared" si="69"/>
        <v>173848876</v>
      </c>
      <c r="AB323">
        <f t="shared" si="66"/>
        <v>163829528</v>
      </c>
      <c r="AC323">
        <f t="shared" si="61"/>
        <v>147116458</v>
      </c>
      <c r="AE323">
        <f t="shared" si="64"/>
        <v>1</v>
      </c>
      <c r="AF323">
        <f t="shared" si="64"/>
        <v>1</v>
      </c>
      <c r="AH323">
        <f t="shared" si="70"/>
        <v>98.721988649300002</v>
      </c>
      <c r="AI323">
        <f t="shared" si="71"/>
        <v>48.778016285</v>
      </c>
    </row>
    <row r="324" spans="1:35" x14ac:dyDescent="0.25">
      <c r="A324">
        <v>322</v>
      </c>
      <c r="B324" s="1">
        <v>44035</v>
      </c>
      <c r="C324">
        <v>95.8009720708</v>
      </c>
      <c r="D324">
        <v>91.699699401900006</v>
      </c>
      <c r="E324">
        <v>95.879987028599999</v>
      </c>
      <c r="F324">
        <v>90.875000559300005</v>
      </c>
      <c r="G324">
        <v>197004400</v>
      </c>
      <c r="I324">
        <f t="shared" si="58"/>
        <v>1</v>
      </c>
      <c r="J324">
        <f t="shared" si="74"/>
        <v>1</v>
      </c>
      <c r="K324">
        <f t="shared" si="74"/>
        <v>1</v>
      </c>
      <c r="L324">
        <f t="shared" si="74"/>
        <v>1</v>
      </c>
      <c r="M324">
        <f t="shared" si="74"/>
        <v>1</v>
      </c>
      <c r="N324">
        <f t="shared" si="74"/>
        <v>1</v>
      </c>
      <c r="O324">
        <f t="shared" si="74"/>
        <v>1</v>
      </c>
      <c r="P324">
        <f t="shared" si="74"/>
        <v>1</v>
      </c>
      <c r="Q324">
        <f t="shared" si="74"/>
        <v>1</v>
      </c>
      <c r="R324">
        <f t="shared" si="74"/>
        <v>1</v>
      </c>
      <c r="T324">
        <f t="shared" si="62"/>
        <v>95.260714721690022</v>
      </c>
      <c r="U324">
        <f t="shared" si="72"/>
        <v>86.341118469246013</v>
      </c>
      <c r="V324">
        <f t="shared" si="68"/>
        <v>76.705588722234992</v>
      </c>
      <c r="W324">
        <f t="shared" si="65"/>
        <v>76.272438634239961</v>
      </c>
      <c r="X324">
        <f t="shared" si="60"/>
        <v>72.880701732639025</v>
      </c>
      <c r="Y324">
        <f t="shared" si="63"/>
        <v>128861520</v>
      </c>
      <c r="Z324">
        <f t="shared" si="73"/>
        <v>136298992</v>
      </c>
      <c r="AA324">
        <f t="shared" si="69"/>
        <v>172404948</v>
      </c>
      <c r="AB324">
        <f t="shared" si="66"/>
        <v>164381834.66666666</v>
      </c>
      <c r="AC324">
        <f t="shared" si="61"/>
        <v>147489950</v>
      </c>
      <c r="AE324">
        <f t="shared" si="64"/>
        <v>1</v>
      </c>
      <c r="AF324">
        <f t="shared" si="64"/>
        <v>1</v>
      </c>
      <c r="AH324">
        <f t="shared" si="70"/>
        <v>98.721988649300002</v>
      </c>
      <c r="AI324">
        <f t="shared" si="71"/>
        <v>48.778016285</v>
      </c>
    </row>
    <row r="325" spans="1:35" x14ac:dyDescent="0.25">
      <c r="A325">
        <v>323</v>
      </c>
      <c r="B325" s="1">
        <v>44036</v>
      </c>
      <c r="C325">
        <v>89.865108034499997</v>
      </c>
      <c r="D325">
        <v>91.472526550300003</v>
      </c>
      <c r="E325">
        <v>91.8231506905</v>
      </c>
      <c r="F325">
        <v>88.045330241800002</v>
      </c>
      <c r="G325">
        <v>185438800</v>
      </c>
      <c r="I325">
        <f t="shared" ref="I325:I388" si="75">IF($A325&lt;I$1,"",1)</f>
        <v>1</v>
      </c>
      <c r="J325">
        <f t="shared" si="74"/>
        <v>1</v>
      </c>
      <c r="K325">
        <f t="shared" si="74"/>
        <v>1</v>
      </c>
      <c r="L325">
        <f t="shared" si="74"/>
        <v>1</v>
      </c>
      <c r="M325">
        <f t="shared" si="74"/>
        <v>1</v>
      </c>
      <c r="N325">
        <f t="shared" si="74"/>
        <v>1</v>
      </c>
      <c r="O325">
        <f t="shared" si="74"/>
        <v>1</v>
      </c>
      <c r="P325">
        <f t="shared" si="74"/>
        <v>1</v>
      </c>
      <c r="Q325">
        <f t="shared" si="74"/>
        <v>1</v>
      </c>
      <c r="R325">
        <f t="shared" si="74"/>
        <v>1</v>
      </c>
      <c r="T325">
        <f t="shared" si="62"/>
        <v>94.934291076670007</v>
      </c>
      <c r="U325">
        <f t="shared" si="72"/>
        <v>86.651294403084009</v>
      </c>
      <c r="V325">
        <f t="shared" si="68"/>
        <v>76.907865028386993</v>
      </c>
      <c r="W325">
        <f t="shared" si="65"/>
        <v>76.424103927615974</v>
      </c>
      <c r="X325">
        <f t="shared" si="60"/>
        <v>73.063251686099534</v>
      </c>
      <c r="Y325">
        <f t="shared" si="63"/>
        <v>138379680</v>
      </c>
      <c r="Z325">
        <f t="shared" si="73"/>
        <v>135995320</v>
      </c>
      <c r="AA325">
        <f t="shared" si="69"/>
        <v>171064580</v>
      </c>
      <c r="AB325">
        <f t="shared" si="66"/>
        <v>164844570.66666666</v>
      </c>
      <c r="AC325">
        <f t="shared" si="61"/>
        <v>147858044</v>
      </c>
      <c r="AE325">
        <f t="shared" si="64"/>
        <v>1</v>
      </c>
      <c r="AF325">
        <f t="shared" si="64"/>
        <v>1</v>
      </c>
      <c r="AH325">
        <f t="shared" si="70"/>
        <v>98.721988649300002</v>
      </c>
      <c r="AI325">
        <f t="shared" si="71"/>
        <v>48.905390143299996</v>
      </c>
    </row>
    <row r="326" spans="1:35" x14ac:dyDescent="0.25">
      <c r="A326">
        <v>324</v>
      </c>
      <c r="B326" s="1">
        <v>44039</v>
      </c>
      <c r="C326">
        <v>92.554012764099994</v>
      </c>
      <c r="D326">
        <v>93.6404418945</v>
      </c>
      <c r="E326">
        <v>93.734271200699993</v>
      </c>
      <c r="F326">
        <v>92.326854214199997</v>
      </c>
      <c r="G326">
        <v>121214000</v>
      </c>
      <c r="I326">
        <f t="shared" si="75"/>
        <v>1</v>
      </c>
      <c r="J326">
        <f t="shared" si="74"/>
        <v>1</v>
      </c>
      <c r="K326">
        <f t="shared" si="74"/>
        <v>1</v>
      </c>
      <c r="L326">
        <f t="shared" si="74"/>
        <v>1</v>
      </c>
      <c r="M326">
        <f t="shared" si="74"/>
        <v>1</v>
      </c>
      <c r="N326">
        <f t="shared" si="74"/>
        <v>1</v>
      </c>
      <c r="O326">
        <f t="shared" si="74"/>
        <v>1</v>
      </c>
      <c r="P326">
        <f t="shared" si="74"/>
        <v>1</v>
      </c>
      <c r="Q326">
        <f t="shared" si="74"/>
        <v>1</v>
      </c>
      <c r="R326">
        <f t="shared" si="74"/>
        <v>1</v>
      </c>
      <c r="T326">
        <f t="shared" si="62"/>
        <v>94.868363189700005</v>
      </c>
      <c r="U326">
        <f t="shared" si="72"/>
        <v>86.995495147712006</v>
      </c>
      <c r="V326">
        <f t="shared" si="68"/>
        <v>77.098773765569007</v>
      </c>
      <c r="W326">
        <f t="shared" si="65"/>
        <v>76.589763463341981</v>
      </c>
      <c r="X326">
        <f t="shared" si="60"/>
        <v>73.253420372012528</v>
      </c>
      <c r="Y326">
        <f t="shared" si="63"/>
        <v>131336160</v>
      </c>
      <c r="Z326">
        <f t="shared" si="73"/>
        <v>135241016</v>
      </c>
      <c r="AA326">
        <f t="shared" si="69"/>
        <v>170084936</v>
      </c>
      <c r="AB326">
        <f t="shared" si="66"/>
        <v>164996869.33333334</v>
      </c>
      <c r="AC326">
        <f t="shared" si="61"/>
        <v>148090262</v>
      </c>
      <c r="AE326">
        <f t="shared" si="64"/>
        <v>1</v>
      </c>
      <c r="AF326">
        <f t="shared" si="64"/>
        <v>1</v>
      </c>
      <c r="AH326">
        <f t="shared" si="70"/>
        <v>98.721988649300002</v>
      </c>
      <c r="AI326">
        <f t="shared" si="71"/>
        <v>48.905390143299996</v>
      </c>
    </row>
    <row r="327" spans="1:35" x14ac:dyDescent="0.25">
      <c r="A327">
        <v>325</v>
      </c>
      <c r="B327" s="1">
        <v>44040</v>
      </c>
      <c r="C327">
        <v>93.203408779</v>
      </c>
      <c r="D327">
        <v>92.1021652222</v>
      </c>
      <c r="E327">
        <v>93.383660221900001</v>
      </c>
      <c r="F327">
        <v>92.097222078200005</v>
      </c>
      <c r="G327">
        <v>103625600</v>
      </c>
      <c r="I327">
        <f t="shared" si="75"/>
        <v>1</v>
      </c>
      <c r="J327">
        <f t="shared" si="74"/>
        <v>1</v>
      </c>
      <c r="K327">
        <f t="shared" si="74"/>
        <v>1</v>
      </c>
      <c r="L327">
        <f t="shared" si="74"/>
        <v>1</v>
      </c>
      <c r="M327">
        <f t="shared" si="74"/>
        <v>1</v>
      </c>
      <c r="N327">
        <f t="shared" si="74"/>
        <v>1</v>
      </c>
      <c r="O327">
        <f t="shared" si="74"/>
        <v>1</v>
      </c>
      <c r="P327">
        <f t="shared" si="74"/>
        <v>1</v>
      </c>
      <c r="Q327">
        <f t="shared" si="74"/>
        <v>1</v>
      </c>
      <c r="R327">
        <f t="shared" si="74"/>
        <v>1</v>
      </c>
      <c r="T327">
        <f t="shared" si="62"/>
        <v>94.492556762700005</v>
      </c>
      <c r="U327">
        <f t="shared" si="72"/>
        <v>87.317967834480001</v>
      </c>
      <c r="V327">
        <f t="shared" si="68"/>
        <v>77.298481483465011</v>
      </c>
      <c r="W327">
        <f t="shared" si="65"/>
        <v>76.746117680871322</v>
      </c>
      <c r="X327">
        <f t="shared" si="60"/>
        <v>73.432150211337529</v>
      </c>
      <c r="Y327">
        <f t="shared" si="63"/>
        <v>124599800</v>
      </c>
      <c r="Z327">
        <f t="shared" si="73"/>
        <v>133986560</v>
      </c>
      <c r="AA327">
        <f t="shared" si="69"/>
        <v>169245464</v>
      </c>
      <c r="AB327">
        <f t="shared" si="66"/>
        <v>163847853.33333334</v>
      </c>
      <c r="AC327">
        <f t="shared" si="61"/>
        <v>148043322</v>
      </c>
      <c r="AE327">
        <f t="shared" si="64"/>
        <v>1</v>
      </c>
      <c r="AF327">
        <f t="shared" si="64"/>
        <v>1</v>
      </c>
      <c r="AH327">
        <f t="shared" si="70"/>
        <v>98.721988649300002</v>
      </c>
      <c r="AI327">
        <f t="shared" si="71"/>
        <v>48.905390143299996</v>
      </c>
    </row>
    <row r="328" spans="1:35" x14ac:dyDescent="0.25">
      <c r="A328">
        <v>326</v>
      </c>
      <c r="B328" s="1">
        <v>44041</v>
      </c>
      <c r="C328">
        <v>92.593519385700006</v>
      </c>
      <c r="D328">
        <v>93.8676071167</v>
      </c>
      <c r="E328">
        <v>94.055265727299997</v>
      </c>
      <c r="F328">
        <v>92.556483485000001</v>
      </c>
      <c r="G328">
        <v>90329200</v>
      </c>
      <c r="I328">
        <f t="shared" si="75"/>
        <v>1</v>
      </c>
      <c r="J328">
        <f t="shared" si="74"/>
        <v>1</v>
      </c>
      <c r="K328">
        <f t="shared" si="74"/>
        <v>1</v>
      </c>
      <c r="L328">
        <f t="shared" si="74"/>
        <v>1</v>
      </c>
      <c r="M328">
        <f t="shared" si="74"/>
        <v>1</v>
      </c>
      <c r="N328">
        <f t="shared" si="74"/>
        <v>1</v>
      </c>
      <c r="O328">
        <f t="shared" si="74"/>
        <v>1</v>
      </c>
      <c r="P328">
        <f t="shared" si="74"/>
        <v>1</v>
      </c>
      <c r="Q328">
        <f t="shared" si="74"/>
        <v>1</v>
      </c>
      <c r="R328">
        <f t="shared" si="74"/>
        <v>1</v>
      </c>
      <c r="T328">
        <f t="shared" si="62"/>
        <v>94.22736816407</v>
      </c>
      <c r="U328">
        <f t="shared" si="72"/>
        <v>87.63994613648201</v>
      </c>
      <c r="V328">
        <f t="shared" si="68"/>
        <v>77.525422706610001</v>
      </c>
      <c r="W328">
        <f t="shared" si="65"/>
        <v>76.906773249311968</v>
      </c>
      <c r="X328">
        <f t="shared" si="60"/>
        <v>73.612212352756032</v>
      </c>
      <c r="Y328">
        <f t="shared" si="63"/>
        <v>118312920</v>
      </c>
      <c r="Z328">
        <f t="shared" si="73"/>
        <v>133089576</v>
      </c>
      <c r="AA328">
        <f t="shared" si="69"/>
        <v>167886988</v>
      </c>
      <c r="AB328">
        <f t="shared" si="66"/>
        <v>163792901.33333334</v>
      </c>
      <c r="AC328">
        <f t="shared" si="61"/>
        <v>147660990</v>
      </c>
      <c r="AE328">
        <f t="shared" si="64"/>
        <v>1</v>
      </c>
      <c r="AF328">
        <f t="shared" si="64"/>
        <v>1</v>
      </c>
      <c r="AH328">
        <f t="shared" si="70"/>
        <v>98.721988649300002</v>
      </c>
      <c r="AI328">
        <f t="shared" si="71"/>
        <v>49.231148554400001</v>
      </c>
    </row>
    <row r="329" spans="1:35" x14ac:dyDescent="0.25">
      <c r="A329">
        <v>327</v>
      </c>
      <c r="B329" s="1">
        <v>44042</v>
      </c>
      <c r="C329">
        <v>93.025633017999994</v>
      </c>
      <c r="D329">
        <v>95.003433227499997</v>
      </c>
      <c r="E329">
        <v>95.109605333299996</v>
      </c>
      <c r="F329">
        <v>92.610815812699997</v>
      </c>
      <c r="G329">
        <v>158130000</v>
      </c>
      <c r="I329">
        <f t="shared" si="75"/>
        <v>1</v>
      </c>
      <c r="J329">
        <f t="shared" si="74"/>
        <v>1</v>
      </c>
      <c r="K329">
        <f t="shared" si="74"/>
        <v>1</v>
      </c>
      <c r="L329">
        <f t="shared" si="74"/>
        <v>1</v>
      </c>
      <c r="M329">
        <f t="shared" si="74"/>
        <v>1</v>
      </c>
      <c r="N329">
        <f t="shared" si="74"/>
        <v>1</v>
      </c>
      <c r="O329">
        <f t="shared" si="74"/>
        <v>1</v>
      </c>
      <c r="P329">
        <f t="shared" si="74"/>
        <v>1</v>
      </c>
      <c r="Q329">
        <f t="shared" si="74"/>
        <v>1</v>
      </c>
      <c r="R329">
        <f t="shared" si="74"/>
        <v>1</v>
      </c>
      <c r="T329">
        <f t="shared" si="62"/>
        <v>94.194529724120002</v>
      </c>
      <c r="U329">
        <f t="shared" si="72"/>
        <v>87.993628845221991</v>
      </c>
      <c r="V329">
        <f t="shared" si="68"/>
        <v>77.820014762884014</v>
      </c>
      <c r="W329">
        <f t="shared" si="65"/>
        <v>77.074558842980636</v>
      </c>
      <c r="X329">
        <f t="shared" si="60"/>
        <v>73.798370037082037</v>
      </c>
      <c r="Y329">
        <f t="shared" si="63"/>
        <v>123068160</v>
      </c>
      <c r="Z329">
        <f t="shared" si="73"/>
        <v>134217584</v>
      </c>
      <c r="AA329">
        <f t="shared" si="69"/>
        <v>166600840</v>
      </c>
      <c r="AB329">
        <f t="shared" si="66"/>
        <v>164523909.33333334</v>
      </c>
      <c r="AC329">
        <f t="shared" si="61"/>
        <v>147969502</v>
      </c>
      <c r="AE329">
        <f t="shared" si="64"/>
        <v>1</v>
      </c>
      <c r="AF329">
        <f t="shared" si="64"/>
        <v>1</v>
      </c>
      <c r="AH329">
        <f t="shared" si="70"/>
        <v>98.721988649300002</v>
      </c>
      <c r="AI329">
        <f t="shared" si="71"/>
        <v>49.231148554400001</v>
      </c>
    </row>
    <row r="330" spans="1:35" x14ac:dyDescent="0.25">
      <c r="A330">
        <v>328</v>
      </c>
      <c r="B330" s="1">
        <v>44043</v>
      </c>
      <c r="C330">
        <v>101.6158440925</v>
      </c>
      <c r="D330">
        <v>104.9492111206</v>
      </c>
      <c r="E330">
        <v>105.10229788220001</v>
      </c>
      <c r="F330">
        <v>99.581250500899998</v>
      </c>
      <c r="G330">
        <v>374336800</v>
      </c>
      <c r="I330">
        <f t="shared" si="75"/>
        <v>1</v>
      </c>
      <c r="J330">
        <f t="shared" si="74"/>
        <v>1</v>
      </c>
      <c r="K330">
        <f t="shared" si="74"/>
        <v>1</v>
      </c>
      <c r="L330">
        <f t="shared" si="74"/>
        <v>1</v>
      </c>
      <c r="M330">
        <f t="shared" si="74"/>
        <v>1</v>
      </c>
      <c r="N330">
        <f t="shared" si="74"/>
        <v>1</v>
      </c>
      <c r="O330">
        <f t="shared" si="74"/>
        <v>1</v>
      </c>
      <c r="P330">
        <f t="shared" si="74"/>
        <v>1</v>
      </c>
      <c r="Q330">
        <f t="shared" si="74"/>
        <v>1</v>
      </c>
      <c r="R330">
        <f t="shared" si="74"/>
        <v>1</v>
      </c>
      <c r="T330">
        <f t="shared" si="62"/>
        <v>95.17552719116</v>
      </c>
      <c r="U330">
        <f t="shared" si="72"/>
        <v>88.516152648931978</v>
      </c>
      <c r="V330">
        <f t="shared" si="68"/>
        <v>78.166858634954011</v>
      </c>
      <c r="W330">
        <f t="shared" si="65"/>
        <v>77.299412460330643</v>
      </c>
      <c r="X330">
        <f t="shared" si="60"/>
        <v>74.034930171969549</v>
      </c>
      <c r="Y330">
        <f t="shared" si="63"/>
        <v>151283160</v>
      </c>
      <c r="Z330">
        <f t="shared" si="73"/>
        <v>139474224</v>
      </c>
      <c r="AA330">
        <f t="shared" si="69"/>
        <v>167491308</v>
      </c>
      <c r="AB330">
        <f t="shared" si="66"/>
        <v>166398680</v>
      </c>
      <c r="AC330">
        <f t="shared" si="61"/>
        <v>149404386</v>
      </c>
      <c r="AE330">
        <f t="shared" si="64"/>
        <v>1</v>
      </c>
      <c r="AF330">
        <f t="shared" si="64"/>
        <v>1</v>
      </c>
      <c r="AH330">
        <f t="shared" si="70"/>
        <v>105.10229788220001</v>
      </c>
      <c r="AI330">
        <f t="shared" si="71"/>
        <v>49.231148554400001</v>
      </c>
    </row>
    <row r="331" spans="1:35" x14ac:dyDescent="0.25">
      <c r="A331">
        <v>329</v>
      </c>
      <c r="B331" s="1">
        <v>44046</v>
      </c>
      <c r="C331">
        <v>106.8652758889</v>
      </c>
      <c r="D331">
        <v>107.59368133540001</v>
      </c>
      <c r="E331">
        <v>110.26037197230001</v>
      </c>
      <c r="F331">
        <v>106.5615739345</v>
      </c>
      <c r="G331">
        <v>308151200</v>
      </c>
      <c r="I331">
        <f t="shared" si="75"/>
        <v>1</v>
      </c>
      <c r="J331">
        <f t="shared" si="74"/>
        <v>1</v>
      </c>
      <c r="K331">
        <f t="shared" si="74"/>
        <v>1</v>
      </c>
      <c r="L331">
        <f t="shared" si="74"/>
        <v>1</v>
      </c>
      <c r="M331">
        <f t="shared" si="74"/>
        <v>1</v>
      </c>
      <c r="N331">
        <f t="shared" si="74"/>
        <v>1</v>
      </c>
      <c r="O331">
        <f t="shared" si="74"/>
        <v>1</v>
      </c>
      <c r="P331">
        <f t="shared" si="74"/>
        <v>1</v>
      </c>
      <c r="Q331">
        <f t="shared" si="74"/>
        <v>1</v>
      </c>
      <c r="R331">
        <f t="shared" si="74"/>
        <v>1</v>
      </c>
      <c r="T331">
        <f t="shared" si="62"/>
        <v>96.220476531979998</v>
      </c>
      <c r="U331">
        <f t="shared" si="72"/>
        <v>89.103319091801993</v>
      </c>
      <c r="V331">
        <f t="shared" si="68"/>
        <v>78.564550514226013</v>
      </c>
      <c r="W331">
        <f t="shared" si="65"/>
        <v>77.542076085411978</v>
      </c>
      <c r="X331">
        <f t="shared" ref="X331:X394" si="76">AVERAGE($D132:$D331)</f>
        <v>74.285876064303039</v>
      </c>
      <c r="Y331">
        <f t="shared" si="63"/>
        <v>173066480</v>
      </c>
      <c r="Z331">
        <f t="shared" si="73"/>
        <v>143583472</v>
      </c>
      <c r="AA331">
        <f t="shared" si="69"/>
        <v>168016832</v>
      </c>
      <c r="AB331">
        <f t="shared" si="66"/>
        <v>167477914.66666666</v>
      </c>
      <c r="AC331">
        <f t="shared" ref="AC331:AC394" si="77">AVERAGE($G132:$G331)</f>
        <v>150575626</v>
      </c>
      <c r="AE331">
        <f t="shared" si="64"/>
        <v>1</v>
      </c>
      <c r="AF331">
        <f t="shared" si="64"/>
        <v>1</v>
      </c>
      <c r="AH331">
        <f t="shared" si="70"/>
        <v>110.26037197230001</v>
      </c>
      <c r="AI331">
        <f t="shared" si="71"/>
        <v>49.231148554400001</v>
      </c>
    </row>
    <row r="332" spans="1:35" x14ac:dyDescent="0.25">
      <c r="A332">
        <v>330</v>
      </c>
      <c r="B332" s="1">
        <v>44047</v>
      </c>
      <c r="C332">
        <v>107.7862700272</v>
      </c>
      <c r="D332">
        <v>108.31220245359999</v>
      </c>
      <c r="E332">
        <v>109.423324751</v>
      </c>
      <c r="F332">
        <v>107.0504574376</v>
      </c>
      <c r="G332">
        <v>173071600</v>
      </c>
      <c r="I332">
        <f t="shared" si="75"/>
        <v>1</v>
      </c>
      <c r="J332">
        <f t="shared" si="74"/>
        <v>1</v>
      </c>
      <c r="K332">
        <f t="shared" si="74"/>
        <v>1</v>
      </c>
      <c r="L332">
        <f t="shared" si="74"/>
        <v>1</v>
      </c>
      <c r="M332">
        <f t="shared" si="74"/>
        <v>1</v>
      </c>
      <c r="N332">
        <f t="shared" si="74"/>
        <v>1</v>
      </c>
      <c r="O332">
        <f t="shared" si="74"/>
        <v>1</v>
      </c>
      <c r="P332">
        <f t="shared" si="74"/>
        <v>1</v>
      </c>
      <c r="Q332">
        <f t="shared" si="74"/>
        <v>1</v>
      </c>
      <c r="R332">
        <f t="shared" si="74"/>
        <v>1</v>
      </c>
      <c r="T332">
        <f t="shared" si="62"/>
        <v>97.471353149409993</v>
      </c>
      <c r="U332">
        <f t="shared" si="72"/>
        <v>89.694781951909988</v>
      </c>
      <c r="V332">
        <f t="shared" si="68"/>
        <v>79.036407470708014</v>
      </c>
      <c r="W332">
        <f t="shared" si="65"/>
        <v>77.786712926231985</v>
      </c>
      <c r="X332">
        <f t="shared" si="76"/>
        <v>74.539300136568542</v>
      </c>
      <c r="Y332">
        <f t="shared" si="63"/>
        <v>180030320</v>
      </c>
      <c r="Z332">
        <f t="shared" si="73"/>
        <v>145408840</v>
      </c>
      <c r="AA332">
        <f t="shared" si="69"/>
        <v>165562808</v>
      </c>
      <c r="AB332">
        <f t="shared" si="66"/>
        <v>167670962.66666666</v>
      </c>
      <c r="AC332">
        <f t="shared" si="77"/>
        <v>151103058</v>
      </c>
      <c r="AE332">
        <f t="shared" si="64"/>
        <v>1</v>
      </c>
      <c r="AF332">
        <f t="shared" si="64"/>
        <v>1</v>
      </c>
      <c r="AH332">
        <f t="shared" si="70"/>
        <v>110.26037197230001</v>
      </c>
      <c r="AI332">
        <f t="shared" si="71"/>
        <v>49.231148554400001</v>
      </c>
    </row>
    <row r="333" spans="1:35" x14ac:dyDescent="0.25">
      <c r="A333">
        <v>331</v>
      </c>
      <c r="B333" s="1">
        <v>44048</v>
      </c>
      <c r="C333">
        <v>108.02825582360001</v>
      </c>
      <c r="D333">
        <v>108.7048034668</v>
      </c>
      <c r="E333">
        <v>109.0307344986</v>
      </c>
      <c r="F333">
        <v>107.5541736377</v>
      </c>
      <c r="G333">
        <v>121776800</v>
      </c>
      <c r="I333">
        <f t="shared" si="75"/>
        <v>1</v>
      </c>
      <c r="J333">
        <f t="shared" si="74"/>
        <v>1</v>
      </c>
      <c r="K333">
        <f t="shared" si="74"/>
        <v>1</v>
      </c>
      <c r="L333">
        <f t="shared" si="74"/>
        <v>1</v>
      </c>
      <c r="M333">
        <f t="shared" si="74"/>
        <v>1</v>
      </c>
      <c r="N333">
        <f t="shared" si="74"/>
        <v>1</v>
      </c>
      <c r="O333">
        <f t="shared" si="74"/>
        <v>1</v>
      </c>
      <c r="P333">
        <f t="shared" si="74"/>
        <v>1</v>
      </c>
      <c r="Q333">
        <f t="shared" si="74"/>
        <v>1</v>
      </c>
      <c r="R333">
        <f t="shared" si="74"/>
        <v>1</v>
      </c>
      <c r="T333">
        <f t="shared" ref="T333:T396" si="78">AVERAGE($D324:$D333)</f>
        <v>98.734577178949991</v>
      </c>
      <c r="U333">
        <f t="shared" si="72"/>
        <v>90.304763336187989</v>
      </c>
      <c r="V333">
        <f t="shared" si="68"/>
        <v>79.438955764775017</v>
      </c>
      <c r="W333">
        <f t="shared" si="65"/>
        <v>78.030478693647311</v>
      </c>
      <c r="X333">
        <f t="shared" si="76"/>
        <v>74.793303337099545</v>
      </c>
      <c r="Y333">
        <f t="shared" ref="Y333:Y396" si="79">AVERAGE($G324:$G333)</f>
        <v>183307840</v>
      </c>
      <c r="Z333">
        <f t="shared" si="73"/>
        <v>145333936</v>
      </c>
      <c r="AA333">
        <f t="shared" si="69"/>
        <v>163073256</v>
      </c>
      <c r="AB333">
        <f t="shared" si="66"/>
        <v>167810770.66666666</v>
      </c>
      <c r="AC333">
        <f t="shared" si="77"/>
        <v>151224774</v>
      </c>
      <c r="AE333">
        <f t="shared" si="64"/>
        <v>1</v>
      </c>
      <c r="AF333">
        <f t="shared" si="64"/>
        <v>1</v>
      </c>
      <c r="AH333">
        <f t="shared" si="70"/>
        <v>110.26037197230001</v>
      </c>
      <c r="AI333">
        <f t="shared" si="71"/>
        <v>49.231148554400001</v>
      </c>
    </row>
    <row r="334" spans="1:35" x14ac:dyDescent="0.25">
      <c r="A334">
        <v>332</v>
      </c>
      <c r="B334" s="1">
        <v>44049</v>
      </c>
      <c r="C334">
        <v>109.0430680338</v>
      </c>
      <c r="D334">
        <v>112.49742126460001</v>
      </c>
      <c r="E334">
        <v>113.0011321315</v>
      </c>
      <c r="F334">
        <v>108.443063823</v>
      </c>
      <c r="G334">
        <v>202428800</v>
      </c>
      <c r="I334">
        <f t="shared" si="75"/>
        <v>1</v>
      </c>
      <c r="J334">
        <f t="shared" si="74"/>
        <v>1</v>
      </c>
      <c r="K334">
        <f t="shared" si="74"/>
        <v>1</v>
      </c>
      <c r="L334">
        <f t="shared" si="74"/>
        <v>1</v>
      </c>
      <c r="M334">
        <f t="shared" si="74"/>
        <v>1</v>
      </c>
      <c r="N334">
        <f t="shared" si="74"/>
        <v>1</v>
      </c>
      <c r="O334">
        <f t="shared" si="74"/>
        <v>1</v>
      </c>
      <c r="P334">
        <f t="shared" si="74"/>
        <v>1</v>
      </c>
      <c r="Q334">
        <f t="shared" si="74"/>
        <v>1</v>
      </c>
      <c r="R334">
        <f t="shared" si="74"/>
        <v>1</v>
      </c>
      <c r="T334">
        <f t="shared" si="78"/>
        <v>100.81434936522001</v>
      </c>
      <c r="U334">
        <f t="shared" si="72"/>
        <v>90.983782501226003</v>
      </c>
      <c r="V334">
        <f t="shared" si="68"/>
        <v>79.967489128117023</v>
      </c>
      <c r="W334">
        <f t="shared" si="65"/>
        <v>78.288555374147975</v>
      </c>
      <c r="X334">
        <f t="shared" si="76"/>
        <v>75.061248550417034</v>
      </c>
      <c r="Y334">
        <f t="shared" si="79"/>
        <v>183850280</v>
      </c>
      <c r="Z334">
        <f t="shared" si="73"/>
        <v>147123608</v>
      </c>
      <c r="AA334">
        <f t="shared" si="69"/>
        <v>161873308</v>
      </c>
      <c r="AB334">
        <f t="shared" si="66"/>
        <v>168257093.33333334</v>
      </c>
      <c r="AC334">
        <f t="shared" si="77"/>
        <v>151800682</v>
      </c>
      <c r="AE334">
        <f t="shared" si="64"/>
        <v>1</v>
      </c>
      <c r="AF334">
        <f t="shared" si="64"/>
        <v>1</v>
      </c>
      <c r="AH334">
        <f t="shared" si="70"/>
        <v>113.0011321315</v>
      </c>
      <c r="AI334">
        <f t="shared" si="71"/>
        <v>49.799391180299999</v>
      </c>
    </row>
    <row r="335" spans="1:35" x14ac:dyDescent="0.25">
      <c r="A335">
        <v>333</v>
      </c>
      <c r="B335" s="1">
        <v>44050</v>
      </c>
      <c r="C335">
        <v>112.0101172426</v>
      </c>
      <c r="D335">
        <v>109.93970489500001</v>
      </c>
      <c r="E335">
        <v>112.47515757639999</v>
      </c>
      <c r="F335">
        <v>109.12836033889999</v>
      </c>
      <c r="G335">
        <v>198045600</v>
      </c>
      <c r="I335">
        <f t="shared" si="75"/>
        <v>1</v>
      </c>
      <c r="J335">
        <f t="shared" si="74"/>
        <v>1</v>
      </c>
      <c r="K335">
        <f t="shared" si="74"/>
        <v>1</v>
      </c>
      <c r="L335">
        <f t="shared" si="74"/>
        <v>1</v>
      </c>
      <c r="M335">
        <f t="shared" si="74"/>
        <v>1</v>
      </c>
      <c r="N335">
        <f t="shared" si="74"/>
        <v>1</v>
      </c>
      <c r="O335">
        <f t="shared" si="74"/>
        <v>1</v>
      </c>
      <c r="P335">
        <f t="shared" si="74"/>
        <v>1</v>
      </c>
      <c r="Q335">
        <f t="shared" si="74"/>
        <v>1</v>
      </c>
      <c r="R335">
        <f t="shared" si="74"/>
        <v>1</v>
      </c>
      <c r="T335">
        <f t="shared" si="78"/>
        <v>102.66106719969</v>
      </c>
      <c r="U335">
        <f t="shared" si="72"/>
        <v>91.610955963139986</v>
      </c>
      <c r="V335">
        <f t="shared" si="68"/>
        <v>80.444219741825023</v>
      </c>
      <c r="W335">
        <f t="shared" si="65"/>
        <v>78.534362970989974</v>
      </c>
      <c r="X335">
        <f t="shared" si="76"/>
        <v>75.317078704836049</v>
      </c>
      <c r="Y335">
        <f t="shared" si="79"/>
        <v>185110960</v>
      </c>
      <c r="Z335">
        <f t="shared" si="73"/>
        <v>148413304</v>
      </c>
      <c r="AA335">
        <f t="shared" si="69"/>
        <v>160613204</v>
      </c>
      <c r="AB335">
        <f t="shared" si="66"/>
        <v>168601912</v>
      </c>
      <c r="AC335">
        <f t="shared" si="77"/>
        <v>152379442</v>
      </c>
      <c r="AE335">
        <f t="shared" si="64"/>
        <v>1</v>
      </c>
      <c r="AF335">
        <f t="shared" si="64"/>
        <v>1</v>
      </c>
      <c r="AH335">
        <f t="shared" si="70"/>
        <v>113.0011321315</v>
      </c>
      <c r="AI335">
        <f t="shared" si="71"/>
        <v>49.799391180299999</v>
      </c>
    </row>
    <row r="336" spans="1:35" x14ac:dyDescent="0.25">
      <c r="A336">
        <v>334</v>
      </c>
      <c r="B336" s="1">
        <v>44053</v>
      </c>
      <c r="C336">
        <v>111.4115096629</v>
      </c>
      <c r="D336">
        <v>111.5376663208</v>
      </c>
      <c r="E336">
        <v>112.574110601</v>
      </c>
      <c r="F336">
        <v>108.8389540764</v>
      </c>
      <c r="G336">
        <v>212403600</v>
      </c>
      <c r="I336">
        <f t="shared" si="75"/>
        <v>1</v>
      </c>
      <c r="J336">
        <f t="shared" si="74"/>
        <v>1</v>
      </c>
      <c r="K336">
        <f t="shared" si="74"/>
        <v>1</v>
      </c>
      <c r="L336">
        <f t="shared" si="74"/>
        <v>1</v>
      </c>
      <c r="M336">
        <f t="shared" si="74"/>
        <v>1</v>
      </c>
      <c r="N336">
        <f t="shared" si="74"/>
        <v>1</v>
      </c>
      <c r="O336">
        <f t="shared" si="74"/>
        <v>1</v>
      </c>
      <c r="P336">
        <f t="shared" si="74"/>
        <v>1</v>
      </c>
      <c r="Q336">
        <f t="shared" si="74"/>
        <v>1</v>
      </c>
      <c r="R336">
        <f t="shared" si="74"/>
        <v>1</v>
      </c>
      <c r="T336">
        <f t="shared" si="78"/>
        <v>104.45078964232</v>
      </c>
      <c r="U336">
        <f t="shared" si="72"/>
        <v>92.271619262699986</v>
      </c>
      <c r="V336">
        <f t="shared" si="68"/>
        <v>80.952172775272018</v>
      </c>
      <c r="W336">
        <f t="shared" si="65"/>
        <v>78.786942113242645</v>
      </c>
      <c r="X336">
        <f t="shared" si="76"/>
        <v>75.576955337526542</v>
      </c>
      <c r="Y336">
        <f t="shared" si="79"/>
        <v>194229920</v>
      </c>
      <c r="Z336">
        <f t="shared" si="73"/>
        <v>149590728</v>
      </c>
      <c r="AA336">
        <f t="shared" si="69"/>
        <v>159734904</v>
      </c>
      <c r="AB336">
        <f t="shared" si="66"/>
        <v>169228688</v>
      </c>
      <c r="AC336">
        <f t="shared" si="77"/>
        <v>153062316</v>
      </c>
      <c r="AE336">
        <f t="shared" si="64"/>
        <v>1</v>
      </c>
      <c r="AF336">
        <f t="shared" si="64"/>
        <v>1</v>
      </c>
      <c r="AH336">
        <f t="shared" si="70"/>
        <v>113.0011321315</v>
      </c>
      <c r="AI336">
        <f t="shared" si="71"/>
        <v>49.799391180299999</v>
      </c>
    </row>
    <row r="337" spans="1:35" x14ac:dyDescent="0.25">
      <c r="A337">
        <v>335</v>
      </c>
      <c r="B337" s="1">
        <v>44054</v>
      </c>
      <c r="C337">
        <v>110.7881616068</v>
      </c>
      <c r="D337">
        <v>108.2205505371</v>
      </c>
      <c r="E337">
        <v>111.29524916690001</v>
      </c>
      <c r="F337">
        <v>107.95587217889999</v>
      </c>
      <c r="G337">
        <v>187902400</v>
      </c>
      <c r="I337">
        <f t="shared" si="75"/>
        <v>1</v>
      </c>
      <c r="J337">
        <f t="shared" si="74"/>
        <v>1</v>
      </c>
      <c r="K337">
        <f t="shared" si="74"/>
        <v>1</v>
      </c>
      <c r="L337">
        <f t="shared" si="74"/>
        <v>1</v>
      </c>
      <c r="M337">
        <f t="shared" si="74"/>
        <v>1</v>
      </c>
      <c r="N337">
        <f t="shared" si="74"/>
        <v>1</v>
      </c>
      <c r="O337">
        <f t="shared" si="74"/>
        <v>1</v>
      </c>
      <c r="P337">
        <f t="shared" si="74"/>
        <v>1</v>
      </c>
      <c r="Q337">
        <f t="shared" si="74"/>
        <v>1</v>
      </c>
      <c r="R337">
        <f t="shared" si="74"/>
        <v>1</v>
      </c>
      <c r="T337">
        <f t="shared" si="78"/>
        <v>106.06262817380998</v>
      </c>
      <c r="U337">
        <f t="shared" si="72"/>
        <v>92.846631469732017</v>
      </c>
      <c r="V337">
        <f t="shared" si="68"/>
        <v>81.431608810428031</v>
      </c>
      <c r="W337">
        <f t="shared" si="65"/>
        <v>79.019716364544649</v>
      </c>
      <c r="X337">
        <f t="shared" si="76"/>
        <v>75.819756526949035</v>
      </c>
      <c r="Y337">
        <f t="shared" si="79"/>
        <v>202657600</v>
      </c>
      <c r="Z337">
        <f t="shared" si="73"/>
        <v>151732952</v>
      </c>
      <c r="AA337">
        <f t="shared" si="69"/>
        <v>158895356</v>
      </c>
      <c r="AB337">
        <f t="shared" si="66"/>
        <v>169755557.33333334</v>
      </c>
      <c r="AC337">
        <f t="shared" si="77"/>
        <v>153655452</v>
      </c>
      <c r="AE337">
        <f t="shared" si="64"/>
        <v>1</v>
      </c>
      <c r="AF337">
        <f t="shared" si="64"/>
        <v>1</v>
      </c>
      <c r="AH337">
        <f t="shared" si="70"/>
        <v>113.0011321315</v>
      </c>
      <c r="AI337">
        <f t="shared" si="71"/>
        <v>50.019827253800003</v>
      </c>
    </row>
    <row r="338" spans="1:35" x14ac:dyDescent="0.25">
      <c r="A338">
        <v>336</v>
      </c>
      <c r="B338" s="1">
        <v>44055</v>
      </c>
      <c r="C338">
        <v>109.3311918325</v>
      </c>
      <c r="D338">
        <v>111.81717681879999</v>
      </c>
      <c r="E338">
        <v>112.0793791288</v>
      </c>
      <c r="F338">
        <v>109.1333058605</v>
      </c>
      <c r="G338">
        <v>165598000</v>
      </c>
      <c r="I338">
        <f t="shared" si="75"/>
        <v>1</v>
      </c>
      <c r="J338">
        <f t="shared" si="74"/>
        <v>1</v>
      </c>
      <c r="K338">
        <f t="shared" si="74"/>
        <v>1</v>
      </c>
      <c r="L338">
        <f t="shared" si="74"/>
        <v>1</v>
      </c>
      <c r="M338">
        <f t="shared" si="74"/>
        <v>1</v>
      </c>
      <c r="N338">
        <f t="shared" si="74"/>
        <v>1</v>
      </c>
      <c r="O338">
        <f t="shared" si="74"/>
        <v>1</v>
      </c>
      <c r="P338">
        <f t="shared" si="74"/>
        <v>1</v>
      </c>
      <c r="Q338">
        <f t="shared" si="74"/>
        <v>1</v>
      </c>
      <c r="R338">
        <f t="shared" si="74"/>
        <v>1</v>
      </c>
      <c r="T338">
        <f t="shared" si="78"/>
        <v>107.85758514401998</v>
      </c>
      <c r="U338">
        <f t="shared" si="72"/>
        <v>93.48621841431202</v>
      </c>
      <c r="V338">
        <f t="shared" si="68"/>
        <v>81.985278282168025</v>
      </c>
      <c r="W338">
        <f t="shared" si="65"/>
        <v>79.268606847128652</v>
      </c>
      <c r="X338">
        <f t="shared" si="76"/>
        <v>76.076866874696549</v>
      </c>
      <c r="Y338">
        <f t="shared" si="79"/>
        <v>210184480</v>
      </c>
      <c r="Z338">
        <f t="shared" si="73"/>
        <v>153292056</v>
      </c>
      <c r="AA338">
        <f t="shared" si="69"/>
        <v>156534404</v>
      </c>
      <c r="AB338">
        <f t="shared" si="66"/>
        <v>169979016</v>
      </c>
      <c r="AC338">
        <f t="shared" si="77"/>
        <v>154116056</v>
      </c>
      <c r="AE338">
        <f t="shared" si="64"/>
        <v>1</v>
      </c>
      <c r="AF338">
        <f t="shared" si="64"/>
        <v>1</v>
      </c>
      <c r="AH338">
        <f t="shared" si="70"/>
        <v>113.0011321315</v>
      </c>
      <c r="AI338">
        <f t="shared" si="71"/>
        <v>50.019827253800003</v>
      </c>
    </row>
    <row r="339" spans="1:35" x14ac:dyDescent="0.25">
      <c r="A339">
        <v>337</v>
      </c>
      <c r="B339" s="1">
        <v>44056</v>
      </c>
      <c r="C339">
        <v>113.22219398999999</v>
      </c>
      <c r="D339">
        <v>113.7960739136</v>
      </c>
      <c r="E339">
        <v>114.817677105</v>
      </c>
      <c r="F339">
        <v>112.72499545159999</v>
      </c>
      <c r="G339">
        <v>210082000</v>
      </c>
      <c r="I339">
        <f t="shared" si="75"/>
        <v>1</v>
      </c>
      <c r="J339">
        <f t="shared" si="74"/>
        <v>1</v>
      </c>
      <c r="K339">
        <f t="shared" si="74"/>
        <v>1</v>
      </c>
      <c r="L339">
        <f t="shared" si="74"/>
        <v>1</v>
      </c>
      <c r="M339">
        <f t="shared" si="74"/>
        <v>1</v>
      </c>
      <c r="N339">
        <f t="shared" si="74"/>
        <v>1</v>
      </c>
      <c r="O339">
        <f t="shared" si="74"/>
        <v>1</v>
      </c>
      <c r="P339">
        <f t="shared" si="74"/>
        <v>1</v>
      </c>
      <c r="Q339">
        <f t="shared" si="74"/>
        <v>1</v>
      </c>
      <c r="R339">
        <f t="shared" si="74"/>
        <v>1</v>
      </c>
      <c r="T339">
        <f t="shared" si="78"/>
        <v>109.73684921263001</v>
      </c>
      <c r="U339">
        <f t="shared" si="72"/>
        <v>94.156592864996014</v>
      </c>
      <c r="V339">
        <f t="shared" si="68"/>
        <v>82.570729064944032</v>
      </c>
      <c r="W339">
        <f t="shared" si="65"/>
        <v>79.520142745973317</v>
      </c>
      <c r="X339">
        <f t="shared" si="76"/>
        <v>76.340846824648025</v>
      </c>
      <c r="Y339">
        <f t="shared" si="79"/>
        <v>215379680</v>
      </c>
      <c r="Z339">
        <f t="shared" si="73"/>
        <v>155403872</v>
      </c>
      <c r="AA339">
        <f t="shared" si="69"/>
        <v>155267696</v>
      </c>
      <c r="AB339">
        <f t="shared" si="66"/>
        <v>170245506.66666666</v>
      </c>
      <c r="AC339">
        <f t="shared" si="77"/>
        <v>154683602</v>
      </c>
      <c r="AE339">
        <f t="shared" ref="AE339:AF402" si="80">IF($A339&lt;AE$1,"",1)</f>
        <v>1</v>
      </c>
      <c r="AF339">
        <f t="shared" si="80"/>
        <v>1</v>
      </c>
      <c r="AH339">
        <f t="shared" si="70"/>
        <v>114.817677105</v>
      </c>
      <c r="AI339">
        <f t="shared" si="71"/>
        <v>50.019827253800003</v>
      </c>
    </row>
    <row r="340" spans="1:35" x14ac:dyDescent="0.25">
      <c r="A340">
        <v>338</v>
      </c>
      <c r="B340" s="1">
        <v>44057</v>
      </c>
      <c r="C340">
        <v>113.6179826101</v>
      </c>
      <c r="D340">
        <v>113.6946640015</v>
      </c>
      <c r="E340">
        <v>113.78618646539999</v>
      </c>
      <c r="F340">
        <v>111.8518194837</v>
      </c>
      <c r="G340">
        <v>165565200</v>
      </c>
      <c r="I340">
        <f t="shared" si="75"/>
        <v>1</v>
      </c>
      <c r="J340">
        <f t="shared" si="74"/>
        <v>1</v>
      </c>
      <c r="K340">
        <f t="shared" si="74"/>
        <v>1</v>
      </c>
      <c r="L340">
        <f t="shared" si="74"/>
        <v>1</v>
      </c>
      <c r="M340">
        <f t="shared" si="74"/>
        <v>1</v>
      </c>
      <c r="N340">
        <f t="shared" si="74"/>
        <v>1</v>
      </c>
      <c r="O340">
        <f t="shared" si="74"/>
        <v>1</v>
      </c>
      <c r="P340">
        <f t="shared" si="74"/>
        <v>1</v>
      </c>
      <c r="Q340">
        <f t="shared" si="74"/>
        <v>1</v>
      </c>
      <c r="R340">
        <f t="shared" si="74"/>
        <v>1</v>
      </c>
      <c r="T340">
        <f t="shared" si="78"/>
        <v>110.61139450072001</v>
      </c>
      <c r="U340">
        <f t="shared" si="72"/>
        <v>94.838766326910033</v>
      </c>
      <c r="V340">
        <f t="shared" si="68"/>
        <v>83.099734954837018</v>
      </c>
      <c r="W340">
        <f t="shared" si="65"/>
        <v>79.769856084189982</v>
      </c>
      <c r="X340">
        <f t="shared" si="76"/>
        <v>76.611373729708021</v>
      </c>
      <c r="Y340">
        <f t="shared" si="79"/>
        <v>194502520</v>
      </c>
      <c r="Z340">
        <f t="shared" si="73"/>
        <v>156963968</v>
      </c>
      <c r="AA340">
        <f t="shared" si="69"/>
        <v>154048036</v>
      </c>
      <c r="AB340">
        <f t="shared" si="66"/>
        <v>170411642.66666666</v>
      </c>
      <c r="AC340">
        <f t="shared" si="77"/>
        <v>154797230</v>
      </c>
      <c r="AE340">
        <f t="shared" si="80"/>
        <v>1</v>
      </c>
      <c r="AF340">
        <f t="shared" si="80"/>
        <v>1</v>
      </c>
      <c r="AH340">
        <f t="shared" si="70"/>
        <v>114.817677105</v>
      </c>
      <c r="AI340">
        <f t="shared" si="71"/>
        <v>50.779109323599997</v>
      </c>
    </row>
    <row r="341" spans="1:35" x14ac:dyDescent="0.25">
      <c r="A341">
        <v>339</v>
      </c>
      <c r="B341" s="1">
        <v>44060</v>
      </c>
      <c r="C341">
        <v>114.83746385009999</v>
      </c>
      <c r="D341">
        <v>113.397819519</v>
      </c>
      <c r="E341">
        <v>114.8622014857</v>
      </c>
      <c r="F341">
        <v>112.75963079589999</v>
      </c>
      <c r="G341">
        <v>119561600</v>
      </c>
      <c r="I341">
        <f t="shared" si="75"/>
        <v>1</v>
      </c>
      <c r="J341">
        <f t="shared" si="74"/>
        <v>1</v>
      </c>
      <c r="K341">
        <f t="shared" si="74"/>
        <v>1</v>
      </c>
      <c r="L341">
        <f t="shared" si="74"/>
        <v>1</v>
      </c>
      <c r="M341">
        <f t="shared" si="74"/>
        <v>1</v>
      </c>
      <c r="N341">
        <f t="shared" si="74"/>
        <v>1</v>
      </c>
      <c r="O341">
        <f t="shared" si="74"/>
        <v>1</v>
      </c>
      <c r="P341">
        <f t="shared" si="74"/>
        <v>1</v>
      </c>
      <c r="Q341">
        <f t="shared" si="74"/>
        <v>1</v>
      </c>
      <c r="R341">
        <f t="shared" si="74"/>
        <v>1</v>
      </c>
      <c r="T341">
        <f t="shared" si="78"/>
        <v>111.19180831908002</v>
      </c>
      <c r="U341">
        <f t="shared" si="72"/>
        <v>95.469668884282015</v>
      </c>
      <c r="V341">
        <f t="shared" si="68"/>
        <v>83.629121437075014</v>
      </c>
      <c r="W341">
        <f t="shared" si="65"/>
        <v>80.006731999717317</v>
      </c>
      <c r="X341">
        <f t="shared" si="76"/>
        <v>76.880453128816512</v>
      </c>
      <c r="Y341">
        <f t="shared" si="79"/>
        <v>175643560</v>
      </c>
      <c r="Z341">
        <f t="shared" si="73"/>
        <v>156610192</v>
      </c>
      <c r="AA341">
        <f t="shared" si="69"/>
        <v>152207632</v>
      </c>
      <c r="AB341">
        <f t="shared" si="66"/>
        <v>170398506.66666666</v>
      </c>
      <c r="AC341">
        <f t="shared" si="77"/>
        <v>154772428</v>
      </c>
      <c r="AE341">
        <f t="shared" si="80"/>
        <v>1</v>
      </c>
      <c r="AF341">
        <f t="shared" si="80"/>
        <v>1</v>
      </c>
      <c r="AH341">
        <f t="shared" si="70"/>
        <v>114.8622014857</v>
      </c>
      <c r="AI341">
        <f t="shared" si="71"/>
        <v>51.697609743400001</v>
      </c>
    </row>
    <row r="342" spans="1:35" x14ac:dyDescent="0.25">
      <c r="A342">
        <v>340</v>
      </c>
      <c r="B342" s="1">
        <v>44061</v>
      </c>
      <c r="C342">
        <v>113.1455077728</v>
      </c>
      <c r="D342">
        <v>114.3427352905</v>
      </c>
      <c r="E342">
        <v>114.7756174685</v>
      </c>
      <c r="F342">
        <v>112.80414804749999</v>
      </c>
      <c r="G342">
        <v>105633600</v>
      </c>
      <c r="I342">
        <f t="shared" si="75"/>
        <v>1</v>
      </c>
      <c r="J342">
        <f t="shared" si="74"/>
        <v>1</v>
      </c>
      <c r="K342">
        <f t="shared" si="74"/>
        <v>1</v>
      </c>
      <c r="L342">
        <f t="shared" si="74"/>
        <v>1</v>
      </c>
      <c r="M342">
        <f t="shared" si="74"/>
        <v>1</v>
      </c>
      <c r="N342">
        <f t="shared" si="74"/>
        <v>1</v>
      </c>
      <c r="O342">
        <f t="shared" si="74"/>
        <v>1</v>
      </c>
      <c r="P342">
        <f t="shared" si="74"/>
        <v>1</v>
      </c>
      <c r="Q342">
        <f t="shared" si="74"/>
        <v>1</v>
      </c>
      <c r="R342">
        <f t="shared" si="74"/>
        <v>1</v>
      </c>
      <c r="T342">
        <f t="shared" si="78"/>
        <v>111.79486160277</v>
      </c>
      <c r="U342">
        <f t="shared" si="72"/>
        <v>96.109790649418031</v>
      </c>
      <c r="V342">
        <f t="shared" si="68"/>
        <v>84.136141586306024</v>
      </c>
      <c r="W342">
        <f t="shared" si="65"/>
        <v>80.256917088828644</v>
      </c>
      <c r="X342">
        <f t="shared" si="76"/>
        <v>77.147521514894024</v>
      </c>
      <c r="Y342">
        <f t="shared" si="79"/>
        <v>168899760</v>
      </c>
      <c r="Z342">
        <f t="shared" si="73"/>
        <v>156809776</v>
      </c>
      <c r="AA342">
        <f t="shared" si="69"/>
        <v>150743096</v>
      </c>
      <c r="AB342">
        <f t="shared" si="66"/>
        <v>170023034.66666666</v>
      </c>
      <c r="AC342">
        <f t="shared" si="77"/>
        <v>154604786</v>
      </c>
      <c r="AE342">
        <f t="shared" si="80"/>
        <v>1</v>
      </c>
      <c r="AF342">
        <f t="shared" si="80"/>
        <v>1</v>
      </c>
      <c r="AH342">
        <f t="shared" si="70"/>
        <v>114.8622014857</v>
      </c>
      <c r="AI342">
        <f t="shared" si="71"/>
        <v>51.697609743400001</v>
      </c>
    </row>
    <row r="343" spans="1:35" x14ac:dyDescent="0.25">
      <c r="A343">
        <v>341</v>
      </c>
      <c r="B343" s="1">
        <v>44062</v>
      </c>
      <c r="C343">
        <v>114.7582972968</v>
      </c>
      <c r="D343">
        <v>114.4861984253</v>
      </c>
      <c r="E343">
        <v>115.9258426417</v>
      </c>
      <c r="F343">
        <v>114.38973146790001</v>
      </c>
      <c r="G343">
        <v>145538000</v>
      </c>
      <c r="I343">
        <f t="shared" si="75"/>
        <v>1</v>
      </c>
      <c r="J343">
        <f t="shared" si="74"/>
        <v>1</v>
      </c>
      <c r="K343">
        <f t="shared" si="74"/>
        <v>1</v>
      </c>
      <c r="L343">
        <f t="shared" si="74"/>
        <v>1</v>
      </c>
      <c r="M343">
        <f t="shared" si="74"/>
        <v>1</v>
      </c>
      <c r="N343">
        <f t="shared" si="74"/>
        <v>1</v>
      </c>
      <c r="O343">
        <f t="shared" si="74"/>
        <v>1</v>
      </c>
      <c r="P343">
        <f t="shared" si="74"/>
        <v>1</v>
      </c>
      <c r="Q343">
        <f t="shared" si="74"/>
        <v>1</v>
      </c>
      <c r="R343">
        <f t="shared" si="74"/>
        <v>1</v>
      </c>
      <c r="T343">
        <f t="shared" si="78"/>
        <v>112.37300109862001</v>
      </c>
      <c r="U343">
        <f t="shared" si="72"/>
        <v>96.700781707768016</v>
      </c>
      <c r="V343">
        <f t="shared" si="68"/>
        <v>84.670945167544019</v>
      </c>
      <c r="W343">
        <f t="shared" si="65"/>
        <v>80.510253117881319</v>
      </c>
      <c r="X343">
        <f t="shared" si="76"/>
        <v>77.406661128999517</v>
      </c>
      <c r="Y343">
        <f t="shared" si="79"/>
        <v>171275880</v>
      </c>
      <c r="Z343">
        <f t="shared" si="73"/>
        <v>156766288</v>
      </c>
      <c r="AA343">
        <f t="shared" si="69"/>
        <v>150156308</v>
      </c>
      <c r="AB343">
        <f t="shared" si="66"/>
        <v>170180464</v>
      </c>
      <c r="AC343">
        <f t="shared" si="77"/>
        <v>154576850</v>
      </c>
      <c r="AE343">
        <f t="shared" si="80"/>
        <v>1</v>
      </c>
      <c r="AF343">
        <f t="shared" si="80"/>
        <v>1</v>
      </c>
      <c r="AH343">
        <f t="shared" si="70"/>
        <v>115.9258426417</v>
      </c>
      <c r="AI343">
        <f t="shared" si="71"/>
        <v>51.697609743400001</v>
      </c>
    </row>
    <row r="344" spans="1:35" x14ac:dyDescent="0.25">
      <c r="A344">
        <v>342</v>
      </c>
      <c r="B344" s="1">
        <v>44063</v>
      </c>
      <c r="C344">
        <v>114.5282536747</v>
      </c>
      <c r="D344">
        <v>117.0266036987</v>
      </c>
      <c r="E344">
        <v>117.142863783</v>
      </c>
      <c r="F344">
        <v>114.5109365762</v>
      </c>
      <c r="G344">
        <v>126907200</v>
      </c>
      <c r="I344">
        <f t="shared" si="75"/>
        <v>1</v>
      </c>
      <c r="J344">
        <f t="shared" si="74"/>
        <v>1</v>
      </c>
      <c r="K344">
        <f t="shared" si="74"/>
        <v>1</v>
      </c>
      <c r="L344">
        <f t="shared" si="74"/>
        <v>1</v>
      </c>
      <c r="M344">
        <f t="shared" si="74"/>
        <v>1</v>
      </c>
      <c r="N344">
        <f t="shared" si="74"/>
        <v>1</v>
      </c>
      <c r="O344">
        <f t="shared" si="74"/>
        <v>1</v>
      </c>
      <c r="P344">
        <f t="shared" si="74"/>
        <v>1</v>
      </c>
      <c r="Q344">
        <f t="shared" si="74"/>
        <v>1</v>
      </c>
      <c r="R344">
        <f t="shared" si="74"/>
        <v>1</v>
      </c>
      <c r="T344">
        <f t="shared" si="78"/>
        <v>112.82591934203001</v>
      </c>
      <c r="U344">
        <f t="shared" si="72"/>
        <v>97.298876495366017</v>
      </c>
      <c r="V344">
        <f t="shared" si="68"/>
        <v>85.213742904665025</v>
      </c>
      <c r="W344">
        <f t="shared" si="65"/>
        <v>80.774137852988659</v>
      </c>
      <c r="X344">
        <f t="shared" si="76"/>
        <v>77.676445407869025</v>
      </c>
      <c r="Y344">
        <f t="shared" si="79"/>
        <v>163723720</v>
      </c>
      <c r="Z344">
        <f t="shared" si="73"/>
        <v>155971400</v>
      </c>
      <c r="AA344">
        <f t="shared" si="69"/>
        <v>149745616</v>
      </c>
      <c r="AB344">
        <f t="shared" si="66"/>
        <v>170300984</v>
      </c>
      <c r="AC344">
        <f t="shared" si="77"/>
        <v>154695026</v>
      </c>
      <c r="AE344">
        <f t="shared" si="80"/>
        <v>1</v>
      </c>
      <c r="AF344">
        <f t="shared" si="80"/>
        <v>1</v>
      </c>
      <c r="AH344">
        <f t="shared" si="70"/>
        <v>117.142863783</v>
      </c>
      <c r="AI344">
        <f t="shared" si="71"/>
        <v>51.854368533699997</v>
      </c>
    </row>
    <row r="345" spans="1:35" x14ac:dyDescent="0.25">
      <c r="A345">
        <v>343</v>
      </c>
      <c r="B345" s="1">
        <v>44064</v>
      </c>
      <c r="C345">
        <v>118.003677934</v>
      </c>
      <c r="D345">
        <v>123.05727386469999</v>
      </c>
      <c r="E345">
        <v>123.5495203226</v>
      </c>
      <c r="F345">
        <v>117.9913128914</v>
      </c>
      <c r="G345">
        <v>338054800</v>
      </c>
      <c r="I345">
        <f t="shared" si="75"/>
        <v>1</v>
      </c>
      <c r="J345">
        <f t="shared" si="74"/>
        <v>1</v>
      </c>
      <c r="K345">
        <f t="shared" si="74"/>
        <v>1</v>
      </c>
      <c r="L345">
        <f t="shared" si="74"/>
        <v>1</v>
      </c>
      <c r="M345">
        <f t="shared" si="74"/>
        <v>1</v>
      </c>
      <c r="N345">
        <f t="shared" si="74"/>
        <v>1</v>
      </c>
      <c r="O345">
        <f t="shared" si="74"/>
        <v>1</v>
      </c>
      <c r="P345">
        <f t="shared" si="74"/>
        <v>1</v>
      </c>
      <c r="Q345">
        <f t="shared" si="74"/>
        <v>1</v>
      </c>
      <c r="R345">
        <f t="shared" si="74"/>
        <v>1</v>
      </c>
      <c r="T345">
        <f t="shared" si="78"/>
        <v>114.13767623899999</v>
      </c>
      <c r="U345">
        <f t="shared" si="72"/>
        <v>98.101239929201995</v>
      </c>
      <c r="V345">
        <f t="shared" si="68"/>
        <v>85.818127822877031</v>
      </c>
      <c r="W345">
        <f t="shared" ref="W345:W408" si="81">AVERAGE($D196:$D345)</f>
        <v>81.072511215211321</v>
      </c>
      <c r="X345">
        <f t="shared" si="76"/>
        <v>77.97683612823603</v>
      </c>
      <c r="Y345">
        <f t="shared" si="79"/>
        <v>177724640</v>
      </c>
      <c r="Z345">
        <f t="shared" si="73"/>
        <v>158699248</v>
      </c>
      <c r="AA345">
        <f t="shared" si="69"/>
        <v>151156144</v>
      </c>
      <c r="AB345">
        <f t="shared" ref="AB345:AB408" si="82">AVERAGE($G196:$G345)</f>
        <v>171635906.66666666</v>
      </c>
      <c r="AC345">
        <f t="shared" si="77"/>
        <v>155985812</v>
      </c>
      <c r="AE345">
        <f t="shared" si="80"/>
        <v>1</v>
      </c>
      <c r="AF345">
        <f t="shared" si="80"/>
        <v>1</v>
      </c>
      <c r="AH345">
        <f t="shared" si="70"/>
        <v>123.5495203226</v>
      </c>
      <c r="AI345">
        <f t="shared" si="71"/>
        <v>52.355103050899999</v>
      </c>
    </row>
    <row r="346" spans="1:35" x14ac:dyDescent="0.25">
      <c r="A346">
        <v>344</v>
      </c>
      <c r="B346" s="1">
        <v>44067</v>
      </c>
      <c r="C346">
        <v>127.3391036762</v>
      </c>
      <c r="D346">
        <v>124.52908325200001</v>
      </c>
      <c r="E346">
        <v>127.4256891799</v>
      </c>
      <c r="F346">
        <v>122.6293504962</v>
      </c>
      <c r="G346">
        <v>345937600</v>
      </c>
      <c r="I346">
        <f t="shared" si="75"/>
        <v>1</v>
      </c>
      <c r="J346">
        <f t="shared" si="74"/>
        <v>1</v>
      </c>
      <c r="K346">
        <f t="shared" si="74"/>
        <v>1</v>
      </c>
      <c r="L346">
        <f t="shared" si="74"/>
        <v>1</v>
      </c>
      <c r="M346">
        <f t="shared" si="74"/>
        <v>1</v>
      </c>
      <c r="N346">
        <f t="shared" si="74"/>
        <v>1</v>
      </c>
      <c r="O346">
        <f t="shared" si="74"/>
        <v>1</v>
      </c>
      <c r="P346">
        <f t="shared" si="74"/>
        <v>1</v>
      </c>
      <c r="Q346">
        <f t="shared" si="74"/>
        <v>1</v>
      </c>
      <c r="R346">
        <f t="shared" si="74"/>
        <v>1</v>
      </c>
      <c r="T346">
        <f t="shared" si="78"/>
        <v>115.43681793211999</v>
      </c>
      <c r="U346">
        <f t="shared" si="72"/>
        <v>98.918718109134005</v>
      </c>
      <c r="V346">
        <f t="shared" si="68"/>
        <v>86.470179023744038</v>
      </c>
      <c r="W346">
        <f t="shared" si="81"/>
        <v>81.384234288535325</v>
      </c>
      <c r="X346">
        <f t="shared" si="76"/>
        <v>78.284451198579532</v>
      </c>
      <c r="Y346">
        <f t="shared" si="79"/>
        <v>191078040</v>
      </c>
      <c r="Z346">
        <f t="shared" si="73"/>
        <v>161615080</v>
      </c>
      <c r="AA346">
        <f t="shared" si="69"/>
        <v>152853336</v>
      </c>
      <c r="AB346">
        <f t="shared" si="82"/>
        <v>173203202.66666666</v>
      </c>
      <c r="AC346">
        <f t="shared" si="77"/>
        <v>157336178</v>
      </c>
      <c r="AE346">
        <f t="shared" si="80"/>
        <v>1</v>
      </c>
      <c r="AF346">
        <f t="shared" si="80"/>
        <v>1</v>
      </c>
      <c r="AH346">
        <f t="shared" si="70"/>
        <v>127.4256891799</v>
      </c>
      <c r="AI346">
        <f t="shared" si="71"/>
        <v>52.355103050899999</v>
      </c>
    </row>
    <row r="347" spans="1:35" x14ac:dyDescent="0.25">
      <c r="A347">
        <v>345</v>
      </c>
      <c r="B347" s="1">
        <v>44068</v>
      </c>
      <c r="C347">
        <v>123.3813200729</v>
      </c>
      <c r="D347">
        <v>123.50746917719999</v>
      </c>
      <c r="E347">
        <v>123.858725474</v>
      </c>
      <c r="F347">
        <v>121.7536788196</v>
      </c>
      <c r="G347">
        <v>211495600</v>
      </c>
      <c r="I347">
        <f t="shared" si="75"/>
        <v>1</v>
      </c>
      <c r="J347">
        <f t="shared" si="74"/>
        <v>1</v>
      </c>
      <c r="K347">
        <f t="shared" si="74"/>
        <v>1</v>
      </c>
      <c r="L347">
        <f t="shared" si="74"/>
        <v>1</v>
      </c>
      <c r="M347">
        <f t="shared" si="74"/>
        <v>1</v>
      </c>
      <c r="N347">
        <f t="shared" si="74"/>
        <v>1</v>
      </c>
      <c r="O347">
        <f t="shared" si="74"/>
        <v>1</v>
      </c>
      <c r="P347">
        <f t="shared" si="74"/>
        <v>1</v>
      </c>
      <c r="Q347">
        <f t="shared" si="74"/>
        <v>1</v>
      </c>
      <c r="R347">
        <f t="shared" si="74"/>
        <v>1</v>
      </c>
      <c r="T347">
        <f t="shared" si="78"/>
        <v>116.96550979612998</v>
      </c>
      <c r="U347">
        <f t="shared" si="72"/>
        <v>99.695072784426017</v>
      </c>
      <c r="V347">
        <f t="shared" si="68"/>
        <v>87.102114906312053</v>
      </c>
      <c r="W347">
        <f t="shared" si="81"/>
        <v>81.687295964560661</v>
      </c>
      <c r="X347">
        <f t="shared" si="76"/>
        <v>78.583322334291012</v>
      </c>
      <c r="Y347">
        <f t="shared" si="79"/>
        <v>193437360</v>
      </c>
      <c r="Z347">
        <f t="shared" si="73"/>
        <v>163068816</v>
      </c>
      <c r="AA347">
        <f t="shared" si="69"/>
        <v>153308952</v>
      </c>
      <c r="AB347">
        <f t="shared" si="82"/>
        <v>173934290.66666666</v>
      </c>
      <c r="AC347">
        <f t="shared" si="77"/>
        <v>157918954</v>
      </c>
      <c r="AE347">
        <f t="shared" si="80"/>
        <v>1</v>
      </c>
      <c r="AF347">
        <f t="shared" si="80"/>
        <v>1</v>
      </c>
      <c r="AH347">
        <f t="shared" si="70"/>
        <v>127.4256891799</v>
      </c>
      <c r="AI347">
        <f t="shared" si="71"/>
        <v>52.355103050899999</v>
      </c>
    </row>
    <row r="348" spans="1:35" x14ac:dyDescent="0.25">
      <c r="A348">
        <v>346</v>
      </c>
      <c r="B348" s="1">
        <v>44069</v>
      </c>
      <c r="C348">
        <v>124.84818138999999</v>
      </c>
      <c r="D348">
        <v>125.18706512449999</v>
      </c>
      <c r="E348">
        <v>125.65210552329999</v>
      </c>
      <c r="F348">
        <v>123.76226178349999</v>
      </c>
      <c r="G348">
        <v>163022400</v>
      </c>
      <c r="I348">
        <f t="shared" si="75"/>
        <v>1</v>
      </c>
      <c r="J348">
        <f t="shared" si="74"/>
        <v>1</v>
      </c>
      <c r="K348">
        <f t="shared" si="74"/>
        <v>1</v>
      </c>
      <c r="L348">
        <f t="shared" si="74"/>
        <v>1</v>
      </c>
      <c r="M348">
        <f t="shared" si="74"/>
        <v>1</v>
      </c>
      <c r="N348">
        <f t="shared" si="74"/>
        <v>1</v>
      </c>
      <c r="O348">
        <f t="shared" si="74"/>
        <v>1</v>
      </c>
      <c r="P348">
        <f t="shared" si="74"/>
        <v>1</v>
      </c>
      <c r="Q348">
        <f t="shared" si="74"/>
        <v>1</v>
      </c>
      <c r="R348">
        <f t="shared" si="74"/>
        <v>1</v>
      </c>
      <c r="T348">
        <f t="shared" si="78"/>
        <v>118.30249862669999</v>
      </c>
      <c r="U348">
        <f t="shared" si="72"/>
        <v>100.46012985229599</v>
      </c>
      <c r="V348">
        <f t="shared" si="68"/>
        <v>87.759514694215071</v>
      </c>
      <c r="W348">
        <f t="shared" si="81"/>
        <v>81.999049046836006</v>
      </c>
      <c r="X348">
        <f t="shared" si="76"/>
        <v>78.889719238282538</v>
      </c>
      <c r="Y348">
        <f t="shared" si="79"/>
        <v>193179800</v>
      </c>
      <c r="Z348">
        <f t="shared" si="73"/>
        <v>163020688</v>
      </c>
      <c r="AA348">
        <f t="shared" si="69"/>
        <v>153640376</v>
      </c>
      <c r="AB348">
        <f t="shared" si="82"/>
        <v>174324626.66666666</v>
      </c>
      <c r="AC348">
        <f t="shared" si="77"/>
        <v>158384134</v>
      </c>
      <c r="AE348">
        <f t="shared" si="80"/>
        <v>1</v>
      </c>
      <c r="AF348">
        <f t="shared" si="80"/>
        <v>1</v>
      </c>
      <c r="AH348">
        <f t="shared" si="70"/>
        <v>127.4256891799</v>
      </c>
      <c r="AI348">
        <f t="shared" si="71"/>
        <v>52.355103050899999</v>
      </c>
    </row>
    <row r="349" spans="1:35" x14ac:dyDescent="0.25">
      <c r="A349">
        <v>347</v>
      </c>
      <c r="B349" s="1">
        <v>44070</v>
      </c>
      <c r="C349">
        <v>125.8005123953</v>
      </c>
      <c r="D349">
        <v>123.6905212402</v>
      </c>
      <c r="E349">
        <v>126.1393960991</v>
      </c>
      <c r="F349">
        <v>122.5254443206</v>
      </c>
      <c r="G349">
        <v>155552400</v>
      </c>
      <c r="I349">
        <f t="shared" si="75"/>
        <v>1</v>
      </c>
      <c r="J349">
        <f t="shared" si="74"/>
        <v>1</v>
      </c>
      <c r="K349">
        <f t="shared" si="74"/>
        <v>1</v>
      </c>
      <c r="L349">
        <f t="shared" si="74"/>
        <v>1</v>
      </c>
      <c r="M349">
        <f t="shared" si="74"/>
        <v>1</v>
      </c>
      <c r="N349">
        <f t="shared" si="74"/>
        <v>1</v>
      </c>
      <c r="O349">
        <f t="shared" si="74"/>
        <v>1</v>
      </c>
      <c r="P349">
        <f t="shared" si="74"/>
        <v>1</v>
      </c>
      <c r="Q349">
        <f t="shared" si="74"/>
        <v>1</v>
      </c>
      <c r="R349">
        <f t="shared" si="74"/>
        <v>1</v>
      </c>
      <c r="T349">
        <f t="shared" si="78"/>
        <v>119.29194335935999</v>
      </c>
      <c r="U349">
        <f t="shared" si="72"/>
        <v>101.19767578124998</v>
      </c>
      <c r="V349">
        <f t="shared" si="68"/>
        <v>88.350088882447054</v>
      </c>
      <c r="W349">
        <f t="shared" si="81"/>
        <v>82.302331975302678</v>
      </c>
      <c r="X349">
        <f t="shared" si="76"/>
        <v>79.186103134156539</v>
      </c>
      <c r="Y349">
        <f t="shared" si="79"/>
        <v>187726840</v>
      </c>
      <c r="Z349">
        <f t="shared" si="73"/>
        <v>163843608</v>
      </c>
      <c r="AA349">
        <f t="shared" si="69"/>
        <v>153177696</v>
      </c>
      <c r="AB349">
        <f t="shared" si="82"/>
        <v>174384725.33333334</v>
      </c>
      <c r="AC349">
        <f t="shared" si="77"/>
        <v>158752790</v>
      </c>
      <c r="AE349">
        <f t="shared" si="80"/>
        <v>1</v>
      </c>
      <c r="AF349">
        <f t="shared" si="80"/>
        <v>1</v>
      </c>
      <c r="AH349">
        <f t="shared" si="70"/>
        <v>127.4256891799</v>
      </c>
      <c r="AI349">
        <f t="shared" si="71"/>
        <v>52.355103050899999</v>
      </c>
    </row>
    <row r="350" spans="1:35" x14ac:dyDescent="0.25">
      <c r="A350">
        <v>348</v>
      </c>
      <c r="B350" s="1">
        <v>44071</v>
      </c>
      <c r="C350">
        <v>124.68244125770001</v>
      </c>
      <c r="D350">
        <v>123.49016571040001</v>
      </c>
      <c r="E350">
        <v>125.1079029309</v>
      </c>
      <c r="F350">
        <v>123.2625900276</v>
      </c>
      <c r="G350">
        <v>187630000</v>
      </c>
      <c r="I350">
        <f t="shared" si="75"/>
        <v>1</v>
      </c>
      <c r="J350">
        <f t="shared" si="74"/>
        <v>1</v>
      </c>
      <c r="K350">
        <f t="shared" si="74"/>
        <v>1</v>
      </c>
      <c r="L350">
        <f t="shared" si="74"/>
        <v>1</v>
      </c>
      <c r="M350">
        <f t="shared" si="74"/>
        <v>1</v>
      </c>
      <c r="N350">
        <f t="shared" si="74"/>
        <v>1</v>
      </c>
      <c r="O350">
        <f t="shared" si="74"/>
        <v>1</v>
      </c>
      <c r="P350">
        <f t="shared" si="74"/>
        <v>1</v>
      </c>
      <c r="Q350">
        <f t="shared" si="74"/>
        <v>1</v>
      </c>
      <c r="R350">
        <f t="shared" si="74"/>
        <v>1</v>
      </c>
      <c r="T350">
        <f t="shared" si="78"/>
        <v>120.27149353025</v>
      </c>
      <c r="U350">
        <f t="shared" si="72"/>
        <v>101.93052322387599</v>
      </c>
      <c r="V350">
        <f t="shared" si="68"/>
        <v>88.946145553589048</v>
      </c>
      <c r="W350">
        <f t="shared" si="81"/>
        <v>82.61960879008069</v>
      </c>
      <c r="X350">
        <f t="shared" si="76"/>
        <v>79.481780090333032</v>
      </c>
      <c r="Y350">
        <f t="shared" si="79"/>
        <v>189933320</v>
      </c>
      <c r="Z350">
        <f t="shared" si="73"/>
        <v>165659800</v>
      </c>
      <c r="AA350">
        <f t="shared" si="69"/>
        <v>153025124</v>
      </c>
      <c r="AB350">
        <f t="shared" si="82"/>
        <v>174555992</v>
      </c>
      <c r="AC350">
        <f t="shared" si="77"/>
        <v>159253996</v>
      </c>
      <c r="AE350">
        <f t="shared" si="80"/>
        <v>1</v>
      </c>
      <c r="AF350">
        <f t="shared" si="80"/>
        <v>1</v>
      </c>
      <c r="AH350">
        <f t="shared" si="70"/>
        <v>127.4256891799</v>
      </c>
      <c r="AI350">
        <f t="shared" si="71"/>
        <v>52.355103050899999</v>
      </c>
    </row>
    <row r="351" spans="1:35" x14ac:dyDescent="0.25">
      <c r="A351">
        <v>349</v>
      </c>
      <c r="B351" s="1">
        <v>44074</v>
      </c>
      <c r="C351">
        <v>126.2333972437</v>
      </c>
      <c r="D351">
        <v>127.6779785156</v>
      </c>
      <c r="E351">
        <v>129.61729739450001</v>
      </c>
      <c r="F351">
        <v>124.6700723031</v>
      </c>
      <c r="G351">
        <v>225702700</v>
      </c>
      <c r="I351">
        <f t="shared" si="75"/>
        <v>1</v>
      </c>
      <c r="J351">
        <f t="shared" si="74"/>
        <v>1</v>
      </c>
      <c r="K351">
        <f t="shared" si="74"/>
        <v>1</v>
      </c>
      <c r="L351">
        <f t="shared" si="74"/>
        <v>1</v>
      </c>
      <c r="M351">
        <f t="shared" si="74"/>
        <v>1</v>
      </c>
      <c r="N351">
        <f t="shared" si="74"/>
        <v>1</v>
      </c>
      <c r="O351">
        <f t="shared" si="74"/>
        <v>1</v>
      </c>
      <c r="P351">
        <f t="shared" si="74"/>
        <v>1</v>
      </c>
      <c r="Q351">
        <f t="shared" ref="J351:Y380" si="83">IF($A351&lt;Q$1,"",1)</f>
        <v>1</v>
      </c>
      <c r="R351">
        <f t="shared" si="83"/>
        <v>1</v>
      </c>
      <c r="T351">
        <f t="shared" si="78"/>
        <v>121.69950942990999</v>
      </c>
      <c r="U351">
        <f t="shared" si="72"/>
        <v>102.75705322265399</v>
      </c>
      <c r="V351">
        <f t="shared" si="68"/>
        <v>89.567729263306063</v>
      </c>
      <c r="W351">
        <f t="shared" si="81"/>
        <v>82.950490188599346</v>
      </c>
      <c r="X351">
        <f t="shared" si="76"/>
        <v>79.79531299591153</v>
      </c>
      <c r="Y351">
        <f t="shared" si="79"/>
        <v>200547430</v>
      </c>
      <c r="Z351">
        <f t="shared" si="73"/>
        <v>164884334</v>
      </c>
      <c r="AA351">
        <f t="shared" si="69"/>
        <v>153593199</v>
      </c>
      <c r="AB351">
        <f t="shared" si="82"/>
        <v>174979116.66666666</v>
      </c>
      <c r="AC351">
        <f t="shared" si="77"/>
        <v>159868837.5</v>
      </c>
      <c r="AE351">
        <f t="shared" si="80"/>
        <v>1</v>
      </c>
      <c r="AF351">
        <f t="shared" si="80"/>
        <v>1</v>
      </c>
      <c r="AH351">
        <f t="shared" si="70"/>
        <v>129.61729739450001</v>
      </c>
      <c r="AI351">
        <f t="shared" si="71"/>
        <v>52.355103050899999</v>
      </c>
    </row>
    <row r="352" spans="1:35" x14ac:dyDescent="0.25">
      <c r="A352">
        <v>350</v>
      </c>
      <c r="B352" s="1">
        <v>44075</v>
      </c>
      <c r="C352">
        <v>131.35872271549999</v>
      </c>
      <c r="D352">
        <v>132.76373291019999</v>
      </c>
      <c r="E352">
        <v>133.37719912310001</v>
      </c>
      <c r="F352">
        <v>129.1522644257</v>
      </c>
      <c r="G352">
        <v>151948100</v>
      </c>
      <c r="I352">
        <f t="shared" si="75"/>
        <v>1</v>
      </c>
      <c r="J352">
        <f t="shared" si="83"/>
        <v>1</v>
      </c>
      <c r="K352">
        <f t="shared" si="83"/>
        <v>1</v>
      </c>
      <c r="L352">
        <f t="shared" si="83"/>
        <v>1</v>
      </c>
      <c r="M352">
        <f t="shared" si="83"/>
        <v>1</v>
      </c>
      <c r="N352">
        <f t="shared" si="83"/>
        <v>1</v>
      </c>
      <c r="O352">
        <f t="shared" si="83"/>
        <v>1</v>
      </c>
      <c r="P352">
        <f t="shared" si="83"/>
        <v>1</v>
      </c>
      <c r="Q352">
        <f t="shared" si="83"/>
        <v>1</v>
      </c>
      <c r="R352">
        <f t="shared" si="83"/>
        <v>1</v>
      </c>
      <c r="T352">
        <f t="shared" si="78"/>
        <v>123.54160919188</v>
      </c>
      <c r="U352">
        <f t="shared" si="72"/>
        <v>103.64011260986199</v>
      </c>
      <c r="V352">
        <f t="shared" si="68"/>
        <v>90.235442657471026</v>
      </c>
      <c r="W352">
        <f t="shared" si="81"/>
        <v>83.30438540140868</v>
      </c>
      <c r="X352">
        <f t="shared" si="76"/>
        <v>80.136522445680015</v>
      </c>
      <c r="Y352">
        <f t="shared" si="79"/>
        <v>205178880</v>
      </c>
      <c r="Z352">
        <f t="shared" si="73"/>
        <v>165214392</v>
      </c>
      <c r="AA352">
        <f t="shared" si="69"/>
        <v>153494332</v>
      </c>
      <c r="AB352">
        <f t="shared" si="82"/>
        <v>174550576</v>
      </c>
      <c r="AC352">
        <f t="shared" si="77"/>
        <v>160182664</v>
      </c>
      <c r="AE352">
        <f t="shared" si="80"/>
        <v>1</v>
      </c>
      <c r="AF352">
        <f t="shared" si="80"/>
        <v>1</v>
      </c>
      <c r="AH352">
        <f t="shared" si="70"/>
        <v>133.37719912310001</v>
      </c>
      <c r="AI352">
        <f t="shared" si="71"/>
        <v>52.355103050899999</v>
      </c>
    </row>
    <row r="353" spans="1:35" x14ac:dyDescent="0.25">
      <c r="A353">
        <v>351</v>
      </c>
      <c r="B353" s="1">
        <v>44076</v>
      </c>
      <c r="C353">
        <v>136.1377282329</v>
      </c>
      <c r="D353">
        <v>130.01306152340001</v>
      </c>
      <c r="E353">
        <v>136.52361116290001</v>
      </c>
      <c r="F353">
        <v>125.6595097446</v>
      </c>
      <c r="G353">
        <v>200119000</v>
      </c>
      <c r="I353">
        <f t="shared" si="75"/>
        <v>1</v>
      </c>
      <c r="J353">
        <f t="shared" si="83"/>
        <v>1</v>
      </c>
      <c r="K353">
        <f t="shared" si="83"/>
        <v>1</v>
      </c>
      <c r="L353">
        <f t="shared" si="83"/>
        <v>1</v>
      </c>
      <c r="M353">
        <f t="shared" si="83"/>
        <v>1</v>
      </c>
      <c r="N353">
        <f t="shared" si="83"/>
        <v>1</v>
      </c>
      <c r="O353">
        <f t="shared" si="83"/>
        <v>1</v>
      </c>
      <c r="P353">
        <f t="shared" si="83"/>
        <v>1</v>
      </c>
      <c r="Q353">
        <f t="shared" si="83"/>
        <v>1</v>
      </c>
      <c r="R353">
        <f t="shared" si="83"/>
        <v>1</v>
      </c>
      <c r="T353">
        <f t="shared" si="78"/>
        <v>125.09429550169</v>
      </c>
      <c r="U353">
        <f t="shared" si="72"/>
        <v>104.43033081054398</v>
      </c>
      <c r="V353">
        <f t="shared" si="68"/>
        <v>90.862696609497036</v>
      </c>
      <c r="W353">
        <f t="shared" si="81"/>
        <v>83.640712610881337</v>
      </c>
      <c r="X353">
        <f t="shared" si="76"/>
        <v>80.460146141053514</v>
      </c>
      <c r="Y353">
        <f t="shared" si="79"/>
        <v>210636980</v>
      </c>
      <c r="Z353">
        <f t="shared" si="73"/>
        <v>164973660</v>
      </c>
      <c r="AA353">
        <f t="shared" si="69"/>
        <v>154185294</v>
      </c>
      <c r="AB353">
        <f t="shared" si="82"/>
        <v>175039748</v>
      </c>
      <c r="AC353">
        <f t="shared" si="77"/>
        <v>160682227</v>
      </c>
      <c r="AE353">
        <f t="shared" si="80"/>
        <v>1</v>
      </c>
      <c r="AF353">
        <f t="shared" si="80"/>
        <v>1</v>
      </c>
      <c r="AH353">
        <f t="shared" si="70"/>
        <v>136.52361116290001</v>
      </c>
      <c r="AI353">
        <f t="shared" si="71"/>
        <v>52.355103050899999</v>
      </c>
    </row>
    <row r="354" spans="1:35" x14ac:dyDescent="0.25">
      <c r="A354">
        <v>352</v>
      </c>
      <c r="B354" s="1">
        <v>44077</v>
      </c>
      <c r="C354">
        <v>125.57047050040001</v>
      </c>
      <c r="D354">
        <v>119.6041107178</v>
      </c>
      <c r="E354">
        <v>127.4800921328</v>
      </c>
      <c r="F354">
        <v>119.22812432960001</v>
      </c>
      <c r="G354">
        <v>257599600</v>
      </c>
      <c r="I354">
        <f t="shared" si="75"/>
        <v>1</v>
      </c>
      <c r="J354">
        <f t="shared" si="83"/>
        <v>1</v>
      </c>
      <c r="K354">
        <f t="shared" si="83"/>
        <v>1</v>
      </c>
      <c r="L354">
        <f t="shared" si="83"/>
        <v>1</v>
      </c>
      <c r="M354">
        <f t="shared" si="83"/>
        <v>1</v>
      </c>
      <c r="N354">
        <f t="shared" si="83"/>
        <v>1</v>
      </c>
      <c r="O354">
        <f t="shared" si="83"/>
        <v>1</v>
      </c>
      <c r="P354">
        <f t="shared" si="83"/>
        <v>1</v>
      </c>
      <c r="Q354">
        <f t="shared" si="83"/>
        <v>1</v>
      </c>
      <c r="R354">
        <f t="shared" si="83"/>
        <v>1</v>
      </c>
      <c r="T354">
        <f t="shared" si="78"/>
        <v>125.3520462036</v>
      </c>
      <c r="U354">
        <f t="shared" si="72"/>
        <v>105.04432098388399</v>
      </c>
      <c r="V354">
        <f t="shared" si="68"/>
        <v>91.351878585816024</v>
      </c>
      <c r="W354">
        <f t="shared" si="81"/>
        <v>83.931165237428019</v>
      </c>
      <c r="X354">
        <f t="shared" si="76"/>
        <v>80.730079193116524</v>
      </c>
      <c r="Y354">
        <f t="shared" si="79"/>
        <v>223706220</v>
      </c>
      <c r="Z354">
        <f t="shared" si="73"/>
        <v>166273188</v>
      </c>
      <c r="AA354">
        <f t="shared" si="69"/>
        <v>154811342</v>
      </c>
      <c r="AB354">
        <f t="shared" si="82"/>
        <v>175426489.33333334</v>
      </c>
      <c r="AC354">
        <f t="shared" si="77"/>
        <v>161536709</v>
      </c>
      <c r="AE354">
        <f t="shared" si="80"/>
        <v>1</v>
      </c>
      <c r="AF354">
        <f t="shared" si="80"/>
        <v>1</v>
      </c>
      <c r="AH354">
        <f t="shared" si="70"/>
        <v>136.52361116290001</v>
      </c>
      <c r="AI354">
        <f t="shared" si="71"/>
        <v>52.355103050899999</v>
      </c>
    </row>
    <row r="355" spans="1:35" x14ac:dyDescent="0.25">
      <c r="A355">
        <v>353</v>
      </c>
      <c r="B355" s="1">
        <v>44078</v>
      </c>
      <c r="C355">
        <v>118.8026602444</v>
      </c>
      <c r="D355">
        <v>119.683265686</v>
      </c>
      <c r="E355">
        <v>122.3943428586</v>
      </c>
      <c r="F355">
        <v>109.7195548886</v>
      </c>
      <c r="G355">
        <v>332607200</v>
      </c>
      <c r="I355">
        <f t="shared" si="75"/>
        <v>1</v>
      </c>
      <c r="J355">
        <f t="shared" si="83"/>
        <v>1</v>
      </c>
      <c r="K355">
        <f t="shared" si="83"/>
        <v>1</v>
      </c>
      <c r="L355">
        <f t="shared" si="83"/>
        <v>1</v>
      </c>
      <c r="M355">
        <f t="shared" si="83"/>
        <v>1</v>
      </c>
      <c r="N355">
        <f t="shared" si="83"/>
        <v>1</v>
      </c>
      <c r="O355">
        <f t="shared" si="83"/>
        <v>1</v>
      </c>
      <c r="P355">
        <f t="shared" si="83"/>
        <v>1</v>
      </c>
      <c r="Q355">
        <f t="shared" si="83"/>
        <v>1</v>
      </c>
      <c r="R355">
        <f t="shared" si="83"/>
        <v>1</v>
      </c>
      <c r="T355">
        <f t="shared" si="78"/>
        <v>125.01464538573001</v>
      </c>
      <c r="U355">
        <f t="shared" si="72"/>
        <v>105.63628906249598</v>
      </c>
      <c r="V355">
        <f t="shared" si="68"/>
        <v>91.848303833008046</v>
      </c>
      <c r="W355">
        <f t="shared" si="81"/>
        <v>84.223537623088674</v>
      </c>
      <c r="X355">
        <f t="shared" si="76"/>
        <v>81.001402969361521</v>
      </c>
      <c r="Y355">
        <f t="shared" si="79"/>
        <v>223161460</v>
      </c>
      <c r="Z355">
        <f t="shared" si="73"/>
        <v>170174884</v>
      </c>
      <c r="AA355">
        <f t="shared" si="69"/>
        <v>156825870</v>
      </c>
      <c r="AB355">
        <f t="shared" si="82"/>
        <v>176485281.33333334</v>
      </c>
      <c r="AC355">
        <f t="shared" si="77"/>
        <v>162818909</v>
      </c>
      <c r="AE355">
        <f t="shared" si="80"/>
        <v>1</v>
      </c>
      <c r="AF355">
        <f t="shared" si="80"/>
        <v>1</v>
      </c>
      <c r="AH355">
        <f t="shared" si="70"/>
        <v>136.52361116290001</v>
      </c>
      <c r="AI355">
        <f t="shared" si="71"/>
        <v>52.355103050899999</v>
      </c>
    </row>
    <row r="356" spans="1:35" x14ac:dyDescent="0.25">
      <c r="A356">
        <v>354</v>
      </c>
      <c r="B356" s="1">
        <v>44082</v>
      </c>
      <c r="C356">
        <v>112.7472510037</v>
      </c>
      <c r="D356">
        <v>111.6291809082</v>
      </c>
      <c r="E356">
        <v>117.7340545447</v>
      </c>
      <c r="F356">
        <v>111.4906592167</v>
      </c>
      <c r="G356">
        <v>231366600</v>
      </c>
      <c r="I356">
        <f t="shared" si="75"/>
        <v>1</v>
      </c>
      <c r="J356">
        <f t="shared" si="83"/>
        <v>1</v>
      </c>
      <c r="K356">
        <f t="shared" si="83"/>
        <v>1</v>
      </c>
      <c r="L356">
        <f t="shared" si="83"/>
        <v>1</v>
      </c>
      <c r="M356">
        <f t="shared" si="83"/>
        <v>1</v>
      </c>
      <c r="N356">
        <f t="shared" si="83"/>
        <v>1</v>
      </c>
      <c r="O356">
        <f t="shared" si="83"/>
        <v>1</v>
      </c>
      <c r="P356">
        <f t="shared" si="83"/>
        <v>1</v>
      </c>
      <c r="Q356">
        <f t="shared" si="83"/>
        <v>1</v>
      </c>
      <c r="R356">
        <f t="shared" si="83"/>
        <v>1</v>
      </c>
      <c r="T356">
        <f t="shared" si="78"/>
        <v>123.72465515134999</v>
      </c>
      <c r="U356">
        <f t="shared" si="72"/>
        <v>106.12253387450799</v>
      </c>
      <c r="V356">
        <f t="shared" si="68"/>
        <v>92.258623199463031</v>
      </c>
      <c r="W356">
        <f t="shared" si="81"/>
        <v>84.44552721659467</v>
      </c>
      <c r="X356">
        <f t="shared" si="76"/>
        <v>81.236264038087015</v>
      </c>
      <c r="Y356">
        <f t="shared" si="79"/>
        <v>211704360</v>
      </c>
      <c r="Z356">
        <f t="shared" si="73"/>
        <v>170697080</v>
      </c>
      <c r="AA356">
        <f t="shared" si="69"/>
        <v>157568284</v>
      </c>
      <c r="AB356">
        <f t="shared" si="82"/>
        <v>177116949.33333334</v>
      </c>
      <c r="AC356">
        <f t="shared" si="77"/>
        <v>163444570</v>
      </c>
      <c r="AE356">
        <f t="shared" si="80"/>
        <v>1</v>
      </c>
      <c r="AF356">
        <f t="shared" si="80"/>
        <v>1</v>
      </c>
      <c r="AH356">
        <f t="shared" si="70"/>
        <v>136.52361116290001</v>
      </c>
      <c r="AI356">
        <f t="shared" si="71"/>
        <v>52.355103050899999</v>
      </c>
    </row>
    <row r="357" spans="1:35" x14ac:dyDescent="0.25">
      <c r="A357">
        <v>355</v>
      </c>
      <c r="B357" s="1">
        <v>44083</v>
      </c>
      <c r="C357">
        <v>116.022331268</v>
      </c>
      <c r="D357">
        <v>116.0816955566</v>
      </c>
      <c r="E357">
        <v>117.8824852859</v>
      </c>
      <c r="F357">
        <v>114.04344112379999</v>
      </c>
      <c r="G357">
        <v>176940500</v>
      </c>
      <c r="I357">
        <f t="shared" si="75"/>
        <v>1</v>
      </c>
      <c r="J357">
        <f t="shared" si="83"/>
        <v>1</v>
      </c>
      <c r="K357">
        <f t="shared" si="83"/>
        <v>1</v>
      </c>
      <c r="L357">
        <f t="shared" si="83"/>
        <v>1</v>
      </c>
      <c r="M357">
        <f t="shared" si="83"/>
        <v>1</v>
      </c>
      <c r="N357">
        <f t="shared" si="83"/>
        <v>1</v>
      </c>
      <c r="O357">
        <f t="shared" si="83"/>
        <v>1</v>
      </c>
      <c r="P357">
        <f t="shared" si="83"/>
        <v>1</v>
      </c>
      <c r="Q357">
        <f t="shared" si="83"/>
        <v>1</v>
      </c>
      <c r="R357">
        <f t="shared" si="83"/>
        <v>1</v>
      </c>
      <c r="T357">
        <f t="shared" si="78"/>
        <v>122.98207778929</v>
      </c>
      <c r="U357">
        <f t="shared" si="72"/>
        <v>106.65758178710399</v>
      </c>
      <c r="V357">
        <f t="shared" si="68"/>
        <v>92.723046722412036</v>
      </c>
      <c r="W357">
        <f t="shared" si="81"/>
        <v>84.69294202168868</v>
      </c>
      <c r="X357">
        <f t="shared" si="76"/>
        <v>81.494837188721519</v>
      </c>
      <c r="Y357">
        <f t="shared" si="79"/>
        <v>208248850</v>
      </c>
      <c r="Z357">
        <f t="shared" si="73"/>
        <v>171622970</v>
      </c>
      <c r="AA357">
        <f t="shared" si="69"/>
        <v>157185189</v>
      </c>
      <c r="AB357">
        <f t="shared" si="82"/>
        <v>177504374</v>
      </c>
      <c r="AC357">
        <f t="shared" si="77"/>
        <v>163722296.5</v>
      </c>
      <c r="AE357">
        <f t="shared" si="80"/>
        <v>1</v>
      </c>
      <c r="AF357">
        <f t="shared" si="80"/>
        <v>1</v>
      </c>
      <c r="AH357">
        <f t="shared" si="70"/>
        <v>136.52361116290001</v>
      </c>
      <c r="AI357">
        <f t="shared" si="71"/>
        <v>52.355103050899999</v>
      </c>
    </row>
    <row r="358" spans="1:35" x14ac:dyDescent="0.25">
      <c r="A358">
        <v>356</v>
      </c>
      <c r="B358" s="1">
        <v>44084</v>
      </c>
      <c r="C358">
        <v>119.0896124177</v>
      </c>
      <c r="D358">
        <v>112.2921218872</v>
      </c>
      <c r="E358">
        <v>119.2281341273</v>
      </c>
      <c r="F358">
        <v>111.3125733554</v>
      </c>
      <c r="G358">
        <v>182274400</v>
      </c>
      <c r="I358">
        <f t="shared" si="75"/>
        <v>1</v>
      </c>
      <c r="J358">
        <f t="shared" si="83"/>
        <v>1</v>
      </c>
      <c r="K358">
        <f t="shared" si="83"/>
        <v>1</v>
      </c>
      <c r="L358">
        <f t="shared" si="83"/>
        <v>1</v>
      </c>
      <c r="M358">
        <f t="shared" si="83"/>
        <v>1</v>
      </c>
      <c r="N358">
        <f t="shared" si="83"/>
        <v>1</v>
      </c>
      <c r="O358">
        <f t="shared" si="83"/>
        <v>1</v>
      </c>
      <c r="P358">
        <f t="shared" si="83"/>
        <v>1</v>
      </c>
      <c r="Q358">
        <f t="shared" si="83"/>
        <v>1</v>
      </c>
      <c r="R358">
        <f t="shared" si="83"/>
        <v>1</v>
      </c>
      <c r="T358">
        <f t="shared" si="78"/>
        <v>121.69258346556001</v>
      </c>
      <c r="U358">
        <f t="shared" si="72"/>
        <v>107.10192459105799</v>
      </c>
      <c r="V358">
        <f t="shared" si="68"/>
        <v>93.164029312134019</v>
      </c>
      <c r="W358">
        <f t="shared" si="81"/>
        <v>84.908934911092686</v>
      </c>
      <c r="X358">
        <f t="shared" si="76"/>
        <v>81.734744987488511</v>
      </c>
      <c r="Y358">
        <f t="shared" si="79"/>
        <v>210174050</v>
      </c>
      <c r="Z358">
        <f t="shared" si="73"/>
        <v>172463994</v>
      </c>
      <c r="AA358">
        <f t="shared" si="69"/>
        <v>157707781</v>
      </c>
      <c r="AB358">
        <f t="shared" si="82"/>
        <v>178016699.33333334</v>
      </c>
      <c r="AC358">
        <f t="shared" si="77"/>
        <v>164307042.5</v>
      </c>
      <c r="AE358">
        <f t="shared" si="80"/>
        <v>1</v>
      </c>
      <c r="AF358">
        <f t="shared" si="80"/>
        <v>1</v>
      </c>
      <c r="AH358">
        <f t="shared" si="70"/>
        <v>136.52361116290001</v>
      </c>
      <c r="AI358">
        <f t="shared" si="71"/>
        <v>52.355103050899999</v>
      </c>
    </row>
    <row r="359" spans="1:35" x14ac:dyDescent="0.25">
      <c r="A359">
        <v>357</v>
      </c>
      <c r="B359" s="1">
        <v>44085</v>
      </c>
      <c r="C359">
        <v>113.36072174189999</v>
      </c>
      <c r="D359">
        <v>110.8178482056</v>
      </c>
      <c r="E359">
        <v>114.0137591137</v>
      </c>
      <c r="F359">
        <v>108.83895805900001</v>
      </c>
      <c r="G359">
        <v>180860300</v>
      </c>
      <c r="I359">
        <f t="shared" si="75"/>
        <v>1</v>
      </c>
      <c r="J359">
        <f t="shared" si="83"/>
        <v>1</v>
      </c>
      <c r="K359">
        <f t="shared" si="83"/>
        <v>1</v>
      </c>
      <c r="L359">
        <f t="shared" si="83"/>
        <v>1</v>
      </c>
      <c r="M359">
        <f t="shared" si="83"/>
        <v>1</v>
      </c>
      <c r="N359">
        <f t="shared" si="83"/>
        <v>1</v>
      </c>
      <c r="O359">
        <f t="shared" si="83"/>
        <v>1</v>
      </c>
      <c r="P359">
        <f t="shared" si="83"/>
        <v>1</v>
      </c>
      <c r="Q359">
        <f t="shared" si="83"/>
        <v>1</v>
      </c>
      <c r="R359">
        <f t="shared" si="83"/>
        <v>1</v>
      </c>
      <c r="T359">
        <f t="shared" si="78"/>
        <v>120.40531616210004</v>
      </c>
      <c r="U359">
        <f t="shared" si="72"/>
        <v>107.520189361566</v>
      </c>
      <c r="V359">
        <f t="shared" ref="V359:V422" si="84">AVERAGE($D260:$D359)</f>
        <v>93.611348037720006</v>
      </c>
      <c r="W359">
        <f t="shared" si="81"/>
        <v>85.122339096070021</v>
      </c>
      <c r="X359">
        <f t="shared" si="76"/>
        <v>81.961643333436029</v>
      </c>
      <c r="Y359">
        <f t="shared" si="79"/>
        <v>212704840</v>
      </c>
      <c r="Z359">
        <f t="shared" si="73"/>
        <v>173866456</v>
      </c>
      <c r="AA359">
        <f t="shared" ref="AA359:AA422" si="85">AVERAGE($G260:$G359)</f>
        <v>157706468</v>
      </c>
      <c r="AB359">
        <f t="shared" si="82"/>
        <v>178437874.66666666</v>
      </c>
      <c r="AC359">
        <f t="shared" si="77"/>
        <v>164791242</v>
      </c>
      <c r="AE359">
        <f t="shared" si="80"/>
        <v>1</v>
      </c>
      <c r="AF359">
        <f t="shared" si="80"/>
        <v>1</v>
      </c>
      <c r="AH359">
        <f t="shared" si="70"/>
        <v>136.52361116290001</v>
      </c>
      <c r="AI359">
        <f t="shared" si="71"/>
        <v>52.355103050899999</v>
      </c>
    </row>
    <row r="360" spans="1:35" x14ac:dyDescent="0.25">
      <c r="A360">
        <v>358</v>
      </c>
      <c r="B360" s="1">
        <v>44088</v>
      </c>
      <c r="C360">
        <v>113.50913554269999</v>
      </c>
      <c r="D360">
        <v>114.1423797607</v>
      </c>
      <c r="E360">
        <v>114.7063631283</v>
      </c>
      <c r="F360">
        <v>111.6094028886</v>
      </c>
      <c r="G360">
        <v>140150100</v>
      </c>
      <c r="I360">
        <f t="shared" si="75"/>
        <v>1</v>
      </c>
      <c r="J360">
        <f t="shared" si="83"/>
        <v>1</v>
      </c>
      <c r="K360">
        <f t="shared" si="83"/>
        <v>1</v>
      </c>
      <c r="L360">
        <f t="shared" si="83"/>
        <v>1</v>
      </c>
      <c r="M360">
        <f t="shared" si="83"/>
        <v>1</v>
      </c>
      <c r="N360">
        <f t="shared" si="83"/>
        <v>1</v>
      </c>
      <c r="O360">
        <f t="shared" si="83"/>
        <v>1</v>
      </c>
      <c r="P360">
        <f t="shared" si="83"/>
        <v>1</v>
      </c>
      <c r="Q360">
        <f t="shared" si="83"/>
        <v>1</v>
      </c>
      <c r="R360">
        <f t="shared" si="83"/>
        <v>1</v>
      </c>
      <c r="T360">
        <f t="shared" si="78"/>
        <v>119.47053756712998</v>
      </c>
      <c r="U360">
        <f t="shared" si="72"/>
        <v>108.00494476317598</v>
      </c>
      <c r="V360">
        <f t="shared" si="84"/>
        <v>94.072877120972009</v>
      </c>
      <c r="W360">
        <f t="shared" si="81"/>
        <v>85.355411605835343</v>
      </c>
      <c r="X360">
        <f t="shared" si="76"/>
        <v>82.207719306946515</v>
      </c>
      <c r="Y360">
        <f t="shared" si="79"/>
        <v>207956850</v>
      </c>
      <c r="Z360">
        <f t="shared" si="73"/>
        <v>174388626</v>
      </c>
      <c r="AA360">
        <f t="shared" si="85"/>
        <v>157939345</v>
      </c>
      <c r="AB360">
        <f t="shared" si="82"/>
        <v>178643216.66666666</v>
      </c>
      <c r="AC360">
        <f t="shared" si="77"/>
        <v>164965954.5</v>
      </c>
      <c r="AE360">
        <f t="shared" si="80"/>
        <v>1</v>
      </c>
      <c r="AF360">
        <f t="shared" si="80"/>
        <v>1</v>
      </c>
      <c r="AH360">
        <f t="shared" si="70"/>
        <v>136.52361116290001</v>
      </c>
      <c r="AI360">
        <f t="shared" si="71"/>
        <v>52.355103050899999</v>
      </c>
    </row>
    <row r="361" spans="1:35" x14ac:dyDescent="0.25">
      <c r="A361">
        <v>359</v>
      </c>
      <c r="B361" s="1">
        <v>44089</v>
      </c>
      <c r="C361">
        <v>117.0810329025</v>
      </c>
      <c r="D361">
        <v>114.32048034669999</v>
      </c>
      <c r="E361">
        <v>117.5757554205</v>
      </c>
      <c r="F361">
        <v>112.4108511256</v>
      </c>
      <c r="G361">
        <v>184642000</v>
      </c>
      <c r="I361">
        <f t="shared" si="75"/>
        <v>1</v>
      </c>
      <c r="J361">
        <f t="shared" si="83"/>
        <v>1</v>
      </c>
      <c r="K361">
        <f t="shared" si="83"/>
        <v>1</v>
      </c>
      <c r="L361">
        <f t="shared" si="83"/>
        <v>1</v>
      </c>
      <c r="M361">
        <f t="shared" si="83"/>
        <v>1</v>
      </c>
      <c r="N361">
        <f t="shared" si="83"/>
        <v>1</v>
      </c>
      <c r="O361">
        <f t="shared" si="83"/>
        <v>1</v>
      </c>
      <c r="P361">
        <f t="shared" si="83"/>
        <v>1</v>
      </c>
      <c r="Q361">
        <f t="shared" si="83"/>
        <v>1</v>
      </c>
      <c r="R361">
        <f t="shared" si="83"/>
        <v>1</v>
      </c>
      <c r="T361">
        <f t="shared" si="78"/>
        <v>118.13478775023998</v>
      </c>
      <c r="U361">
        <f t="shared" si="72"/>
        <v>108.44516281127198</v>
      </c>
      <c r="V361">
        <f t="shared" si="84"/>
        <v>94.538822021485032</v>
      </c>
      <c r="W361">
        <f t="shared" si="81"/>
        <v>85.59285626729401</v>
      </c>
      <c r="X361">
        <f t="shared" si="76"/>
        <v>82.450325241089516</v>
      </c>
      <c r="Y361">
        <f t="shared" si="79"/>
        <v>203850780</v>
      </c>
      <c r="Z361">
        <f t="shared" si="73"/>
        <v>175708354</v>
      </c>
      <c r="AA361">
        <f t="shared" si="85"/>
        <v>158537621</v>
      </c>
      <c r="AB361">
        <f t="shared" si="82"/>
        <v>179245342</v>
      </c>
      <c r="AC361">
        <f t="shared" si="77"/>
        <v>165562986.5</v>
      </c>
      <c r="AE361">
        <f t="shared" si="80"/>
        <v>1</v>
      </c>
      <c r="AF361">
        <f t="shared" si="80"/>
        <v>1</v>
      </c>
      <c r="AH361">
        <f t="shared" si="70"/>
        <v>136.52361116290001</v>
      </c>
      <c r="AI361">
        <f t="shared" si="71"/>
        <v>52.355103050899999</v>
      </c>
    </row>
    <row r="362" spans="1:35" x14ac:dyDescent="0.25">
      <c r="A362">
        <v>360</v>
      </c>
      <c r="B362" s="1">
        <v>44090</v>
      </c>
      <c r="C362">
        <v>114.0137579016</v>
      </c>
      <c r="D362">
        <v>110.946472168</v>
      </c>
      <c r="E362">
        <v>114.77562727839999</v>
      </c>
      <c r="F362">
        <v>110.85742573580001</v>
      </c>
      <c r="G362">
        <v>154679000</v>
      </c>
      <c r="I362">
        <f t="shared" si="75"/>
        <v>1</v>
      </c>
      <c r="J362">
        <f t="shared" si="83"/>
        <v>1</v>
      </c>
      <c r="K362">
        <f t="shared" si="83"/>
        <v>1</v>
      </c>
      <c r="L362">
        <f t="shared" si="83"/>
        <v>1</v>
      </c>
      <c r="M362">
        <f t="shared" si="83"/>
        <v>1</v>
      </c>
      <c r="N362">
        <f t="shared" si="83"/>
        <v>1</v>
      </c>
      <c r="O362">
        <f t="shared" si="83"/>
        <v>1</v>
      </c>
      <c r="P362">
        <f t="shared" si="83"/>
        <v>1</v>
      </c>
      <c r="Q362">
        <f t="shared" si="83"/>
        <v>1</v>
      </c>
      <c r="R362">
        <f t="shared" si="83"/>
        <v>1</v>
      </c>
      <c r="T362">
        <f t="shared" si="78"/>
        <v>115.95306167602</v>
      </c>
      <c r="U362">
        <f t="shared" si="72"/>
        <v>108.82362915038398</v>
      </c>
      <c r="V362">
        <f t="shared" si="84"/>
        <v>94.951474685670021</v>
      </c>
      <c r="W362">
        <f t="shared" si="81"/>
        <v>85.795347213745998</v>
      </c>
      <c r="X362">
        <f t="shared" si="76"/>
        <v>82.676785774231519</v>
      </c>
      <c r="Y362">
        <f t="shared" si="79"/>
        <v>204123870</v>
      </c>
      <c r="Z362">
        <f t="shared" si="73"/>
        <v>176553446</v>
      </c>
      <c r="AA362">
        <f t="shared" si="85"/>
        <v>158822799</v>
      </c>
      <c r="AB362">
        <f t="shared" si="82"/>
        <v>179518332.66666666</v>
      </c>
      <c r="AC362">
        <f t="shared" si="77"/>
        <v>166103293.5</v>
      </c>
      <c r="AE362">
        <f t="shared" si="80"/>
        <v>1</v>
      </c>
      <c r="AF362">
        <f t="shared" si="80"/>
        <v>1</v>
      </c>
      <c r="AH362">
        <f t="shared" si="70"/>
        <v>136.52361116290001</v>
      </c>
      <c r="AI362">
        <f t="shared" si="71"/>
        <v>52.355103050899999</v>
      </c>
    </row>
    <row r="363" spans="1:35" x14ac:dyDescent="0.25">
      <c r="A363">
        <v>361</v>
      </c>
      <c r="B363" s="1">
        <v>44091</v>
      </c>
      <c r="C363">
        <v>108.5619181289</v>
      </c>
      <c r="D363">
        <v>109.1753692627</v>
      </c>
      <c r="E363">
        <v>111.0157377619</v>
      </c>
      <c r="F363">
        <v>107.5625764591</v>
      </c>
      <c r="G363">
        <v>178011000</v>
      </c>
      <c r="I363">
        <f t="shared" si="75"/>
        <v>1</v>
      </c>
      <c r="J363">
        <f t="shared" si="83"/>
        <v>1</v>
      </c>
      <c r="K363">
        <f t="shared" si="83"/>
        <v>1</v>
      </c>
      <c r="L363">
        <f t="shared" si="83"/>
        <v>1</v>
      </c>
      <c r="M363">
        <f t="shared" si="83"/>
        <v>1</v>
      </c>
      <c r="N363">
        <f t="shared" si="83"/>
        <v>1</v>
      </c>
      <c r="O363">
        <f t="shared" si="83"/>
        <v>1</v>
      </c>
      <c r="P363">
        <f t="shared" si="83"/>
        <v>1</v>
      </c>
      <c r="Q363">
        <f t="shared" si="83"/>
        <v>1</v>
      </c>
      <c r="R363">
        <f t="shared" si="83"/>
        <v>1</v>
      </c>
      <c r="T363">
        <f t="shared" si="78"/>
        <v>113.86929244995001</v>
      </c>
      <c r="U363">
        <f t="shared" si="72"/>
        <v>109.12380889891998</v>
      </c>
      <c r="V363">
        <f t="shared" si="84"/>
        <v>95.345923690797051</v>
      </c>
      <c r="W363">
        <f t="shared" si="81"/>
        <v>85.989855880738006</v>
      </c>
      <c r="X363">
        <f t="shared" si="76"/>
        <v>82.898186378479494</v>
      </c>
      <c r="Y363">
        <f t="shared" si="79"/>
        <v>201913070</v>
      </c>
      <c r="Z363">
        <f t="shared" si="73"/>
        <v>177771826</v>
      </c>
      <c r="AA363">
        <f t="shared" si="85"/>
        <v>159432033</v>
      </c>
      <c r="AB363">
        <f t="shared" si="82"/>
        <v>180073422</v>
      </c>
      <c r="AC363">
        <f t="shared" si="77"/>
        <v>166520912.5</v>
      </c>
      <c r="AE363">
        <f t="shared" si="80"/>
        <v>1</v>
      </c>
      <c r="AF363">
        <f t="shared" si="80"/>
        <v>1</v>
      </c>
      <c r="AH363">
        <f t="shared" si="70"/>
        <v>136.52361116290001</v>
      </c>
      <c r="AI363">
        <f t="shared" si="71"/>
        <v>52.355103050899999</v>
      </c>
    </row>
    <row r="364" spans="1:35" x14ac:dyDescent="0.25">
      <c r="A364">
        <v>362</v>
      </c>
      <c r="B364" s="1">
        <v>44092</v>
      </c>
      <c r="C364">
        <v>109.23472471069999</v>
      </c>
      <c r="D364">
        <v>105.7122955322</v>
      </c>
      <c r="E364">
        <v>109.70965406249999</v>
      </c>
      <c r="F364">
        <v>104.9702118148</v>
      </c>
      <c r="G364">
        <v>287104900</v>
      </c>
      <c r="I364">
        <f t="shared" si="75"/>
        <v>1</v>
      </c>
      <c r="J364">
        <f t="shared" si="83"/>
        <v>1</v>
      </c>
      <c r="K364">
        <f t="shared" si="83"/>
        <v>1</v>
      </c>
      <c r="L364">
        <f t="shared" si="83"/>
        <v>1</v>
      </c>
      <c r="M364">
        <f t="shared" si="83"/>
        <v>1</v>
      </c>
      <c r="N364">
        <f t="shared" si="83"/>
        <v>1</v>
      </c>
      <c r="O364">
        <f t="shared" si="83"/>
        <v>1</v>
      </c>
      <c r="P364">
        <f t="shared" si="83"/>
        <v>1</v>
      </c>
      <c r="Q364">
        <f t="shared" si="83"/>
        <v>1</v>
      </c>
      <c r="R364">
        <f t="shared" si="83"/>
        <v>1</v>
      </c>
      <c r="T364">
        <f t="shared" si="78"/>
        <v>112.48011093139</v>
      </c>
      <c r="U364">
        <f t="shared" si="72"/>
        <v>109.34662811278598</v>
      </c>
      <c r="V364">
        <f t="shared" si="84"/>
        <v>95.717044830323033</v>
      </c>
      <c r="W364">
        <f t="shared" si="81"/>
        <v>86.161146011353324</v>
      </c>
      <c r="X364">
        <f t="shared" si="76"/>
        <v>83.108057041168507</v>
      </c>
      <c r="Y364">
        <f t="shared" si="79"/>
        <v>204863600</v>
      </c>
      <c r="Z364">
        <f t="shared" si="73"/>
        <v>181001068</v>
      </c>
      <c r="AA364">
        <f t="shared" si="85"/>
        <v>161183034</v>
      </c>
      <c r="AB364">
        <f t="shared" si="82"/>
        <v>181453364</v>
      </c>
      <c r="AC364">
        <f t="shared" si="77"/>
        <v>167384285</v>
      </c>
      <c r="AE364">
        <f t="shared" si="80"/>
        <v>1</v>
      </c>
      <c r="AF364">
        <f t="shared" si="80"/>
        <v>1</v>
      </c>
      <c r="AH364">
        <f t="shared" si="70"/>
        <v>136.52361116290001</v>
      </c>
      <c r="AI364">
        <f t="shared" si="71"/>
        <v>52.355103050899999</v>
      </c>
    </row>
    <row r="365" spans="1:35" x14ac:dyDescent="0.25">
      <c r="A365">
        <v>363</v>
      </c>
      <c r="B365" s="1">
        <v>44095</v>
      </c>
      <c r="C365">
        <v>103.43657994030001</v>
      </c>
      <c r="D365">
        <v>108.9181060791</v>
      </c>
      <c r="E365">
        <v>109.0269456317</v>
      </c>
      <c r="F365">
        <v>102.0117767421</v>
      </c>
      <c r="G365">
        <v>195713800</v>
      </c>
      <c r="I365">
        <f t="shared" si="75"/>
        <v>1</v>
      </c>
      <c r="J365">
        <f t="shared" si="83"/>
        <v>1</v>
      </c>
      <c r="K365">
        <f t="shared" si="83"/>
        <v>1</v>
      </c>
      <c r="L365">
        <f t="shared" si="83"/>
        <v>1</v>
      </c>
      <c r="M365">
        <f t="shared" si="83"/>
        <v>1</v>
      </c>
      <c r="N365">
        <f t="shared" si="83"/>
        <v>1</v>
      </c>
      <c r="O365">
        <f t="shared" si="83"/>
        <v>1</v>
      </c>
      <c r="P365">
        <f t="shared" si="83"/>
        <v>1</v>
      </c>
      <c r="Q365">
        <f t="shared" si="83"/>
        <v>1</v>
      </c>
      <c r="R365">
        <f t="shared" si="83"/>
        <v>1</v>
      </c>
      <c r="T365">
        <f t="shared" si="78"/>
        <v>111.40359497069998</v>
      </c>
      <c r="U365">
        <f t="shared" si="72"/>
        <v>109.63025497435798</v>
      </c>
      <c r="V365">
        <f t="shared" si="84"/>
        <v>96.097692184449031</v>
      </c>
      <c r="W365">
        <f t="shared" si="81"/>
        <v>86.363576176961999</v>
      </c>
      <c r="X365">
        <f t="shared" si="76"/>
        <v>83.331143894196032</v>
      </c>
      <c r="Y365">
        <f t="shared" si="79"/>
        <v>191174260</v>
      </c>
      <c r="Z365">
        <f t="shared" si="73"/>
        <v>183110200</v>
      </c>
      <c r="AA365">
        <f t="shared" si="85"/>
        <v>161767364</v>
      </c>
      <c r="AB365">
        <f t="shared" si="82"/>
        <v>181741248</v>
      </c>
      <c r="AC365">
        <f t="shared" si="77"/>
        <v>168026946</v>
      </c>
      <c r="AE365">
        <f t="shared" si="80"/>
        <v>1</v>
      </c>
      <c r="AF365">
        <f t="shared" si="80"/>
        <v>1</v>
      </c>
      <c r="AH365">
        <f t="shared" si="70"/>
        <v>136.52361116290001</v>
      </c>
      <c r="AI365">
        <f t="shared" si="71"/>
        <v>52.355103050899999</v>
      </c>
    </row>
    <row r="366" spans="1:35" x14ac:dyDescent="0.25">
      <c r="A366">
        <v>364</v>
      </c>
      <c r="B366" s="1">
        <v>44096</v>
      </c>
      <c r="C366">
        <v>111.49067992329999</v>
      </c>
      <c r="D366">
        <v>110.62985992430001</v>
      </c>
      <c r="E366">
        <v>111.66878035249999</v>
      </c>
      <c r="F366">
        <v>108.0078363131</v>
      </c>
      <c r="G366">
        <v>183055400</v>
      </c>
      <c r="I366">
        <f t="shared" si="75"/>
        <v>1</v>
      </c>
      <c r="J366">
        <f t="shared" si="83"/>
        <v>1</v>
      </c>
      <c r="K366">
        <f t="shared" si="83"/>
        <v>1</v>
      </c>
      <c r="L366">
        <f t="shared" si="83"/>
        <v>1</v>
      </c>
      <c r="M366">
        <f t="shared" si="83"/>
        <v>1</v>
      </c>
      <c r="N366">
        <f t="shared" si="83"/>
        <v>1</v>
      </c>
      <c r="O366">
        <f t="shared" si="83"/>
        <v>1</v>
      </c>
      <c r="P366">
        <f t="shared" si="83"/>
        <v>1</v>
      </c>
      <c r="Q366">
        <f t="shared" si="83"/>
        <v>1</v>
      </c>
      <c r="R366">
        <f t="shared" si="83"/>
        <v>1</v>
      </c>
      <c r="T366">
        <f t="shared" si="78"/>
        <v>111.30366287231</v>
      </c>
      <c r="U366">
        <f t="shared" si="72"/>
        <v>109.95685775755997</v>
      </c>
      <c r="V366">
        <f t="shared" si="84"/>
        <v>96.480510025025012</v>
      </c>
      <c r="W366">
        <f t="shared" si="81"/>
        <v>86.569833602906002</v>
      </c>
      <c r="X366">
        <f t="shared" si="76"/>
        <v>83.558072795868526</v>
      </c>
      <c r="Y366">
        <f t="shared" si="79"/>
        <v>186343140</v>
      </c>
      <c r="Z366">
        <f t="shared" si="73"/>
        <v>182938324</v>
      </c>
      <c r="AA366">
        <f t="shared" si="85"/>
        <v>161767278</v>
      </c>
      <c r="AB366">
        <f t="shared" si="82"/>
        <v>182335057.33333334</v>
      </c>
      <c r="AC366">
        <f t="shared" si="77"/>
        <v>168570101</v>
      </c>
      <c r="AE366">
        <f t="shared" si="80"/>
        <v>1</v>
      </c>
      <c r="AF366">
        <f t="shared" si="80"/>
        <v>1</v>
      </c>
      <c r="AH366">
        <f t="shared" si="70"/>
        <v>136.52361116290001</v>
      </c>
      <c r="AI366">
        <f t="shared" si="71"/>
        <v>52.355103050899999</v>
      </c>
    </row>
    <row r="367" spans="1:35" x14ac:dyDescent="0.25">
      <c r="A367">
        <v>365</v>
      </c>
      <c r="B367" s="1">
        <v>44097</v>
      </c>
      <c r="C367">
        <v>110.4418597415</v>
      </c>
      <c r="D367">
        <v>105.9893569946</v>
      </c>
      <c r="E367">
        <v>110.92668570470001</v>
      </c>
      <c r="F367">
        <v>105.6430451863</v>
      </c>
      <c r="G367">
        <v>150718700</v>
      </c>
      <c r="I367">
        <f t="shared" si="75"/>
        <v>1</v>
      </c>
      <c r="J367">
        <f t="shared" si="83"/>
        <v>1</v>
      </c>
      <c r="K367">
        <f t="shared" si="83"/>
        <v>1</v>
      </c>
      <c r="L367">
        <f t="shared" si="83"/>
        <v>1</v>
      </c>
      <c r="M367">
        <f t="shared" si="83"/>
        <v>1</v>
      </c>
      <c r="N367">
        <f t="shared" si="83"/>
        <v>1</v>
      </c>
      <c r="O367">
        <f t="shared" si="83"/>
        <v>1</v>
      </c>
      <c r="P367">
        <f t="shared" si="83"/>
        <v>1</v>
      </c>
      <c r="Q367">
        <f t="shared" si="83"/>
        <v>1</v>
      </c>
      <c r="R367">
        <f t="shared" si="83"/>
        <v>1</v>
      </c>
      <c r="T367">
        <f t="shared" si="78"/>
        <v>110.29442901610999</v>
      </c>
      <c r="U367">
        <f t="shared" si="72"/>
        <v>110.15944030760798</v>
      </c>
      <c r="V367">
        <f t="shared" si="84"/>
        <v>96.82857025146501</v>
      </c>
      <c r="W367">
        <f t="shared" si="81"/>
        <v>86.750604578654674</v>
      </c>
      <c r="X367">
        <f t="shared" si="76"/>
        <v>83.755497798920004</v>
      </c>
      <c r="Y367">
        <f t="shared" si="79"/>
        <v>183720960</v>
      </c>
      <c r="Z367">
        <f t="shared" si="73"/>
        <v>182532914</v>
      </c>
      <c r="AA367">
        <f t="shared" si="85"/>
        <v>160868297</v>
      </c>
      <c r="AB367">
        <f t="shared" si="82"/>
        <v>182669408.66666666</v>
      </c>
      <c r="AC367">
        <f t="shared" si="77"/>
        <v>168793316.5</v>
      </c>
      <c r="AE367">
        <f t="shared" si="80"/>
        <v>1</v>
      </c>
      <c r="AF367">
        <f t="shared" si="80"/>
        <v>1</v>
      </c>
      <c r="AH367">
        <f t="shared" si="70"/>
        <v>136.52361116290001</v>
      </c>
      <c r="AI367">
        <f t="shared" si="71"/>
        <v>52.355103050899999</v>
      </c>
    </row>
    <row r="368" spans="1:35" x14ac:dyDescent="0.25">
      <c r="A368">
        <v>366</v>
      </c>
      <c r="B368" s="1">
        <v>44098</v>
      </c>
      <c r="C368">
        <v>104.0599257217</v>
      </c>
      <c r="D368">
        <v>107.0777359009</v>
      </c>
      <c r="E368">
        <v>109.0863079829</v>
      </c>
      <c r="F368">
        <v>103.8917218885</v>
      </c>
      <c r="G368">
        <v>167743300</v>
      </c>
      <c r="I368">
        <f t="shared" si="75"/>
        <v>1</v>
      </c>
      <c r="J368">
        <f t="shared" si="83"/>
        <v>1</v>
      </c>
      <c r="K368">
        <f t="shared" si="83"/>
        <v>1</v>
      </c>
      <c r="L368">
        <f t="shared" si="83"/>
        <v>1</v>
      </c>
      <c r="M368">
        <f t="shared" si="83"/>
        <v>1</v>
      </c>
      <c r="N368">
        <f t="shared" si="83"/>
        <v>1</v>
      </c>
      <c r="O368">
        <f t="shared" si="83"/>
        <v>1</v>
      </c>
      <c r="P368">
        <f t="shared" si="83"/>
        <v>1</v>
      </c>
      <c r="Q368">
        <f t="shared" si="83"/>
        <v>1</v>
      </c>
      <c r="R368">
        <f t="shared" si="83"/>
        <v>1</v>
      </c>
      <c r="T368">
        <f t="shared" si="78"/>
        <v>109.77299041747999</v>
      </c>
      <c r="U368">
        <f t="shared" si="72"/>
        <v>110.37060516356598</v>
      </c>
      <c r="V368">
        <f t="shared" si="84"/>
        <v>97.17744262695301</v>
      </c>
      <c r="W368">
        <f t="shared" si="81"/>
        <v>86.950533574423346</v>
      </c>
      <c r="X368">
        <f t="shared" si="76"/>
        <v>83.963020076752002</v>
      </c>
      <c r="Y368">
        <f t="shared" si="79"/>
        <v>182267850</v>
      </c>
      <c r="Z368">
        <f t="shared" si="73"/>
        <v>182823820</v>
      </c>
      <c r="AA368">
        <f t="shared" si="85"/>
        <v>161210050</v>
      </c>
      <c r="AB368">
        <f t="shared" si="82"/>
        <v>182924004</v>
      </c>
      <c r="AC368">
        <f t="shared" si="77"/>
        <v>168991821</v>
      </c>
      <c r="AE368">
        <f t="shared" si="80"/>
        <v>1</v>
      </c>
      <c r="AF368">
        <f t="shared" si="80"/>
        <v>1</v>
      </c>
      <c r="AH368">
        <f t="shared" si="70"/>
        <v>136.52361116290001</v>
      </c>
      <c r="AI368">
        <f t="shared" si="71"/>
        <v>52.355103050899999</v>
      </c>
    </row>
    <row r="369" spans="1:35" x14ac:dyDescent="0.25">
      <c r="A369">
        <v>367</v>
      </c>
      <c r="B369" s="1">
        <v>44099</v>
      </c>
      <c r="C369">
        <v>107.2855249234</v>
      </c>
      <c r="D369">
        <v>111.09488677980001</v>
      </c>
      <c r="E369">
        <v>111.2532016081</v>
      </c>
      <c r="F369">
        <v>106.53354458680001</v>
      </c>
      <c r="G369">
        <v>149981400</v>
      </c>
      <c r="I369">
        <f t="shared" si="75"/>
        <v>1</v>
      </c>
      <c r="J369">
        <f t="shared" si="83"/>
        <v>1</v>
      </c>
      <c r="K369">
        <f t="shared" si="83"/>
        <v>1</v>
      </c>
      <c r="L369">
        <f t="shared" si="83"/>
        <v>1</v>
      </c>
      <c r="M369">
        <f t="shared" si="83"/>
        <v>1</v>
      </c>
      <c r="N369">
        <f t="shared" si="83"/>
        <v>1</v>
      </c>
      <c r="O369">
        <f t="shared" si="83"/>
        <v>1</v>
      </c>
      <c r="P369">
        <f t="shared" si="83"/>
        <v>1</v>
      </c>
      <c r="Q369">
        <f t="shared" si="83"/>
        <v>1</v>
      </c>
      <c r="R369">
        <f t="shared" si="83"/>
        <v>1</v>
      </c>
      <c r="T369">
        <f t="shared" si="78"/>
        <v>109.8006942749</v>
      </c>
      <c r="U369">
        <f t="shared" si="72"/>
        <v>110.68586654662197</v>
      </c>
      <c r="V369">
        <f t="shared" si="84"/>
        <v>97.555651550293021</v>
      </c>
      <c r="W369">
        <f t="shared" si="81"/>
        <v>87.201655044556688</v>
      </c>
      <c r="X369">
        <f t="shared" si="76"/>
        <v>84.188711872100995</v>
      </c>
      <c r="Y369">
        <f t="shared" si="79"/>
        <v>179179960</v>
      </c>
      <c r="Z369">
        <f t="shared" si="73"/>
        <v>183611896</v>
      </c>
      <c r="AA369">
        <f t="shared" si="85"/>
        <v>161232352</v>
      </c>
      <c r="AB369">
        <f t="shared" si="82"/>
        <v>182442578.66666666</v>
      </c>
      <c r="AC369">
        <f t="shared" si="77"/>
        <v>169289626</v>
      </c>
      <c r="AE369">
        <f t="shared" si="80"/>
        <v>1</v>
      </c>
      <c r="AF369">
        <f t="shared" si="80"/>
        <v>1</v>
      </c>
      <c r="AH369">
        <f t="shared" si="70"/>
        <v>136.52361116290001</v>
      </c>
      <c r="AI369">
        <f t="shared" si="71"/>
        <v>52.355103050899999</v>
      </c>
    </row>
    <row r="370" spans="1:35" x14ac:dyDescent="0.25">
      <c r="A370">
        <v>368</v>
      </c>
      <c r="B370" s="1">
        <v>44102</v>
      </c>
      <c r="C370">
        <v>113.7960801927</v>
      </c>
      <c r="D370">
        <v>113.7466049194</v>
      </c>
      <c r="E370">
        <v>114.10280575039999</v>
      </c>
      <c r="F370">
        <v>111.5896143539</v>
      </c>
      <c r="G370">
        <v>137672400</v>
      </c>
      <c r="I370">
        <f t="shared" si="75"/>
        <v>1</v>
      </c>
      <c r="J370">
        <f t="shared" si="83"/>
        <v>1</v>
      </c>
      <c r="K370">
        <f t="shared" si="83"/>
        <v>1</v>
      </c>
      <c r="L370">
        <f t="shared" si="83"/>
        <v>1</v>
      </c>
      <c r="M370">
        <f t="shared" si="83"/>
        <v>1</v>
      </c>
      <c r="N370">
        <f t="shared" si="83"/>
        <v>1</v>
      </c>
      <c r="O370">
        <f t="shared" si="83"/>
        <v>1</v>
      </c>
      <c r="P370">
        <f t="shared" si="83"/>
        <v>1</v>
      </c>
      <c r="Q370">
        <f t="shared" si="83"/>
        <v>1</v>
      </c>
      <c r="R370">
        <f t="shared" si="83"/>
        <v>1</v>
      </c>
      <c r="T370">
        <f t="shared" si="78"/>
        <v>109.76111679077003</v>
      </c>
      <c r="U370">
        <f t="shared" si="72"/>
        <v>111.05801391600596</v>
      </c>
      <c r="V370">
        <f t="shared" si="84"/>
        <v>97.952817840576031</v>
      </c>
      <c r="W370">
        <f t="shared" si="81"/>
        <v>87.487035395305341</v>
      </c>
      <c r="X370">
        <f t="shared" si="76"/>
        <v>84.424849414825488</v>
      </c>
      <c r="Y370">
        <f t="shared" si="79"/>
        <v>178932190</v>
      </c>
      <c r="Z370">
        <f t="shared" si="73"/>
        <v>184521608</v>
      </c>
      <c r="AA370">
        <f t="shared" si="85"/>
        <v>161185740</v>
      </c>
      <c r="AB370">
        <f t="shared" si="82"/>
        <v>181822570.66666666</v>
      </c>
      <c r="AC370">
        <f t="shared" si="77"/>
        <v>169584204</v>
      </c>
      <c r="AE370">
        <f t="shared" si="80"/>
        <v>1</v>
      </c>
      <c r="AF370">
        <f t="shared" si="80"/>
        <v>1</v>
      </c>
      <c r="AH370">
        <f t="shared" si="70"/>
        <v>136.52361116290001</v>
      </c>
      <c r="AI370">
        <f t="shared" si="71"/>
        <v>52.355103050899999</v>
      </c>
    </row>
    <row r="371" spans="1:35" x14ac:dyDescent="0.25">
      <c r="A371">
        <v>369</v>
      </c>
      <c r="B371" s="1">
        <v>44103</v>
      </c>
      <c r="C371">
        <v>113.3409393534</v>
      </c>
      <c r="D371">
        <v>112.8857879639</v>
      </c>
      <c r="E371">
        <v>114.0929121951</v>
      </c>
      <c r="F371">
        <v>112.3712798328</v>
      </c>
      <c r="G371">
        <v>99382200</v>
      </c>
      <c r="I371">
        <f t="shared" si="75"/>
        <v>1</v>
      </c>
      <c r="J371">
        <f t="shared" si="83"/>
        <v>1</v>
      </c>
      <c r="K371">
        <f t="shared" si="83"/>
        <v>1</v>
      </c>
      <c r="L371">
        <f t="shared" si="83"/>
        <v>1</v>
      </c>
      <c r="M371">
        <f t="shared" si="83"/>
        <v>1</v>
      </c>
      <c r="N371">
        <f t="shared" si="83"/>
        <v>1</v>
      </c>
      <c r="O371">
        <f t="shared" si="83"/>
        <v>1</v>
      </c>
      <c r="P371">
        <f t="shared" si="83"/>
        <v>1</v>
      </c>
      <c r="Q371">
        <f t="shared" si="83"/>
        <v>1</v>
      </c>
      <c r="R371">
        <f t="shared" si="83"/>
        <v>1</v>
      </c>
      <c r="T371">
        <f t="shared" si="78"/>
        <v>109.61764755249001</v>
      </c>
      <c r="U371">
        <f t="shared" si="72"/>
        <v>111.37284591673999</v>
      </c>
      <c r="V371">
        <f t="shared" si="84"/>
        <v>98.333717575073024</v>
      </c>
      <c r="W371">
        <f t="shared" si="81"/>
        <v>87.759174575806682</v>
      </c>
      <c r="X371">
        <f t="shared" si="76"/>
        <v>84.655835323333989</v>
      </c>
      <c r="Y371">
        <f t="shared" si="79"/>
        <v>170406210</v>
      </c>
      <c r="Z371">
        <f t="shared" si="73"/>
        <v>184702892</v>
      </c>
      <c r="AA371">
        <f t="shared" si="85"/>
        <v>161027410</v>
      </c>
      <c r="AB371">
        <f t="shared" si="82"/>
        <v>181164753.33333334</v>
      </c>
      <c r="AC371">
        <f t="shared" si="77"/>
        <v>169394563</v>
      </c>
      <c r="AE371">
        <f t="shared" si="80"/>
        <v>1</v>
      </c>
      <c r="AF371">
        <f t="shared" si="80"/>
        <v>1</v>
      </c>
      <c r="AH371">
        <f t="shared" ref="AH371:AH434" si="86">MAX(E132:E371)</f>
        <v>136.52361116290001</v>
      </c>
      <c r="AI371">
        <f t="shared" ref="AI371:AI434" si="87">MIN(F132:F371)</f>
        <v>52.355103050899999</v>
      </c>
    </row>
    <row r="372" spans="1:35" x14ac:dyDescent="0.25">
      <c r="A372">
        <v>370</v>
      </c>
      <c r="B372" s="1">
        <v>44104</v>
      </c>
      <c r="C372">
        <v>112.5889480079</v>
      </c>
      <c r="D372">
        <v>114.5876235962</v>
      </c>
      <c r="E372">
        <v>116.02232338250001</v>
      </c>
      <c r="F372">
        <v>112.4207441688</v>
      </c>
      <c r="G372">
        <v>142675200</v>
      </c>
      <c r="I372">
        <f t="shared" si="75"/>
        <v>1</v>
      </c>
      <c r="J372">
        <f t="shared" si="83"/>
        <v>1</v>
      </c>
      <c r="K372">
        <f t="shared" si="83"/>
        <v>1</v>
      </c>
      <c r="L372">
        <f t="shared" si="83"/>
        <v>1</v>
      </c>
      <c r="M372">
        <f t="shared" si="83"/>
        <v>1</v>
      </c>
      <c r="N372">
        <f t="shared" si="83"/>
        <v>1</v>
      </c>
      <c r="O372">
        <f t="shared" si="83"/>
        <v>1</v>
      </c>
      <c r="P372">
        <f t="shared" si="83"/>
        <v>1</v>
      </c>
      <c r="Q372">
        <f t="shared" si="83"/>
        <v>1</v>
      </c>
      <c r="R372">
        <f t="shared" si="83"/>
        <v>1</v>
      </c>
      <c r="T372">
        <f t="shared" si="78"/>
        <v>109.98176269531002</v>
      </c>
      <c r="U372">
        <f t="shared" si="72"/>
        <v>111.74852966307797</v>
      </c>
      <c r="V372">
        <f t="shared" si="84"/>
        <v>98.713833007812028</v>
      </c>
      <c r="W372">
        <f t="shared" si="81"/>
        <v>88.074064407350022</v>
      </c>
      <c r="X372">
        <f t="shared" si="76"/>
        <v>84.890797824859987</v>
      </c>
      <c r="Y372">
        <f t="shared" si="79"/>
        <v>169205830</v>
      </c>
      <c r="Z372">
        <f t="shared" si="73"/>
        <v>185487732</v>
      </c>
      <c r="AA372">
        <f t="shared" si="85"/>
        <v>161115778</v>
      </c>
      <c r="AB372">
        <f t="shared" si="82"/>
        <v>179978550.66666666</v>
      </c>
      <c r="AC372">
        <f t="shared" si="77"/>
        <v>169440001</v>
      </c>
      <c r="AE372">
        <f t="shared" si="80"/>
        <v>1</v>
      </c>
      <c r="AF372">
        <f t="shared" si="80"/>
        <v>1</v>
      </c>
      <c r="AH372">
        <f t="shared" si="86"/>
        <v>136.52361116290001</v>
      </c>
      <c r="AI372">
        <f t="shared" si="87"/>
        <v>52.355103050899999</v>
      </c>
    </row>
    <row r="373" spans="1:35" x14ac:dyDescent="0.25">
      <c r="A373">
        <v>371</v>
      </c>
      <c r="B373" s="1">
        <v>44105</v>
      </c>
      <c r="C373">
        <v>116.39831591230001</v>
      </c>
      <c r="D373">
        <v>115.5572891235</v>
      </c>
      <c r="E373">
        <v>116.4774733286</v>
      </c>
      <c r="F373">
        <v>114.6074227746</v>
      </c>
      <c r="G373">
        <v>116120400</v>
      </c>
      <c r="I373">
        <f t="shared" si="75"/>
        <v>1</v>
      </c>
      <c r="J373">
        <f t="shared" si="83"/>
        <v>1</v>
      </c>
      <c r="K373">
        <f t="shared" si="83"/>
        <v>1</v>
      </c>
      <c r="L373">
        <f t="shared" si="83"/>
        <v>1</v>
      </c>
      <c r="M373">
        <f t="shared" si="83"/>
        <v>1</v>
      </c>
      <c r="N373">
        <f t="shared" si="83"/>
        <v>1</v>
      </c>
      <c r="O373">
        <f t="shared" si="83"/>
        <v>1</v>
      </c>
      <c r="P373">
        <f t="shared" si="83"/>
        <v>1</v>
      </c>
      <c r="Q373">
        <f t="shared" si="83"/>
        <v>1</v>
      </c>
      <c r="R373">
        <f t="shared" si="83"/>
        <v>1</v>
      </c>
      <c r="T373">
        <f t="shared" si="78"/>
        <v>110.61995468139003</v>
      </c>
      <c r="U373">
        <f t="shared" ref="U373:U436" si="88">AVERAGE($D324:$D373)</f>
        <v>112.13822418211996</v>
      </c>
      <c r="V373">
        <f t="shared" si="84"/>
        <v>99.091595611571023</v>
      </c>
      <c r="W373">
        <f t="shared" si="81"/>
        <v>88.39568127950136</v>
      </c>
      <c r="X373">
        <f t="shared" si="76"/>
        <v>85.124823207855485</v>
      </c>
      <c r="Y373">
        <f t="shared" si="79"/>
        <v>163016770</v>
      </c>
      <c r="Z373">
        <f t="shared" ref="Z373:Z436" si="89">AVERAGE($G324:$G373)</f>
        <v>186030108</v>
      </c>
      <c r="AA373">
        <f t="shared" si="85"/>
        <v>160817518</v>
      </c>
      <c r="AB373">
        <f t="shared" si="82"/>
        <v>177909286.66666666</v>
      </c>
      <c r="AC373">
        <f t="shared" si="77"/>
        <v>169379673</v>
      </c>
      <c r="AE373">
        <f t="shared" si="80"/>
        <v>1</v>
      </c>
      <c r="AF373">
        <f t="shared" si="80"/>
        <v>1</v>
      </c>
      <c r="AH373">
        <f t="shared" si="86"/>
        <v>136.52361116290001</v>
      </c>
      <c r="AI373">
        <f t="shared" si="87"/>
        <v>52.355103050899999</v>
      </c>
    </row>
    <row r="374" spans="1:35" x14ac:dyDescent="0.25">
      <c r="A374">
        <v>372</v>
      </c>
      <c r="B374" s="1">
        <v>44106</v>
      </c>
      <c r="C374">
        <v>111.6984470093</v>
      </c>
      <c r="D374">
        <v>111.82707214360001</v>
      </c>
      <c r="E374">
        <v>114.1522739652</v>
      </c>
      <c r="F374">
        <v>111.03552066180001</v>
      </c>
      <c r="G374">
        <v>144712000</v>
      </c>
      <c r="I374">
        <f t="shared" si="75"/>
        <v>1</v>
      </c>
      <c r="J374">
        <f t="shared" si="83"/>
        <v>1</v>
      </c>
      <c r="K374">
        <f t="shared" si="83"/>
        <v>1</v>
      </c>
      <c r="L374">
        <f t="shared" si="83"/>
        <v>1</v>
      </c>
      <c r="M374">
        <f t="shared" si="83"/>
        <v>1</v>
      </c>
      <c r="N374">
        <f t="shared" si="83"/>
        <v>1</v>
      </c>
      <c r="O374">
        <f t="shared" si="83"/>
        <v>1</v>
      </c>
      <c r="P374">
        <f t="shared" si="83"/>
        <v>1</v>
      </c>
      <c r="Q374">
        <f t="shared" si="83"/>
        <v>1</v>
      </c>
      <c r="R374">
        <f t="shared" si="83"/>
        <v>1</v>
      </c>
      <c r="T374">
        <f t="shared" si="78"/>
        <v>111.23143234253</v>
      </c>
      <c r="U374">
        <f t="shared" si="88"/>
        <v>112.54077163695398</v>
      </c>
      <c r="V374">
        <f t="shared" si="84"/>
        <v>99.440945053100037</v>
      </c>
      <c r="W374">
        <f t="shared" si="81"/>
        <v>88.65064969380802</v>
      </c>
      <c r="X374">
        <f t="shared" si="76"/>
        <v>85.339521884918469</v>
      </c>
      <c r="Y374">
        <f t="shared" si="79"/>
        <v>148777480</v>
      </c>
      <c r="Z374">
        <f t="shared" si="89"/>
        <v>184984260</v>
      </c>
      <c r="AA374">
        <f t="shared" si="85"/>
        <v>160641626</v>
      </c>
      <c r="AB374">
        <f t="shared" si="82"/>
        <v>176598052</v>
      </c>
      <c r="AC374">
        <f t="shared" si="77"/>
        <v>169532441</v>
      </c>
      <c r="AE374">
        <f t="shared" si="80"/>
        <v>1</v>
      </c>
      <c r="AF374">
        <f t="shared" si="80"/>
        <v>1</v>
      </c>
      <c r="AH374">
        <f t="shared" si="86"/>
        <v>136.52361116290001</v>
      </c>
      <c r="AI374">
        <f t="shared" si="87"/>
        <v>52.355103050899999</v>
      </c>
    </row>
    <row r="375" spans="1:35" x14ac:dyDescent="0.25">
      <c r="A375">
        <v>373</v>
      </c>
      <c r="B375" s="1">
        <v>44109</v>
      </c>
      <c r="C375">
        <v>112.7076885554</v>
      </c>
      <c r="D375">
        <v>115.27034759519999</v>
      </c>
      <c r="E375">
        <v>115.41876586150001</v>
      </c>
      <c r="F375">
        <v>112.3514877357</v>
      </c>
      <c r="G375">
        <v>106243800</v>
      </c>
      <c r="I375">
        <f t="shared" si="75"/>
        <v>1</v>
      </c>
      <c r="J375">
        <f t="shared" si="83"/>
        <v>1</v>
      </c>
      <c r="K375">
        <f t="shared" si="83"/>
        <v>1</v>
      </c>
      <c r="L375">
        <f t="shared" si="83"/>
        <v>1</v>
      </c>
      <c r="M375">
        <f t="shared" si="83"/>
        <v>1</v>
      </c>
      <c r="N375">
        <f t="shared" si="83"/>
        <v>1</v>
      </c>
      <c r="O375">
        <f t="shared" si="83"/>
        <v>1</v>
      </c>
      <c r="P375">
        <f t="shared" si="83"/>
        <v>1</v>
      </c>
      <c r="Q375">
        <f t="shared" si="83"/>
        <v>1</v>
      </c>
      <c r="R375">
        <f t="shared" si="83"/>
        <v>1</v>
      </c>
      <c r="T375">
        <f t="shared" si="78"/>
        <v>111.86665649414002</v>
      </c>
      <c r="U375">
        <f t="shared" si="88"/>
        <v>113.01672805785198</v>
      </c>
      <c r="V375">
        <f t="shared" si="84"/>
        <v>99.834011230468036</v>
      </c>
      <c r="W375">
        <f t="shared" si="81"/>
        <v>88.94415270487535</v>
      </c>
      <c r="X375">
        <f t="shared" si="76"/>
        <v>85.572259960174975</v>
      </c>
      <c r="Y375">
        <f t="shared" si="79"/>
        <v>139830480</v>
      </c>
      <c r="Z375">
        <f t="shared" si="89"/>
        <v>183400360</v>
      </c>
      <c r="AA375">
        <f t="shared" si="85"/>
        <v>159697840</v>
      </c>
      <c r="AB375">
        <f t="shared" si="82"/>
        <v>175176506.66666666</v>
      </c>
      <c r="AC375">
        <f t="shared" si="77"/>
        <v>169483518</v>
      </c>
      <c r="AE375">
        <f t="shared" si="80"/>
        <v>1</v>
      </c>
      <c r="AF375">
        <f t="shared" si="80"/>
        <v>1</v>
      </c>
      <c r="AH375">
        <f t="shared" si="86"/>
        <v>136.52361116290001</v>
      </c>
      <c r="AI375">
        <f t="shared" si="87"/>
        <v>52.355103050899999</v>
      </c>
    </row>
    <row r="376" spans="1:35" x14ac:dyDescent="0.25">
      <c r="A376">
        <v>374</v>
      </c>
      <c r="B376" s="1">
        <v>44110</v>
      </c>
      <c r="C376">
        <v>114.47878269989999</v>
      </c>
      <c r="D376">
        <v>111.9655990601</v>
      </c>
      <c r="E376">
        <v>114.8943553342</v>
      </c>
      <c r="F376">
        <v>111.0652004927</v>
      </c>
      <c r="G376">
        <v>161498200</v>
      </c>
      <c r="I376">
        <f t="shared" si="75"/>
        <v>1</v>
      </c>
      <c r="J376">
        <f t="shared" si="83"/>
        <v>1</v>
      </c>
      <c r="K376">
        <f t="shared" si="83"/>
        <v>1</v>
      </c>
      <c r="L376">
        <f t="shared" si="83"/>
        <v>1</v>
      </c>
      <c r="M376">
        <f t="shared" si="83"/>
        <v>1</v>
      </c>
      <c r="N376">
        <f t="shared" si="83"/>
        <v>1</v>
      </c>
      <c r="O376">
        <f t="shared" si="83"/>
        <v>1</v>
      </c>
      <c r="P376">
        <f t="shared" si="83"/>
        <v>1</v>
      </c>
      <c r="Q376">
        <f t="shared" si="83"/>
        <v>1</v>
      </c>
      <c r="R376">
        <f t="shared" si="83"/>
        <v>1</v>
      </c>
      <c r="T376">
        <f t="shared" si="78"/>
        <v>112.00023040772001</v>
      </c>
      <c r="U376">
        <f t="shared" si="88"/>
        <v>113.38323120116399</v>
      </c>
      <c r="V376">
        <f t="shared" si="84"/>
        <v>100.18936317443804</v>
      </c>
      <c r="W376">
        <f t="shared" si="81"/>
        <v>89.193592910767364</v>
      </c>
      <c r="X376">
        <f t="shared" si="76"/>
        <v>85.788130397797474</v>
      </c>
      <c r="Y376">
        <f t="shared" si="79"/>
        <v>137674760</v>
      </c>
      <c r="Z376">
        <f t="shared" si="89"/>
        <v>184206044</v>
      </c>
      <c r="AA376">
        <f t="shared" si="85"/>
        <v>159723530</v>
      </c>
      <c r="AB376">
        <f t="shared" si="82"/>
        <v>174791972</v>
      </c>
      <c r="AC376">
        <f t="shared" si="77"/>
        <v>169799163</v>
      </c>
      <c r="AE376">
        <f t="shared" si="80"/>
        <v>1</v>
      </c>
      <c r="AF376">
        <f t="shared" si="80"/>
        <v>1</v>
      </c>
      <c r="AH376">
        <f t="shared" si="86"/>
        <v>136.52361116290001</v>
      </c>
      <c r="AI376">
        <f t="shared" si="87"/>
        <v>52.355103050899999</v>
      </c>
    </row>
    <row r="377" spans="1:35" x14ac:dyDescent="0.25">
      <c r="A377">
        <v>375</v>
      </c>
      <c r="B377" s="1">
        <v>44111</v>
      </c>
      <c r="C377">
        <v>113.41019735730001</v>
      </c>
      <c r="D377">
        <v>113.8653411865</v>
      </c>
      <c r="E377">
        <v>114.3303815802</v>
      </c>
      <c r="F377">
        <v>112.9253638348</v>
      </c>
      <c r="G377">
        <v>96849000</v>
      </c>
      <c r="I377">
        <f t="shared" si="75"/>
        <v>1</v>
      </c>
      <c r="J377">
        <f t="shared" si="83"/>
        <v>1</v>
      </c>
      <c r="K377">
        <f t="shared" si="83"/>
        <v>1</v>
      </c>
      <c r="L377">
        <f t="shared" si="83"/>
        <v>1</v>
      </c>
      <c r="M377">
        <f t="shared" si="83"/>
        <v>1</v>
      </c>
      <c r="N377">
        <f t="shared" si="83"/>
        <v>1</v>
      </c>
      <c r="O377">
        <f t="shared" si="83"/>
        <v>1</v>
      </c>
      <c r="P377">
        <f t="shared" si="83"/>
        <v>1</v>
      </c>
      <c r="Q377">
        <f t="shared" si="83"/>
        <v>1</v>
      </c>
      <c r="R377">
        <f t="shared" si="83"/>
        <v>1</v>
      </c>
      <c r="T377">
        <f t="shared" si="78"/>
        <v>112.78782882691</v>
      </c>
      <c r="U377">
        <f t="shared" si="88"/>
        <v>113.81849472045</v>
      </c>
      <c r="V377">
        <f t="shared" si="84"/>
        <v>100.56823127746503</v>
      </c>
      <c r="W377">
        <f t="shared" si="81"/>
        <v>89.471819229126694</v>
      </c>
      <c r="X377">
        <f t="shared" si="76"/>
        <v>86.014211940765975</v>
      </c>
      <c r="Y377">
        <f t="shared" si="79"/>
        <v>132287790</v>
      </c>
      <c r="Z377">
        <f t="shared" si="89"/>
        <v>184070512</v>
      </c>
      <c r="AA377">
        <f t="shared" si="85"/>
        <v>159028536</v>
      </c>
      <c r="AB377">
        <f t="shared" si="82"/>
        <v>174187146.66666666</v>
      </c>
      <c r="AC377">
        <f t="shared" si="77"/>
        <v>168903518</v>
      </c>
      <c r="AE377">
        <f t="shared" si="80"/>
        <v>1</v>
      </c>
      <c r="AF377">
        <f t="shared" si="80"/>
        <v>1</v>
      </c>
      <c r="AH377">
        <f t="shared" si="86"/>
        <v>136.52361116290001</v>
      </c>
      <c r="AI377">
        <f t="shared" si="87"/>
        <v>52.355103050899999</v>
      </c>
    </row>
    <row r="378" spans="1:35" x14ac:dyDescent="0.25">
      <c r="A378">
        <v>376</v>
      </c>
      <c r="B378" s="1">
        <v>44112</v>
      </c>
      <c r="C378">
        <v>115.0229964329</v>
      </c>
      <c r="D378">
        <v>113.7565078735</v>
      </c>
      <c r="E378">
        <v>115.17141471230001</v>
      </c>
      <c r="F378">
        <v>113.38051389260001</v>
      </c>
      <c r="G378">
        <v>83477200</v>
      </c>
      <c r="I378">
        <f t="shared" si="75"/>
        <v>1</v>
      </c>
      <c r="J378">
        <f t="shared" si="83"/>
        <v>1</v>
      </c>
      <c r="K378">
        <f t="shared" si="83"/>
        <v>1</v>
      </c>
      <c r="L378">
        <f t="shared" si="83"/>
        <v>1</v>
      </c>
      <c r="M378">
        <f t="shared" si="83"/>
        <v>1</v>
      </c>
      <c r="N378">
        <f t="shared" si="83"/>
        <v>1</v>
      </c>
      <c r="O378">
        <f t="shared" si="83"/>
        <v>1</v>
      </c>
      <c r="P378">
        <f t="shared" si="83"/>
        <v>1</v>
      </c>
      <c r="Q378">
        <f t="shared" si="83"/>
        <v>1</v>
      </c>
      <c r="R378">
        <f t="shared" si="83"/>
        <v>1</v>
      </c>
      <c r="T378">
        <f t="shared" si="78"/>
        <v>113.45570602416998</v>
      </c>
      <c r="U378">
        <f t="shared" si="88"/>
        <v>114.21627273558597</v>
      </c>
      <c r="V378">
        <f t="shared" si="84"/>
        <v>100.92810943603405</v>
      </c>
      <c r="W378">
        <f t="shared" si="81"/>
        <v>89.755706049602026</v>
      </c>
      <c r="X378">
        <f t="shared" si="76"/>
        <v>86.234148120880477</v>
      </c>
      <c r="Y378">
        <f t="shared" si="79"/>
        <v>123861180</v>
      </c>
      <c r="Z378">
        <f t="shared" si="89"/>
        <v>183933472</v>
      </c>
      <c r="AA378">
        <f t="shared" si="85"/>
        <v>158511524</v>
      </c>
      <c r="AB378">
        <f t="shared" si="82"/>
        <v>173235816</v>
      </c>
      <c r="AC378">
        <f t="shared" si="77"/>
        <v>168828044</v>
      </c>
      <c r="AE378">
        <f t="shared" si="80"/>
        <v>1</v>
      </c>
      <c r="AF378">
        <f t="shared" si="80"/>
        <v>1</v>
      </c>
      <c r="AH378">
        <f t="shared" si="86"/>
        <v>136.52361116290001</v>
      </c>
      <c r="AI378">
        <f t="shared" si="87"/>
        <v>52.355103050899999</v>
      </c>
    </row>
    <row r="379" spans="1:35" x14ac:dyDescent="0.25">
      <c r="A379">
        <v>377</v>
      </c>
      <c r="B379" s="1">
        <v>44113</v>
      </c>
      <c r="C379">
        <v>114.0632251448</v>
      </c>
      <c r="D379">
        <v>115.7353897095</v>
      </c>
      <c r="E379">
        <v>115.7650718534</v>
      </c>
      <c r="F379">
        <v>113.7070243198</v>
      </c>
      <c r="G379">
        <v>100506900</v>
      </c>
      <c r="I379">
        <f t="shared" si="75"/>
        <v>1</v>
      </c>
      <c r="J379">
        <f t="shared" si="83"/>
        <v>1</v>
      </c>
      <c r="K379">
        <f t="shared" si="83"/>
        <v>1</v>
      </c>
      <c r="L379">
        <f t="shared" si="83"/>
        <v>1</v>
      </c>
      <c r="M379">
        <f t="shared" si="83"/>
        <v>1</v>
      </c>
      <c r="N379">
        <f t="shared" si="83"/>
        <v>1</v>
      </c>
      <c r="O379">
        <f t="shared" si="83"/>
        <v>1</v>
      </c>
      <c r="P379">
        <f t="shared" si="83"/>
        <v>1</v>
      </c>
      <c r="Q379">
        <f t="shared" si="83"/>
        <v>1</v>
      </c>
      <c r="R379">
        <f t="shared" si="83"/>
        <v>1</v>
      </c>
      <c r="T379">
        <f t="shared" si="78"/>
        <v>113.91975631713998</v>
      </c>
      <c r="U379">
        <f t="shared" si="88"/>
        <v>114.63091186522598</v>
      </c>
      <c r="V379">
        <f t="shared" si="84"/>
        <v>101.31227035522403</v>
      </c>
      <c r="W379">
        <f t="shared" si="81"/>
        <v>90.090313796998032</v>
      </c>
      <c r="X379">
        <f t="shared" si="76"/>
        <v>86.463647098541969</v>
      </c>
      <c r="Y379">
        <f t="shared" si="79"/>
        <v>118913730</v>
      </c>
      <c r="Z379">
        <f t="shared" si="89"/>
        <v>182781010</v>
      </c>
      <c r="AA379">
        <f t="shared" si="85"/>
        <v>158499297</v>
      </c>
      <c r="AB379">
        <f t="shared" si="82"/>
        <v>171994230</v>
      </c>
      <c r="AC379">
        <f t="shared" si="77"/>
        <v>169088184.5</v>
      </c>
      <c r="AE379">
        <f t="shared" si="80"/>
        <v>1</v>
      </c>
      <c r="AF379">
        <f t="shared" si="80"/>
        <v>1</v>
      </c>
      <c r="AH379">
        <f t="shared" si="86"/>
        <v>136.52361116290001</v>
      </c>
      <c r="AI379">
        <f t="shared" si="87"/>
        <v>52.355103050899999</v>
      </c>
    </row>
    <row r="380" spans="1:35" x14ac:dyDescent="0.25">
      <c r="A380">
        <v>378</v>
      </c>
      <c r="B380" s="1">
        <v>44116</v>
      </c>
      <c r="C380">
        <v>118.79275723879999</v>
      </c>
      <c r="D380">
        <v>123.0869522095</v>
      </c>
      <c r="E380">
        <v>123.8587180559</v>
      </c>
      <c r="F380">
        <v>118.0209913923</v>
      </c>
      <c r="G380">
        <v>240226800</v>
      </c>
      <c r="I380">
        <f t="shared" si="75"/>
        <v>1</v>
      </c>
      <c r="J380">
        <f t="shared" si="83"/>
        <v>1</v>
      </c>
      <c r="K380">
        <f t="shared" ref="J380:S408" si="90">IF($A380&lt;K$1,"",1)</f>
        <v>1</v>
      </c>
      <c r="L380">
        <f t="shared" si="90"/>
        <v>1</v>
      </c>
      <c r="M380">
        <f t="shared" si="90"/>
        <v>1</v>
      </c>
      <c r="N380">
        <f t="shared" si="90"/>
        <v>1</v>
      </c>
      <c r="O380">
        <f t="shared" si="90"/>
        <v>1</v>
      </c>
      <c r="P380">
        <f t="shared" si="90"/>
        <v>1</v>
      </c>
      <c r="Q380">
        <f t="shared" si="90"/>
        <v>1</v>
      </c>
      <c r="R380">
        <f t="shared" si="90"/>
        <v>1</v>
      </c>
      <c r="T380">
        <f t="shared" si="78"/>
        <v>114.85379104614999</v>
      </c>
      <c r="U380">
        <f t="shared" si="88"/>
        <v>114.99366668700399</v>
      </c>
      <c r="V380">
        <f t="shared" si="84"/>
        <v>101.75490966796802</v>
      </c>
      <c r="W380">
        <f t="shared" si="81"/>
        <v>90.4424613189707</v>
      </c>
      <c r="X380">
        <f t="shared" si="76"/>
        <v>86.722976016998985</v>
      </c>
      <c r="Y380">
        <f t="shared" si="79"/>
        <v>129169170</v>
      </c>
      <c r="Z380">
        <f t="shared" si="89"/>
        <v>180098810</v>
      </c>
      <c r="AA380">
        <f t="shared" si="85"/>
        <v>159786517</v>
      </c>
      <c r="AB380">
        <f t="shared" si="82"/>
        <v>171693808.66666666</v>
      </c>
      <c r="AC380">
        <f t="shared" si="77"/>
        <v>169823712.5</v>
      </c>
      <c r="AE380">
        <f t="shared" si="80"/>
        <v>1</v>
      </c>
      <c r="AF380">
        <f t="shared" si="80"/>
        <v>1</v>
      </c>
      <c r="AH380">
        <f t="shared" si="86"/>
        <v>136.52361116290001</v>
      </c>
      <c r="AI380">
        <f t="shared" si="87"/>
        <v>52.355103050899999</v>
      </c>
    </row>
    <row r="381" spans="1:35" x14ac:dyDescent="0.25">
      <c r="A381">
        <v>379</v>
      </c>
      <c r="B381" s="1">
        <v>44117</v>
      </c>
      <c r="C381">
        <v>123.9477765996</v>
      </c>
      <c r="D381">
        <v>119.8217926025</v>
      </c>
      <c r="E381">
        <v>124.0665127218</v>
      </c>
      <c r="F381">
        <v>118.3871003169</v>
      </c>
      <c r="G381">
        <v>262330500</v>
      </c>
      <c r="I381">
        <f t="shared" si="75"/>
        <v>1</v>
      </c>
      <c r="J381">
        <f t="shared" si="90"/>
        <v>1</v>
      </c>
      <c r="K381">
        <f t="shared" si="90"/>
        <v>1</v>
      </c>
      <c r="L381">
        <f t="shared" si="90"/>
        <v>1</v>
      </c>
      <c r="M381">
        <f t="shared" si="90"/>
        <v>1</v>
      </c>
      <c r="N381">
        <f t="shared" si="90"/>
        <v>1</v>
      </c>
      <c r="O381">
        <f t="shared" si="90"/>
        <v>1</v>
      </c>
      <c r="P381">
        <f t="shared" si="90"/>
        <v>1</v>
      </c>
      <c r="Q381">
        <f t="shared" si="90"/>
        <v>1</v>
      </c>
      <c r="R381">
        <f t="shared" si="90"/>
        <v>1</v>
      </c>
      <c r="T381">
        <f t="shared" si="78"/>
        <v>115.54739151000999</v>
      </c>
      <c r="U381">
        <f t="shared" si="88"/>
        <v>115.238228912346</v>
      </c>
      <c r="V381">
        <f t="shared" si="84"/>
        <v>102.17077400207403</v>
      </c>
      <c r="W381">
        <f t="shared" si="81"/>
        <v>90.789109980266034</v>
      </c>
      <c r="X381">
        <f t="shared" si="76"/>
        <v>86.966114292145491</v>
      </c>
      <c r="Y381">
        <f t="shared" si="79"/>
        <v>145464000</v>
      </c>
      <c r="Z381">
        <f t="shared" si="89"/>
        <v>179182396</v>
      </c>
      <c r="AA381">
        <f t="shared" si="85"/>
        <v>161382934</v>
      </c>
      <c r="AB381">
        <f t="shared" si="82"/>
        <v>171738686.66666666</v>
      </c>
      <c r="AC381">
        <f t="shared" si="77"/>
        <v>170404035</v>
      </c>
      <c r="AE381">
        <f t="shared" si="80"/>
        <v>1</v>
      </c>
      <c r="AF381">
        <f t="shared" si="80"/>
        <v>1</v>
      </c>
      <c r="AH381">
        <f t="shared" si="86"/>
        <v>136.52361116290001</v>
      </c>
      <c r="AI381">
        <f t="shared" si="87"/>
        <v>52.355103050899999</v>
      </c>
    </row>
    <row r="382" spans="1:35" x14ac:dyDescent="0.25">
      <c r="A382">
        <v>380</v>
      </c>
      <c r="B382" s="1">
        <v>44118</v>
      </c>
      <c r="C382">
        <v>119.7228611633</v>
      </c>
      <c r="D382">
        <v>119.9108581543</v>
      </c>
      <c r="E382">
        <v>121.7314335766</v>
      </c>
      <c r="F382">
        <v>118.3574295965</v>
      </c>
      <c r="G382">
        <v>150712000</v>
      </c>
      <c r="I382">
        <f t="shared" si="75"/>
        <v>1</v>
      </c>
      <c r="J382">
        <f t="shared" si="90"/>
        <v>1</v>
      </c>
      <c r="K382">
        <f t="shared" si="90"/>
        <v>1</v>
      </c>
      <c r="L382">
        <f t="shared" si="90"/>
        <v>1</v>
      </c>
      <c r="M382">
        <f t="shared" si="90"/>
        <v>1</v>
      </c>
      <c r="N382">
        <f t="shared" si="90"/>
        <v>1</v>
      </c>
      <c r="O382">
        <f t="shared" si="90"/>
        <v>1</v>
      </c>
      <c r="P382">
        <f t="shared" si="90"/>
        <v>1</v>
      </c>
      <c r="Q382">
        <f t="shared" si="90"/>
        <v>1</v>
      </c>
      <c r="R382">
        <f t="shared" si="90"/>
        <v>1</v>
      </c>
      <c r="T382">
        <f t="shared" si="78"/>
        <v>116.07971496581999</v>
      </c>
      <c r="U382">
        <f t="shared" si="88"/>
        <v>115.47020202635998</v>
      </c>
      <c r="V382">
        <f t="shared" si="84"/>
        <v>102.58249198913505</v>
      </c>
      <c r="W382">
        <f t="shared" si="81"/>
        <v>91.181005655925375</v>
      </c>
      <c r="X382">
        <f t="shared" si="76"/>
        <v>87.207585201263996</v>
      </c>
      <c r="Y382">
        <f t="shared" si="79"/>
        <v>146267680</v>
      </c>
      <c r="Z382">
        <f t="shared" si="89"/>
        <v>178735204</v>
      </c>
      <c r="AA382">
        <f t="shared" si="85"/>
        <v>162072022</v>
      </c>
      <c r="AB382">
        <f t="shared" si="82"/>
        <v>169953606.66666666</v>
      </c>
      <c r="AC382">
        <f t="shared" si="77"/>
        <v>170437023</v>
      </c>
      <c r="AE382">
        <f t="shared" si="80"/>
        <v>1</v>
      </c>
      <c r="AF382">
        <f t="shared" si="80"/>
        <v>1</v>
      </c>
      <c r="AH382">
        <f t="shared" si="86"/>
        <v>136.52361116290001</v>
      </c>
      <c r="AI382">
        <f t="shared" si="87"/>
        <v>52.355103050899999</v>
      </c>
    </row>
    <row r="383" spans="1:35" x14ac:dyDescent="0.25">
      <c r="A383">
        <v>381</v>
      </c>
      <c r="B383" s="1">
        <v>44119</v>
      </c>
      <c r="C383">
        <v>117.46691951699999</v>
      </c>
      <c r="D383">
        <v>119.4359130859</v>
      </c>
      <c r="E383">
        <v>119.9207390549</v>
      </c>
      <c r="F383">
        <v>116.902936131</v>
      </c>
      <c r="G383">
        <v>112559200</v>
      </c>
      <c r="I383">
        <f t="shared" si="75"/>
        <v>1</v>
      </c>
      <c r="J383">
        <f t="shared" si="90"/>
        <v>1</v>
      </c>
      <c r="K383">
        <f t="shared" si="90"/>
        <v>1</v>
      </c>
      <c r="L383">
        <f t="shared" si="90"/>
        <v>1</v>
      </c>
      <c r="M383">
        <f t="shared" si="90"/>
        <v>1</v>
      </c>
      <c r="N383">
        <f t="shared" si="90"/>
        <v>1</v>
      </c>
      <c r="O383">
        <f t="shared" si="90"/>
        <v>1</v>
      </c>
      <c r="P383">
        <f t="shared" si="90"/>
        <v>1</v>
      </c>
      <c r="Q383">
        <f t="shared" si="90"/>
        <v>1</v>
      </c>
      <c r="R383">
        <f t="shared" si="90"/>
        <v>1</v>
      </c>
      <c r="T383">
        <f t="shared" si="78"/>
        <v>116.46757736206</v>
      </c>
      <c r="U383">
        <f t="shared" si="88"/>
        <v>115.68482421874199</v>
      </c>
      <c r="V383">
        <f t="shared" si="84"/>
        <v>102.99479377746503</v>
      </c>
      <c r="W383">
        <f t="shared" si="81"/>
        <v>91.520911916097376</v>
      </c>
      <c r="X383">
        <f t="shared" si="76"/>
        <v>87.444065074920999</v>
      </c>
      <c r="Y383">
        <f t="shared" si="79"/>
        <v>145911560</v>
      </c>
      <c r="Z383">
        <f t="shared" si="89"/>
        <v>178550852</v>
      </c>
      <c r="AA383">
        <f t="shared" si="85"/>
        <v>161942394</v>
      </c>
      <c r="AB383">
        <f t="shared" si="82"/>
        <v>168232454.66666666</v>
      </c>
      <c r="AC383">
        <f t="shared" si="77"/>
        <v>170495791</v>
      </c>
      <c r="AE383">
        <f t="shared" si="80"/>
        <v>1</v>
      </c>
      <c r="AF383">
        <f t="shared" si="80"/>
        <v>1</v>
      </c>
      <c r="AH383">
        <f t="shared" si="86"/>
        <v>136.52361116290001</v>
      </c>
      <c r="AI383">
        <f t="shared" si="87"/>
        <v>52.355103050899999</v>
      </c>
    </row>
    <row r="384" spans="1:35" x14ac:dyDescent="0.25">
      <c r="A384">
        <v>382</v>
      </c>
      <c r="B384" s="1">
        <v>44120</v>
      </c>
      <c r="C384">
        <v>119.999903901</v>
      </c>
      <c r="D384">
        <v>117.7637557983</v>
      </c>
      <c r="E384">
        <v>120.26705831290001</v>
      </c>
      <c r="F384">
        <v>117.5559732273</v>
      </c>
      <c r="G384">
        <v>115393800</v>
      </c>
      <c r="I384">
        <f t="shared" si="75"/>
        <v>1</v>
      </c>
      <c r="J384">
        <f t="shared" si="90"/>
        <v>1</v>
      </c>
      <c r="K384">
        <f t="shared" si="90"/>
        <v>1</v>
      </c>
      <c r="L384">
        <f t="shared" si="90"/>
        <v>1</v>
      </c>
      <c r="M384">
        <f t="shared" si="90"/>
        <v>1</v>
      </c>
      <c r="N384">
        <f t="shared" si="90"/>
        <v>1</v>
      </c>
      <c r="O384">
        <f t="shared" si="90"/>
        <v>1</v>
      </c>
      <c r="P384">
        <f t="shared" si="90"/>
        <v>1</v>
      </c>
      <c r="Q384">
        <f t="shared" si="90"/>
        <v>1</v>
      </c>
      <c r="R384">
        <f t="shared" si="90"/>
        <v>1</v>
      </c>
      <c r="T384">
        <f t="shared" si="78"/>
        <v>117.06124572752999</v>
      </c>
      <c r="U384">
        <f t="shared" si="88"/>
        <v>115.79015090941601</v>
      </c>
      <c r="V384">
        <f t="shared" si="84"/>
        <v>103.38696670532104</v>
      </c>
      <c r="W384">
        <f t="shared" si="81"/>
        <v>91.908376388550053</v>
      </c>
      <c r="X384">
        <f t="shared" si="76"/>
        <v>87.663954257965017</v>
      </c>
      <c r="Y384">
        <f t="shared" si="79"/>
        <v>142979740</v>
      </c>
      <c r="Z384">
        <f t="shared" si="89"/>
        <v>176810152</v>
      </c>
      <c r="AA384">
        <f t="shared" si="85"/>
        <v>161966880</v>
      </c>
      <c r="AB384">
        <f t="shared" si="82"/>
        <v>166852256</v>
      </c>
      <c r="AC384">
        <f t="shared" si="77"/>
        <v>170395358</v>
      </c>
      <c r="AE384">
        <f t="shared" si="80"/>
        <v>1</v>
      </c>
      <c r="AF384">
        <f t="shared" si="80"/>
        <v>1</v>
      </c>
      <c r="AH384">
        <f t="shared" si="86"/>
        <v>136.52361116290001</v>
      </c>
      <c r="AI384">
        <f t="shared" si="87"/>
        <v>52.355103050899999</v>
      </c>
    </row>
    <row r="385" spans="1:35" x14ac:dyDescent="0.25">
      <c r="A385">
        <v>383</v>
      </c>
      <c r="B385" s="1">
        <v>44123</v>
      </c>
      <c r="C385">
        <v>118.6938234303</v>
      </c>
      <c r="D385">
        <v>114.75583648680001</v>
      </c>
      <c r="E385">
        <v>119.1489672327</v>
      </c>
      <c r="F385">
        <v>114.43921438309999</v>
      </c>
      <c r="G385">
        <v>120639300</v>
      </c>
      <c r="I385">
        <f t="shared" si="75"/>
        <v>1</v>
      </c>
      <c r="J385">
        <f t="shared" si="90"/>
        <v>1</v>
      </c>
      <c r="K385">
        <f t="shared" si="90"/>
        <v>1</v>
      </c>
      <c r="L385">
        <f t="shared" si="90"/>
        <v>1</v>
      </c>
      <c r="M385">
        <f t="shared" si="90"/>
        <v>1</v>
      </c>
      <c r="N385">
        <f t="shared" si="90"/>
        <v>1</v>
      </c>
      <c r="O385">
        <f t="shared" si="90"/>
        <v>1</v>
      </c>
      <c r="P385">
        <f t="shared" si="90"/>
        <v>1</v>
      </c>
      <c r="Q385">
        <f t="shared" si="90"/>
        <v>1</v>
      </c>
      <c r="R385">
        <f t="shared" si="90"/>
        <v>1</v>
      </c>
      <c r="T385">
        <f t="shared" si="78"/>
        <v>117.00979461669002</v>
      </c>
      <c r="U385">
        <f t="shared" si="88"/>
        <v>115.886473541252</v>
      </c>
      <c r="V385">
        <f t="shared" si="84"/>
        <v>103.74871475219602</v>
      </c>
      <c r="W385">
        <f t="shared" si="81"/>
        <v>92.25830434163403</v>
      </c>
      <c r="X385">
        <f t="shared" si="76"/>
        <v>87.87239061355551</v>
      </c>
      <c r="Y385">
        <f t="shared" si="79"/>
        <v>144419290</v>
      </c>
      <c r="Z385">
        <f t="shared" si="89"/>
        <v>175262026</v>
      </c>
      <c r="AA385">
        <f t="shared" si="85"/>
        <v>161837665</v>
      </c>
      <c r="AB385">
        <f t="shared" si="82"/>
        <v>165496144.66666666</v>
      </c>
      <c r="AC385">
        <f t="shared" si="77"/>
        <v>170266940.5</v>
      </c>
      <c r="AE385">
        <f t="shared" si="80"/>
        <v>1</v>
      </c>
      <c r="AF385">
        <f t="shared" si="80"/>
        <v>1</v>
      </c>
      <c r="AH385">
        <f t="shared" si="86"/>
        <v>136.52361116290001</v>
      </c>
      <c r="AI385">
        <f t="shared" si="87"/>
        <v>52.355103050899999</v>
      </c>
    </row>
    <row r="386" spans="1:35" x14ac:dyDescent="0.25">
      <c r="A386">
        <v>384</v>
      </c>
      <c r="B386" s="1">
        <v>44124</v>
      </c>
      <c r="C386">
        <v>114.97351330150001</v>
      </c>
      <c r="D386">
        <v>116.26969146730001</v>
      </c>
      <c r="E386">
        <v>117.72417691770001</v>
      </c>
      <c r="F386">
        <v>114.4095299176</v>
      </c>
      <c r="G386">
        <v>124423700</v>
      </c>
      <c r="I386">
        <f t="shared" si="75"/>
        <v>1</v>
      </c>
      <c r="J386">
        <f t="shared" si="90"/>
        <v>1</v>
      </c>
      <c r="K386">
        <f t="shared" si="90"/>
        <v>1</v>
      </c>
      <c r="L386">
        <f t="shared" si="90"/>
        <v>1</v>
      </c>
      <c r="M386">
        <f t="shared" si="90"/>
        <v>1</v>
      </c>
      <c r="N386">
        <f t="shared" si="90"/>
        <v>1</v>
      </c>
      <c r="O386">
        <f t="shared" si="90"/>
        <v>1</v>
      </c>
      <c r="P386">
        <f t="shared" si="90"/>
        <v>1</v>
      </c>
      <c r="Q386">
        <f t="shared" si="90"/>
        <v>1</v>
      </c>
      <c r="R386">
        <f t="shared" si="90"/>
        <v>1</v>
      </c>
      <c r="T386">
        <f t="shared" si="78"/>
        <v>117.44020385741001</v>
      </c>
      <c r="U386">
        <f t="shared" si="88"/>
        <v>115.98111404418199</v>
      </c>
      <c r="V386">
        <f t="shared" si="84"/>
        <v>104.12636665344104</v>
      </c>
      <c r="W386">
        <f t="shared" si="81"/>
        <v>92.628486531575362</v>
      </c>
      <c r="X386">
        <f t="shared" si="76"/>
        <v>88.085485095977504</v>
      </c>
      <c r="Y386">
        <f t="shared" si="79"/>
        <v>140711840</v>
      </c>
      <c r="Z386">
        <f t="shared" si="89"/>
        <v>173502428</v>
      </c>
      <c r="AA386">
        <f t="shared" si="85"/>
        <v>161546578</v>
      </c>
      <c r="AB386">
        <f t="shared" si="82"/>
        <v>164324078.66666666</v>
      </c>
      <c r="AC386">
        <f t="shared" si="77"/>
        <v>170297123</v>
      </c>
      <c r="AE386">
        <f t="shared" si="80"/>
        <v>1</v>
      </c>
      <c r="AF386">
        <f t="shared" si="80"/>
        <v>1</v>
      </c>
      <c r="AH386">
        <f t="shared" si="86"/>
        <v>136.52361116290001</v>
      </c>
      <c r="AI386">
        <f t="shared" si="87"/>
        <v>52.355103050899999</v>
      </c>
    </row>
    <row r="387" spans="1:35" x14ac:dyDescent="0.25">
      <c r="A387">
        <v>385</v>
      </c>
      <c r="B387" s="1">
        <v>44125</v>
      </c>
      <c r="C387">
        <v>115.4385505552</v>
      </c>
      <c r="D387">
        <v>115.6364440918</v>
      </c>
      <c r="E387">
        <v>117.45701933479999</v>
      </c>
      <c r="F387">
        <v>115.2208714395</v>
      </c>
      <c r="G387">
        <v>89946000</v>
      </c>
      <c r="I387">
        <f t="shared" si="75"/>
        <v>1</v>
      </c>
      <c r="J387">
        <f t="shared" si="90"/>
        <v>1</v>
      </c>
      <c r="K387">
        <f t="shared" si="90"/>
        <v>1</v>
      </c>
      <c r="L387">
        <f t="shared" si="90"/>
        <v>1</v>
      </c>
      <c r="M387">
        <f t="shared" si="90"/>
        <v>1</v>
      </c>
      <c r="N387">
        <f t="shared" si="90"/>
        <v>1</v>
      </c>
      <c r="O387">
        <f t="shared" si="90"/>
        <v>1</v>
      </c>
      <c r="P387">
        <f t="shared" si="90"/>
        <v>1</v>
      </c>
      <c r="Q387">
        <f t="shared" si="90"/>
        <v>1</v>
      </c>
      <c r="R387">
        <f t="shared" si="90"/>
        <v>1</v>
      </c>
      <c r="T387">
        <f t="shared" si="78"/>
        <v>117.61731414794001</v>
      </c>
      <c r="U387">
        <f t="shared" si="88"/>
        <v>116.12943191527599</v>
      </c>
      <c r="V387">
        <f t="shared" si="84"/>
        <v>104.48803169250405</v>
      </c>
      <c r="W387">
        <f t="shared" si="81"/>
        <v>92.997549845377378</v>
      </c>
      <c r="X387">
        <f t="shared" si="76"/>
        <v>88.297145252227509</v>
      </c>
      <c r="Y387">
        <f t="shared" si="79"/>
        <v>140021540</v>
      </c>
      <c r="Z387">
        <f t="shared" si="89"/>
        <v>171543300</v>
      </c>
      <c r="AA387">
        <f t="shared" si="85"/>
        <v>161638126</v>
      </c>
      <c r="AB387">
        <f t="shared" si="82"/>
        <v>163111337.33333334</v>
      </c>
      <c r="AC387">
        <f t="shared" si="77"/>
        <v>170202493</v>
      </c>
      <c r="AE387">
        <f t="shared" si="80"/>
        <v>1</v>
      </c>
      <c r="AF387">
        <f t="shared" si="80"/>
        <v>1</v>
      </c>
      <c r="AH387">
        <f t="shared" si="86"/>
        <v>136.52361116290001</v>
      </c>
      <c r="AI387">
        <f t="shared" si="87"/>
        <v>52.355103050899999</v>
      </c>
    </row>
    <row r="388" spans="1:35" x14ac:dyDescent="0.25">
      <c r="A388">
        <v>386</v>
      </c>
      <c r="B388" s="1">
        <v>44126</v>
      </c>
      <c r="C388">
        <v>116.21031276550001</v>
      </c>
      <c r="D388">
        <v>114.52825927729999</v>
      </c>
      <c r="E388">
        <v>116.7940892436</v>
      </c>
      <c r="F388">
        <v>113.38049944860001</v>
      </c>
      <c r="G388">
        <v>101988000</v>
      </c>
      <c r="I388">
        <f t="shared" si="75"/>
        <v>1</v>
      </c>
      <c r="J388">
        <f t="shared" si="90"/>
        <v>1</v>
      </c>
      <c r="K388">
        <f t="shared" si="90"/>
        <v>1</v>
      </c>
      <c r="L388">
        <f t="shared" si="90"/>
        <v>1</v>
      </c>
      <c r="M388">
        <f t="shared" si="90"/>
        <v>1</v>
      </c>
      <c r="N388">
        <f t="shared" si="90"/>
        <v>1</v>
      </c>
      <c r="O388">
        <f t="shared" si="90"/>
        <v>1</v>
      </c>
      <c r="P388">
        <f t="shared" si="90"/>
        <v>1</v>
      </c>
      <c r="Q388">
        <f t="shared" si="90"/>
        <v>1</v>
      </c>
      <c r="R388">
        <f t="shared" si="90"/>
        <v>1</v>
      </c>
      <c r="T388">
        <f t="shared" si="78"/>
        <v>117.69448928832</v>
      </c>
      <c r="U388">
        <f t="shared" si="88"/>
        <v>116.18365356444599</v>
      </c>
      <c r="V388">
        <f t="shared" si="84"/>
        <v>104.83493598937905</v>
      </c>
      <c r="W388">
        <f t="shared" si="81"/>
        <v>93.384736709594037</v>
      </c>
      <c r="X388">
        <f t="shared" si="76"/>
        <v>88.497368526458018</v>
      </c>
      <c r="Y388">
        <f t="shared" si="79"/>
        <v>141872620</v>
      </c>
      <c r="Z388">
        <f t="shared" si="89"/>
        <v>170271100</v>
      </c>
      <c r="AA388">
        <f t="shared" si="85"/>
        <v>161781578</v>
      </c>
      <c r="AB388">
        <f t="shared" si="82"/>
        <v>161113302.66666666</v>
      </c>
      <c r="AC388">
        <f t="shared" si="77"/>
        <v>170052037</v>
      </c>
      <c r="AE388">
        <f t="shared" si="80"/>
        <v>1</v>
      </c>
      <c r="AF388">
        <f t="shared" si="80"/>
        <v>1</v>
      </c>
      <c r="AH388">
        <f t="shared" si="86"/>
        <v>136.52361116290001</v>
      </c>
      <c r="AI388">
        <f t="shared" si="87"/>
        <v>52.355103050899999</v>
      </c>
    </row>
    <row r="389" spans="1:35" x14ac:dyDescent="0.25">
      <c r="A389">
        <v>387</v>
      </c>
      <c r="B389" s="1">
        <v>44127</v>
      </c>
      <c r="C389">
        <v>115.16150920050001</v>
      </c>
      <c r="D389">
        <v>113.8257598877</v>
      </c>
      <c r="E389">
        <v>115.31982403249999</v>
      </c>
      <c r="F389">
        <v>113.0737795332</v>
      </c>
      <c r="G389">
        <v>82572600</v>
      </c>
      <c r="I389">
        <f t="shared" ref="I389:I452" si="91">IF($A389&lt;I$1,"",1)</f>
        <v>1</v>
      </c>
      <c r="J389">
        <f t="shared" si="90"/>
        <v>1</v>
      </c>
      <c r="K389">
        <f t="shared" si="90"/>
        <v>1</v>
      </c>
      <c r="L389">
        <f t="shared" si="90"/>
        <v>1</v>
      </c>
      <c r="M389">
        <f t="shared" si="90"/>
        <v>1</v>
      </c>
      <c r="N389">
        <f t="shared" si="90"/>
        <v>1</v>
      </c>
      <c r="O389">
        <f t="shared" si="90"/>
        <v>1</v>
      </c>
      <c r="P389">
        <f t="shared" si="90"/>
        <v>1</v>
      </c>
      <c r="Q389">
        <f t="shared" si="90"/>
        <v>1</v>
      </c>
      <c r="R389">
        <f t="shared" si="90"/>
        <v>1</v>
      </c>
      <c r="T389">
        <f t="shared" si="78"/>
        <v>117.50352630614002</v>
      </c>
      <c r="U389">
        <f t="shared" si="88"/>
        <v>116.184247283928</v>
      </c>
      <c r="V389">
        <f t="shared" si="84"/>
        <v>105.17042007446206</v>
      </c>
      <c r="W389">
        <f t="shared" si="81"/>
        <v>93.775235137938708</v>
      </c>
      <c r="X389">
        <f t="shared" si="76"/>
        <v>88.686168880462006</v>
      </c>
      <c r="Y389">
        <f t="shared" si="79"/>
        <v>140079190</v>
      </c>
      <c r="Z389">
        <f t="shared" si="89"/>
        <v>167720912</v>
      </c>
      <c r="AA389">
        <f t="shared" si="85"/>
        <v>161562392</v>
      </c>
      <c r="AB389">
        <f t="shared" si="82"/>
        <v>159418768</v>
      </c>
      <c r="AC389">
        <f t="shared" si="77"/>
        <v>169614358</v>
      </c>
      <c r="AE389">
        <f t="shared" si="80"/>
        <v>1</v>
      </c>
      <c r="AF389">
        <f t="shared" si="80"/>
        <v>1</v>
      </c>
      <c r="AH389">
        <f t="shared" si="86"/>
        <v>136.52361116290001</v>
      </c>
      <c r="AI389">
        <f t="shared" si="87"/>
        <v>52.355103050899999</v>
      </c>
    </row>
    <row r="390" spans="1:35" x14ac:dyDescent="0.25">
      <c r="A390">
        <v>388</v>
      </c>
      <c r="B390" s="1">
        <v>44130</v>
      </c>
      <c r="C390">
        <v>112.8066314619</v>
      </c>
      <c r="D390">
        <v>113.8356552124</v>
      </c>
      <c r="E390">
        <v>115.3198227768</v>
      </c>
      <c r="F390">
        <v>111.688553732</v>
      </c>
      <c r="G390">
        <v>111850700</v>
      </c>
      <c r="I390">
        <f t="shared" si="91"/>
        <v>1</v>
      </c>
      <c r="J390">
        <f t="shared" si="90"/>
        <v>1</v>
      </c>
      <c r="K390">
        <f t="shared" si="90"/>
        <v>1</v>
      </c>
      <c r="L390">
        <f t="shared" si="90"/>
        <v>1</v>
      </c>
      <c r="M390">
        <f t="shared" si="90"/>
        <v>1</v>
      </c>
      <c r="N390">
        <f t="shared" si="90"/>
        <v>1</v>
      </c>
      <c r="O390">
        <f t="shared" si="90"/>
        <v>1</v>
      </c>
      <c r="P390">
        <f t="shared" si="90"/>
        <v>1</v>
      </c>
      <c r="Q390">
        <f t="shared" si="90"/>
        <v>1</v>
      </c>
      <c r="R390">
        <f t="shared" si="90"/>
        <v>1</v>
      </c>
      <c r="T390">
        <f t="shared" si="78"/>
        <v>116.57839660643</v>
      </c>
      <c r="U390">
        <f t="shared" si="88"/>
        <v>116.18706710814597</v>
      </c>
      <c r="V390">
        <f t="shared" si="84"/>
        <v>105.51291671752804</v>
      </c>
      <c r="W390">
        <f t="shared" si="81"/>
        <v>94.128845672606715</v>
      </c>
      <c r="X390">
        <f t="shared" si="76"/>
        <v>88.874158840179007</v>
      </c>
      <c r="Y390">
        <f t="shared" si="79"/>
        <v>127241580</v>
      </c>
      <c r="Z390">
        <f t="shared" si="89"/>
        <v>166646622</v>
      </c>
      <c r="AA390">
        <f t="shared" si="85"/>
        <v>161805295</v>
      </c>
      <c r="AB390">
        <f t="shared" si="82"/>
        <v>158247564.66666666</v>
      </c>
      <c r="AC390">
        <f t="shared" si="77"/>
        <v>169470387.5</v>
      </c>
      <c r="AE390">
        <f t="shared" si="80"/>
        <v>1</v>
      </c>
      <c r="AF390">
        <f t="shared" si="80"/>
        <v>1</v>
      </c>
      <c r="AH390">
        <f t="shared" si="86"/>
        <v>136.52361116290001</v>
      </c>
      <c r="AI390">
        <f t="shared" si="87"/>
        <v>52.355103050899999</v>
      </c>
    </row>
    <row r="391" spans="1:35" x14ac:dyDescent="0.25">
      <c r="A391">
        <v>389</v>
      </c>
      <c r="B391" s="1">
        <v>44131</v>
      </c>
      <c r="C391">
        <v>114.2710085855</v>
      </c>
      <c r="D391">
        <v>115.3692932129</v>
      </c>
      <c r="E391">
        <v>116.0421161599</v>
      </c>
      <c r="F391">
        <v>113.3310387921</v>
      </c>
      <c r="G391">
        <v>92276800</v>
      </c>
      <c r="I391">
        <f t="shared" si="91"/>
        <v>1</v>
      </c>
      <c r="J391">
        <f t="shared" si="90"/>
        <v>1</v>
      </c>
      <c r="K391">
        <f t="shared" si="90"/>
        <v>1</v>
      </c>
      <c r="L391">
        <f t="shared" si="90"/>
        <v>1</v>
      </c>
      <c r="M391">
        <f t="shared" si="90"/>
        <v>1</v>
      </c>
      <c r="N391">
        <f t="shared" si="90"/>
        <v>1</v>
      </c>
      <c r="O391">
        <f t="shared" si="90"/>
        <v>1</v>
      </c>
      <c r="P391">
        <f t="shared" si="90"/>
        <v>1</v>
      </c>
      <c r="Q391">
        <f t="shared" si="90"/>
        <v>1</v>
      </c>
      <c r="R391">
        <f t="shared" si="90"/>
        <v>1</v>
      </c>
      <c r="T391">
        <f t="shared" si="78"/>
        <v>116.13314666747002</v>
      </c>
      <c r="U391">
        <f t="shared" si="88"/>
        <v>116.22649658202396</v>
      </c>
      <c r="V391">
        <f t="shared" si="84"/>
        <v>105.84808273315303</v>
      </c>
      <c r="W391">
        <f t="shared" si="81"/>
        <v>94.494913152058047</v>
      </c>
      <c r="X391">
        <f t="shared" si="76"/>
        <v>89.061673145294009</v>
      </c>
      <c r="Y391">
        <f t="shared" si="79"/>
        <v>110236210</v>
      </c>
      <c r="Z391">
        <f t="shared" si="89"/>
        <v>166100926</v>
      </c>
      <c r="AA391">
        <f t="shared" si="85"/>
        <v>161355559</v>
      </c>
      <c r="AB391">
        <f t="shared" si="82"/>
        <v>156838730</v>
      </c>
      <c r="AC391">
        <f t="shared" si="77"/>
        <v>169324111.5</v>
      </c>
      <c r="AE391">
        <f t="shared" si="80"/>
        <v>1</v>
      </c>
      <c r="AF391">
        <f t="shared" si="80"/>
        <v>1</v>
      </c>
      <c r="AH391">
        <f t="shared" si="86"/>
        <v>136.52361116290001</v>
      </c>
      <c r="AI391">
        <f t="shared" si="87"/>
        <v>52.355103050899999</v>
      </c>
    </row>
    <row r="392" spans="1:35" x14ac:dyDescent="0.25">
      <c r="A392">
        <v>390</v>
      </c>
      <c r="B392" s="1">
        <v>44132</v>
      </c>
      <c r="C392">
        <v>113.8356526323</v>
      </c>
      <c r="D392">
        <v>110.0262832642</v>
      </c>
      <c r="E392">
        <v>114.21163902249999</v>
      </c>
      <c r="F392">
        <v>109.92734027189999</v>
      </c>
      <c r="G392">
        <v>143937800</v>
      </c>
      <c r="I392">
        <f t="shared" si="91"/>
        <v>1</v>
      </c>
      <c r="J392">
        <f t="shared" si="90"/>
        <v>1</v>
      </c>
      <c r="K392">
        <f t="shared" si="90"/>
        <v>1</v>
      </c>
      <c r="L392">
        <f t="shared" si="90"/>
        <v>1</v>
      </c>
      <c r="M392">
        <f t="shared" si="90"/>
        <v>1</v>
      </c>
      <c r="N392">
        <f t="shared" si="90"/>
        <v>1</v>
      </c>
      <c r="O392">
        <f t="shared" si="90"/>
        <v>1</v>
      </c>
      <c r="P392">
        <f t="shared" si="90"/>
        <v>1</v>
      </c>
      <c r="Q392">
        <f t="shared" si="90"/>
        <v>1</v>
      </c>
      <c r="R392">
        <f t="shared" si="90"/>
        <v>1</v>
      </c>
      <c r="T392">
        <f t="shared" si="78"/>
        <v>115.14468917845997</v>
      </c>
      <c r="U392">
        <f t="shared" si="88"/>
        <v>116.14016754149796</v>
      </c>
      <c r="V392">
        <f t="shared" si="84"/>
        <v>106.12497909545804</v>
      </c>
      <c r="W392">
        <f t="shared" si="81"/>
        <v>94.804150238036726</v>
      </c>
      <c r="X392">
        <f t="shared" si="76"/>
        <v>89.227729701995997</v>
      </c>
      <c r="Y392">
        <f t="shared" si="79"/>
        <v>109558790</v>
      </c>
      <c r="Z392">
        <f t="shared" si="89"/>
        <v>166867010</v>
      </c>
      <c r="AA392">
        <f t="shared" si="85"/>
        <v>161838393</v>
      </c>
      <c r="AB392">
        <f t="shared" si="82"/>
        <v>156117734</v>
      </c>
      <c r="AC392">
        <f t="shared" si="77"/>
        <v>169234028.5</v>
      </c>
      <c r="AE392">
        <f t="shared" si="80"/>
        <v>1</v>
      </c>
      <c r="AF392">
        <f t="shared" si="80"/>
        <v>1</v>
      </c>
      <c r="AH392">
        <f t="shared" si="86"/>
        <v>136.52361116290001</v>
      </c>
      <c r="AI392">
        <f t="shared" si="87"/>
        <v>52.355103050899999</v>
      </c>
    </row>
    <row r="393" spans="1:35" x14ac:dyDescent="0.25">
      <c r="A393">
        <v>391</v>
      </c>
      <c r="B393" s="1">
        <v>44133</v>
      </c>
      <c r="C393">
        <v>111.1839461308</v>
      </c>
      <c r="D393">
        <v>114.1028060913</v>
      </c>
      <c r="E393">
        <v>115.6958132708</v>
      </c>
      <c r="F393">
        <v>111.0157347304</v>
      </c>
      <c r="G393">
        <v>146129200</v>
      </c>
      <c r="I393">
        <f t="shared" si="91"/>
        <v>1</v>
      </c>
      <c r="J393">
        <f t="shared" si="90"/>
        <v>1</v>
      </c>
      <c r="K393">
        <f t="shared" si="90"/>
        <v>1</v>
      </c>
      <c r="L393">
        <f t="shared" si="90"/>
        <v>1</v>
      </c>
      <c r="M393">
        <f t="shared" si="90"/>
        <v>1</v>
      </c>
      <c r="N393">
        <f t="shared" si="90"/>
        <v>1</v>
      </c>
      <c r="O393">
        <f t="shared" si="90"/>
        <v>1</v>
      </c>
      <c r="P393">
        <f t="shared" si="90"/>
        <v>1</v>
      </c>
      <c r="Q393">
        <f t="shared" si="90"/>
        <v>1</v>
      </c>
      <c r="R393">
        <f t="shared" si="90"/>
        <v>1</v>
      </c>
      <c r="T393">
        <f t="shared" si="78"/>
        <v>114.611378479</v>
      </c>
      <c r="U393">
        <f t="shared" si="88"/>
        <v>116.13249969481798</v>
      </c>
      <c r="V393">
        <f t="shared" si="84"/>
        <v>106.41664070129303</v>
      </c>
      <c r="W393">
        <f t="shared" si="81"/>
        <v>95.158130009968716</v>
      </c>
      <c r="X393">
        <f t="shared" si="76"/>
        <v>89.415814762115517</v>
      </c>
      <c r="Y393">
        <f t="shared" si="79"/>
        <v>112915790</v>
      </c>
      <c r="Z393">
        <f t="shared" si="89"/>
        <v>166878834</v>
      </c>
      <c r="AA393">
        <f t="shared" si="85"/>
        <v>161822561</v>
      </c>
      <c r="AB393">
        <f t="shared" si="82"/>
        <v>155730483.33333334</v>
      </c>
      <c r="AC393">
        <f t="shared" si="77"/>
        <v>169355056.5</v>
      </c>
      <c r="AE393">
        <f t="shared" si="80"/>
        <v>1</v>
      </c>
      <c r="AF393">
        <f t="shared" si="80"/>
        <v>1</v>
      </c>
      <c r="AH393">
        <f t="shared" si="86"/>
        <v>136.52361116290001</v>
      </c>
      <c r="AI393">
        <f t="shared" si="87"/>
        <v>52.355103050899999</v>
      </c>
    </row>
    <row r="394" spans="1:35" x14ac:dyDescent="0.25">
      <c r="A394">
        <v>392</v>
      </c>
      <c r="B394" s="1">
        <v>44134</v>
      </c>
      <c r="C394">
        <v>109.8877670398</v>
      </c>
      <c r="D394">
        <v>107.7109909058</v>
      </c>
      <c r="E394">
        <v>110.80795125669999</v>
      </c>
      <c r="F394">
        <v>106.5830241301</v>
      </c>
      <c r="G394">
        <v>190272600</v>
      </c>
      <c r="I394">
        <f t="shared" si="91"/>
        <v>1</v>
      </c>
      <c r="J394">
        <f t="shared" si="90"/>
        <v>1</v>
      </c>
      <c r="K394">
        <f t="shared" si="90"/>
        <v>1</v>
      </c>
      <c r="L394">
        <f t="shared" si="90"/>
        <v>1</v>
      </c>
      <c r="M394">
        <f t="shared" si="90"/>
        <v>1</v>
      </c>
      <c r="N394">
        <f t="shared" si="90"/>
        <v>1</v>
      </c>
      <c r="O394">
        <f t="shared" si="90"/>
        <v>1</v>
      </c>
      <c r="P394">
        <f t="shared" si="90"/>
        <v>1</v>
      </c>
      <c r="Q394">
        <f t="shared" si="90"/>
        <v>1</v>
      </c>
      <c r="R394">
        <f t="shared" si="90"/>
        <v>1</v>
      </c>
      <c r="T394">
        <f t="shared" si="78"/>
        <v>113.60610198974999</v>
      </c>
      <c r="U394">
        <f t="shared" si="88"/>
        <v>115.94618743895997</v>
      </c>
      <c r="V394">
        <f t="shared" si="84"/>
        <v>106.62253196716301</v>
      </c>
      <c r="W394">
        <f t="shared" si="81"/>
        <v>95.457891082763396</v>
      </c>
      <c r="X394">
        <f t="shared" si="76"/>
        <v>89.567150249481529</v>
      </c>
      <c r="Y394">
        <f t="shared" si="79"/>
        <v>120403670</v>
      </c>
      <c r="Z394">
        <f t="shared" si="89"/>
        <v>168146142</v>
      </c>
      <c r="AA394">
        <f t="shared" si="85"/>
        <v>162058771</v>
      </c>
      <c r="AB394">
        <f t="shared" si="82"/>
        <v>155879124.66666666</v>
      </c>
      <c r="AC394">
        <f t="shared" si="77"/>
        <v>169762273.5</v>
      </c>
      <c r="AE394">
        <f t="shared" si="80"/>
        <v>1</v>
      </c>
      <c r="AF394">
        <f t="shared" si="80"/>
        <v>1</v>
      </c>
      <c r="AH394">
        <f t="shared" si="86"/>
        <v>136.52361116290001</v>
      </c>
      <c r="AI394">
        <f t="shared" si="87"/>
        <v>52.355103050899999</v>
      </c>
    </row>
    <row r="395" spans="1:35" x14ac:dyDescent="0.25">
      <c r="A395">
        <v>393</v>
      </c>
      <c r="B395" s="1">
        <v>44137</v>
      </c>
      <c r="C395">
        <v>107.95834056699999</v>
      </c>
      <c r="D395">
        <v>107.621925354</v>
      </c>
      <c r="E395">
        <v>109.51176885770001</v>
      </c>
      <c r="F395">
        <v>106.1872331765</v>
      </c>
      <c r="G395">
        <v>122866900</v>
      </c>
      <c r="I395">
        <f t="shared" si="91"/>
        <v>1</v>
      </c>
      <c r="J395">
        <f t="shared" si="90"/>
        <v>1</v>
      </c>
      <c r="K395">
        <f t="shared" si="90"/>
        <v>1</v>
      </c>
      <c r="L395">
        <f t="shared" si="90"/>
        <v>1</v>
      </c>
      <c r="M395">
        <f t="shared" si="90"/>
        <v>1</v>
      </c>
      <c r="N395">
        <f t="shared" si="90"/>
        <v>1</v>
      </c>
      <c r="O395">
        <f t="shared" si="90"/>
        <v>1</v>
      </c>
      <c r="P395">
        <f t="shared" si="90"/>
        <v>1</v>
      </c>
      <c r="Q395">
        <f t="shared" si="90"/>
        <v>1</v>
      </c>
      <c r="R395">
        <f t="shared" si="90"/>
        <v>1</v>
      </c>
      <c r="T395">
        <f t="shared" si="78"/>
        <v>112.89271087646998</v>
      </c>
      <c r="U395">
        <f t="shared" si="88"/>
        <v>115.63748046874598</v>
      </c>
      <c r="V395">
        <f t="shared" si="84"/>
        <v>106.86936019897401</v>
      </c>
      <c r="W395">
        <f t="shared" si="81"/>
        <v>95.757912038166722</v>
      </c>
      <c r="X395">
        <f t="shared" ref="X395:X458" si="92">AVERAGE($D196:$D395)</f>
        <v>89.713753528595021</v>
      </c>
      <c r="Y395">
        <f t="shared" si="79"/>
        <v>120626430</v>
      </c>
      <c r="Z395">
        <f t="shared" si="89"/>
        <v>163842384</v>
      </c>
      <c r="AA395">
        <f t="shared" si="85"/>
        <v>161270816</v>
      </c>
      <c r="AB395">
        <f t="shared" si="82"/>
        <v>155384890.66666666</v>
      </c>
      <c r="AC395">
        <f t="shared" ref="AC395:AC458" si="93">AVERAGE($G196:$G395)</f>
        <v>169687526</v>
      </c>
      <c r="AE395">
        <f t="shared" si="80"/>
        <v>1</v>
      </c>
      <c r="AF395">
        <f t="shared" si="80"/>
        <v>1</v>
      </c>
      <c r="AH395">
        <f t="shared" si="86"/>
        <v>136.52361116290001</v>
      </c>
      <c r="AI395">
        <f t="shared" si="87"/>
        <v>52.355103050899999</v>
      </c>
    </row>
    <row r="396" spans="1:35" x14ac:dyDescent="0.25">
      <c r="A396">
        <v>394</v>
      </c>
      <c r="B396" s="1">
        <v>44138</v>
      </c>
      <c r="C396">
        <v>108.5025489411</v>
      </c>
      <c r="D396">
        <v>109.2743148804</v>
      </c>
      <c r="E396">
        <v>110.3132276644</v>
      </c>
      <c r="F396">
        <v>107.58236473300001</v>
      </c>
      <c r="G396">
        <v>107624400</v>
      </c>
      <c r="I396">
        <f t="shared" si="91"/>
        <v>1</v>
      </c>
      <c r="J396">
        <f t="shared" si="90"/>
        <v>1</v>
      </c>
      <c r="K396">
        <f t="shared" si="90"/>
        <v>1</v>
      </c>
      <c r="L396">
        <f t="shared" si="90"/>
        <v>1</v>
      </c>
      <c r="M396">
        <f t="shared" si="90"/>
        <v>1</v>
      </c>
      <c r="N396">
        <f t="shared" si="90"/>
        <v>1</v>
      </c>
      <c r="O396">
        <f t="shared" si="90"/>
        <v>1</v>
      </c>
      <c r="P396">
        <f t="shared" si="90"/>
        <v>1</v>
      </c>
      <c r="Q396">
        <f t="shared" si="90"/>
        <v>1</v>
      </c>
      <c r="R396">
        <f t="shared" si="90"/>
        <v>1</v>
      </c>
      <c r="T396">
        <f t="shared" si="78"/>
        <v>112.19317321778001</v>
      </c>
      <c r="U396">
        <f t="shared" si="88"/>
        <v>115.33238510131397</v>
      </c>
      <c r="V396">
        <f t="shared" si="84"/>
        <v>107.125551605224</v>
      </c>
      <c r="W396">
        <f t="shared" si="81"/>
        <v>96.090914382934059</v>
      </c>
      <c r="X396">
        <f t="shared" si="92"/>
        <v>89.871271991730026</v>
      </c>
      <c r="Y396">
        <f t="shared" si="79"/>
        <v>118946500</v>
      </c>
      <c r="Z396">
        <f t="shared" si="89"/>
        <v>159076120</v>
      </c>
      <c r="AA396">
        <f t="shared" si="85"/>
        <v>160345600</v>
      </c>
      <c r="AB396">
        <f t="shared" si="82"/>
        <v>154927597.33333334</v>
      </c>
      <c r="AC396">
        <f t="shared" si="93"/>
        <v>169671432</v>
      </c>
      <c r="AE396">
        <f t="shared" si="80"/>
        <v>1</v>
      </c>
      <c r="AF396">
        <f t="shared" si="80"/>
        <v>1</v>
      </c>
      <c r="AH396">
        <f t="shared" si="86"/>
        <v>136.52361116290001</v>
      </c>
      <c r="AI396">
        <f t="shared" si="87"/>
        <v>52.355103050899999</v>
      </c>
    </row>
    <row r="397" spans="1:35" x14ac:dyDescent="0.25">
      <c r="A397">
        <v>395</v>
      </c>
      <c r="B397" s="1">
        <v>44139</v>
      </c>
      <c r="C397">
        <v>112.93525391519999</v>
      </c>
      <c r="D397">
        <v>113.7367019653</v>
      </c>
      <c r="E397">
        <v>114.3699461739</v>
      </c>
      <c r="F397">
        <v>111.16414642460001</v>
      </c>
      <c r="G397">
        <v>138235500</v>
      </c>
      <c r="I397">
        <f t="shared" si="91"/>
        <v>1</v>
      </c>
      <c r="J397">
        <f t="shared" si="90"/>
        <v>1</v>
      </c>
      <c r="K397">
        <f t="shared" si="90"/>
        <v>1</v>
      </c>
      <c r="L397">
        <f t="shared" si="90"/>
        <v>1</v>
      </c>
      <c r="M397">
        <f t="shared" si="90"/>
        <v>1</v>
      </c>
      <c r="N397">
        <f t="shared" si="90"/>
        <v>1</v>
      </c>
      <c r="O397">
        <f t="shared" si="90"/>
        <v>1</v>
      </c>
      <c r="P397">
        <f t="shared" si="90"/>
        <v>1</v>
      </c>
      <c r="Q397">
        <f t="shared" si="90"/>
        <v>1</v>
      </c>
      <c r="R397">
        <f t="shared" si="90"/>
        <v>1</v>
      </c>
      <c r="T397">
        <f t="shared" ref="T397:T460" si="94">AVERAGE($D388:$D397)</f>
        <v>112.00319900513</v>
      </c>
      <c r="U397">
        <f t="shared" si="88"/>
        <v>115.13696975707599</v>
      </c>
      <c r="V397">
        <f t="shared" si="84"/>
        <v>107.416021270751</v>
      </c>
      <c r="W397">
        <f t="shared" si="81"/>
        <v>96.447066523233389</v>
      </c>
      <c r="X397">
        <f t="shared" si="92"/>
        <v>90.049714412689525</v>
      </c>
      <c r="Y397">
        <f t="shared" ref="Y397:Y460" si="95">AVERAGE($G388:$G397)</f>
        <v>123775450</v>
      </c>
      <c r="Z397">
        <f t="shared" si="89"/>
        <v>157610918</v>
      </c>
      <c r="AA397">
        <f t="shared" si="85"/>
        <v>160339867</v>
      </c>
      <c r="AB397">
        <f t="shared" si="82"/>
        <v>154742940.66666666</v>
      </c>
      <c r="AC397">
        <f t="shared" si="93"/>
        <v>169853447.5</v>
      </c>
      <c r="AE397">
        <f t="shared" si="80"/>
        <v>1</v>
      </c>
      <c r="AF397">
        <f t="shared" si="80"/>
        <v>1</v>
      </c>
      <c r="AH397">
        <f t="shared" si="86"/>
        <v>136.52361116290001</v>
      </c>
      <c r="AI397">
        <f t="shared" si="87"/>
        <v>52.355103050899999</v>
      </c>
    </row>
    <row r="398" spans="1:35" x14ac:dyDescent="0.25">
      <c r="A398">
        <v>396</v>
      </c>
      <c r="B398" s="1">
        <v>44140</v>
      </c>
      <c r="C398">
        <v>116.7050410243</v>
      </c>
      <c r="D398">
        <v>117.77364349370001</v>
      </c>
      <c r="E398">
        <v>118.3574200005</v>
      </c>
      <c r="F398">
        <v>115.6364461038</v>
      </c>
      <c r="G398">
        <v>126387100</v>
      </c>
      <c r="I398">
        <f t="shared" si="91"/>
        <v>1</v>
      </c>
      <c r="J398">
        <f t="shared" si="90"/>
        <v>1</v>
      </c>
      <c r="K398">
        <f t="shared" si="90"/>
        <v>1</v>
      </c>
      <c r="L398">
        <f t="shared" si="90"/>
        <v>1</v>
      </c>
      <c r="M398">
        <f t="shared" si="90"/>
        <v>1</v>
      </c>
      <c r="N398">
        <f t="shared" si="90"/>
        <v>1</v>
      </c>
      <c r="O398">
        <f t="shared" si="90"/>
        <v>1</v>
      </c>
      <c r="P398">
        <f t="shared" si="90"/>
        <v>1</v>
      </c>
      <c r="Q398">
        <f t="shared" si="90"/>
        <v>1</v>
      </c>
      <c r="R398">
        <f t="shared" si="90"/>
        <v>1</v>
      </c>
      <c r="T398">
        <f t="shared" si="94"/>
        <v>112.32773742677</v>
      </c>
      <c r="U398">
        <f t="shared" si="88"/>
        <v>114.98870132445998</v>
      </c>
      <c r="V398">
        <f t="shared" si="84"/>
        <v>107.72441558837799</v>
      </c>
      <c r="W398">
        <f t="shared" si="81"/>
        <v>96.83591023763006</v>
      </c>
      <c r="X398">
        <f t="shared" si="92"/>
        <v>90.246462116242014</v>
      </c>
      <c r="Y398">
        <f t="shared" si="95"/>
        <v>126215360</v>
      </c>
      <c r="Z398">
        <f t="shared" si="89"/>
        <v>156878212</v>
      </c>
      <c r="AA398">
        <f t="shared" si="85"/>
        <v>159949450</v>
      </c>
      <c r="AB398">
        <f t="shared" si="82"/>
        <v>154719654.66666666</v>
      </c>
      <c r="AC398">
        <f t="shared" si="93"/>
        <v>169963023</v>
      </c>
      <c r="AE398">
        <f t="shared" si="80"/>
        <v>1</v>
      </c>
      <c r="AF398">
        <f t="shared" si="80"/>
        <v>1</v>
      </c>
      <c r="AH398">
        <f t="shared" si="86"/>
        <v>136.52361116290001</v>
      </c>
      <c r="AI398">
        <f t="shared" si="87"/>
        <v>52.355103050899999</v>
      </c>
    </row>
    <row r="399" spans="1:35" x14ac:dyDescent="0.25">
      <c r="A399">
        <v>397</v>
      </c>
      <c r="B399" s="1">
        <v>44141</v>
      </c>
      <c r="C399">
        <v>117.2731101918</v>
      </c>
      <c r="D399">
        <v>117.6398391724</v>
      </c>
      <c r="E399">
        <v>118.14532127299999</v>
      </c>
      <c r="F399">
        <v>115.1024847836</v>
      </c>
      <c r="G399">
        <v>114457900</v>
      </c>
      <c r="I399">
        <f t="shared" si="91"/>
        <v>1</v>
      </c>
      <c r="J399">
        <f t="shared" si="90"/>
        <v>1</v>
      </c>
      <c r="K399">
        <f t="shared" si="90"/>
        <v>1</v>
      </c>
      <c r="L399">
        <f t="shared" si="90"/>
        <v>1</v>
      </c>
      <c r="M399">
        <f t="shared" si="90"/>
        <v>1</v>
      </c>
      <c r="N399">
        <f t="shared" si="90"/>
        <v>1</v>
      </c>
      <c r="O399">
        <f t="shared" si="90"/>
        <v>1</v>
      </c>
      <c r="P399">
        <f t="shared" si="90"/>
        <v>1</v>
      </c>
      <c r="Q399">
        <f t="shared" si="90"/>
        <v>1</v>
      </c>
      <c r="R399">
        <f t="shared" si="90"/>
        <v>1</v>
      </c>
      <c r="T399">
        <f t="shared" si="94"/>
        <v>112.70914535524</v>
      </c>
      <c r="U399">
        <f t="shared" si="88"/>
        <v>114.86768768310398</v>
      </c>
      <c r="V399">
        <f t="shared" si="84"/>
        <v>108.03268173217698</v>
      </c>
      <c r="W399">
        <f t="shared" si="81"/>
        <v>97.189288482666058</v>
      </c>
      <c r="X399">
        <f t="shared" si="92"/>
        <v>90.443670902253032</v>
      </c>
      <c r="Y399">
        <f t="shared" si="95"/>
        <v>129403890</v>
      </c>
      <c r="Z399">
        <f t="shared" si="89"/>
        <v>156056322</v>
      </c>
      <c r="AA399">
        <f t="shared" si="85"/>
        <v>159949965</v>
      </c>
      <c r="AB399">
        <f t="shared" si="82"/>
        <v>154137238</v>
      </c>
      <c r="AC399">
        <f t="shared" si="93"/>
        <v>169802624.5</v>
      </c>
      <c r="AE399">
        <f t="shared" si="80"/>
        <v>1</v>
      </c>
      <c r="AF399">
        <f t="shared" si="80"/>
        <v>1</v>
      </c>
      <c r="AH399">
        <f t="shared" si="86"/>
        <v>136.52361116290001</v>
      </c>
      <c r="AI399">
        <f t="shared" si="87"/>
        <v>52.355103050899999</v>
      </c>
    </row>
    <row r="400" spans="1:35" x14ac:dyDescent="0.25">
      <c r="A400">
        <v>398</v>
      </c>
      <c r="B400" s="1">
        <v>44144</v>
      </c>
      <c r="C400">
        <v>119.4338256278</v>
      </c>
      <c r="D400">
        <v>115.29080963129999</v>
      </c>
      <c r="E400">
        <v>120.91064010949999</v>
      </c>
      <c r="F400">
        <v>115.02320189700001</v>
      </c>
      <c r="G400">
        <v>154515300</v>
      </c>
      <c r="I400">
        <f t="shared" si="91"/>
        <v>1</v>
      </c>
      <c r="J400">
        <f t="shared" si="90"/>
        <v>1</v>
      </c>
      <c r="K400">
        <f t="shared" si="90"/>
        <v>1</v>
      </c>
      <c r="L400">
        <f t="shared" si="90"/>
        <v>1</v>
      </c>
      <c r="M400">
        <f t="shared" si="90"/>
        <v>1</v>
      </c>
      <c r="N400">
        <f t="shared" si="90"/>
        <v>1</v>
      </c>
      <c r="O400">
        <f t="shared" si="90"/>
        <v>1</v>
      </c>
      <c r="P400">
        <f t="shared" si="90"/>
        <v>1</v>
      </c>
      <c r="Q400">
        <f t="shared" si="90"/>
        <v>1</v>
      </c>
      <c r="R400">
        <f t="shared" si="90"/>
        <v>1</v>
      </c>
      <c r="T400">
        <f t="shared" si="94"/>
        <v>112.85466079712998</v>
      </c>
      <c r="U400">
        <f t="shared" si="88"/>
        <v>114.70370056152198</v>
      </c>
      <c r="V400">
        <f t="shared" si="84"/>
        <v>108.31711189269899</v>
      </c>
      <c r="W400">
        <f t="shared" si="81"/>
        <v>97.531997222900046</v>
      </c>
      <c r="X400">
        <f t="shared" si="92"/>
        <v>90.640631732941031</v>
      </c>
      <c r="Y400">
        <f t="shared" si="95"/>
        <v>133670350</v>
      </c>
      <c r="Z400">
        <f t="shared" si="89"/>
        <v>155394028</v>
      </c>
      <c r="AA400">
        <f t="shared" si="85"/>
        <v>160526914</v>
      </c>
      <c r="AB400">
        <f t="shared" si="82"/>
        <v>153814758.66666666</v>
      </c>
      <c r="AC400">
        <f t="shared" si="93"/>
        <v>169765501</v>
      </c>
      <c r="AE400">
        <f t="shared" si="80"/>
        <v>1</v>
      </c>
      <c r="AF400">
        <f t="shared" si="80"/>
        <v>1</v>
      </c>
      <c r="AH400">
        <f t="shared" si="86"/>
        <v>136.52361116290001</v>
      </c>
      <c r="AI400">
        <f t="shared" si="87"/>
        <v>52.355103050899999</v>
      </c>
    </row>
    <row r="401" spans="1:35" x14ac:dyDescent="0.25">
      <c r="A401">
        <v>399</v>
      </c>
      <c r="B401" s="1">
        <v>44145</v>
      </c>
      <c r="C401">
        <v>114.5276114264</v>
      </c>
      <c r="D401">
        <v>114.94389343260001</v>
      </c>
      <c r="E401">
        <v>116.54955476009999</v>
      </c>
      <c r="F401">
        <v>113.12016990319999</v>
      </c>
      <c r="G401">
        <v>138023400</v>
      </c>
      <c r="I401">
        <f t="shared" si="91"/>
        <v>1</v>
      </c>
      <c r="J401">
        <f t="shared" si="90"/>
        <v>1</v>
      </c>
      <c r="K401">
        <f t="shared" si="90"/>
        <v>1</v>
      </c>
      <c r="L401">
        <f t="shared" si="90"/>
        <v>1</v>
      </c>
      <c r="M401">
        <f t="shared" si="90"/>
        <v>1</v>
      </c>
      <c r="N401">
        <f t="shared" si="90"/>
        <v>1</v>
      </c>
      <c r="O401">
        <f t="shared" si="90"/>
        <v>1</v>
      </c>
      <c r="P401">
        <f t="shared" si="90"/>
        <v>1</v>
      </c>
      <c r="Q401">
        <f t="shared" si="90"/>
        <v>1</v>
      </c>
      <c r="R401">
        <f t="shared" si="90"/>
        <v>1</v>
      </c>
      <c r="T401">
        <f t="shared" si="94"/>
        <v>112.8121208191</v>
      </c>
      <c r="U401">
        <f t="shared" si="88"/>
        <v>114.44901885986199</v>
      </c>
      <c r="V401">
        <f t="shared" si="84"/>
        <v>108.60303604125801</v>
      </c>
      <c r="W401">
        <f t="shared" si="81"/>
        <v>97.861492462158068</v>
      </c>
      <c r="X401">
        <f t="shared" si="92"/>
        <v>90.825122356415037</v>
      </c>
      <c r="Y401">
        <f t="shared" si="95"/>
        <v>138245010</v>
      </c>
      <c r="Z401">
        <f t="shared" si="89"/>
        <v>153640442</v>
      </c>
      <c r="AA401">
        <f t="shared" si="85"/>
        <v>159262388</v>
      </c>
      <c r="AB401">
        <f t="shared" si="82"/>
        <v>153608946.66666666</v>
      </c>
      <c r="AC401">
        <f t="shared" si="93"/>
        <v>169644448</v>
      </c>
      <c r="AE401">
        <f t="shared" si="80"/>
        <v>1</v>
      </c>
      <c r="AF401">
        <f t="shared" si="80"/>
        <v>1</v>
      </c>
      <c r="AH401">
        <f t="shared" si="86"/>
        <v>136.52361116290001</v>
      </c>
      <c r="AI401">
        <f t="shared" si="87"/>
        <v>52.355103050899999</v>
      </c>
    </row>
    <row r="402" spans="1:35" x14ac:dyDescent="0.25">
      <c r="A402">
        <v>400</v>
      </c>
      <c r="B402" s="1">
        <v>44146</v>
      </c>
      <c r="C402">
        <v>116.15310937380001</v>
      </c>
      <c r="D402">
        <v>118.4327545166</v>
      </c>
      <c r="E402">
        <v>118.5715151965</v>
      </c>
      <c r="F402">
        <v>115.4097453477</v>
      </c>
      <c r="G402">
        <v>112295000</v>
      </c>
      <c r="I402">
        <f t="shared" si="91"/>
        <v>1</v>
      </c>
      <c r="J402">
        <f t="shared" si="90"/>
        <v>1</v>
      </c>
      <c r="K402">
        <f t="shared" si="90"/>
        <v>1</v>
      </c>
      <c r="L402">
        <f t="shared" si="90"/>
        <v>1</v>
      </c>
      <c r="M402">
        <f t="shared" si="90"/>
        <v>1</v>
      </c>
      <c r="N402">
        <f t="shared" si="90"/>
        <v>1</v>
      </c>
      <c r="O402">
        <f t="shared" si="90"/>
        <v>1</v>
      </c>
      <c r="P402">
        <f t="shared" si="90"/>
        <v>1</v>
      </c>
      <c r="Q402">
        <f t="shared" si="90"/>
        <v>1</v>
      </c>
      <c r="R402">
        <f t="shared" si="90"/>
        <v>1</v>
      </c>
      <c r="T402">
        <f t="shared" si="94"/>
        <v>113.65276794434001</v>
      </c>
      <c r="U402">
        <f t="shared" si="88"/>
        <v>114.16239929199</v>
      </c>
      <c r="V402">
        <f t="shared" si="84"/>
        <v>108.90125595092599</v>
      </c>
      <c r="W402">
        <f t="shared" si="81"/>
        <v>98.211094868977383</v>
      </c>
      <c r="X402">
        <f t="shared" si="92"/>
        <v>91.018888874054042</v>
      </c>
      <c r="Y402">
        <f t="shared" si="95"/>
        <v>135080730</v>
      </c>
      <c r="Z402">
        <f t="shared" si="89"/>
        <v>152847380</v>
      </c>
      <c r="AA402">
        <f t="shared" si="85"/>
        <v>159030886</v>
      </c>
      <c r="AB402">
        <f t="shared" si="82"/>
        <v>153278681.33333334</v>
      </c>
      <c r="AC402">
        <f t="shared" si="93"/>
        <v>169124777</v>
      </c>
      <c r="AE402">
        <f t="shared" si="80"/>
        <v>1</v>
      </c>
      <c r="AF402">
        <f t="shared" si="80"/>
        <v>1</v>
      </c>
      <c r="AH402">
        <f t="shared" si="86"/>
        <v>136.52361116290001</v>
      </c>
      <c r="AI402">
        <f t="shared" si="87"/>
        <v>52.355103050899999</v>
      </c>
    </row>
    <row r="403" spans="1:35" x14ac:dyDescent="0.25">
      <c r="A403">
        <v>401</v>
      </c>
      <c r="B403" s="1">
        <v>44147</v>
      </c>
      <c r="C403">
        <v>118.5616112618</v>
      </c>
      <c r="D403">
        <v>118.1552352905</v>
      </c>
      <c r="E403">
        <v>119.4635556976</v>
      </c>
      <c r="F403">
        <v>117.5208985818</v>
      </c>
      <c r="G403">
        <v>103162300</v>
      </c>
      <c r="I403">
        <f t="shared" si="91"/>
        <v>1</v>
      </c>
      <c r="J403">
        <f t="shared" si="90"/>
        <v>1</v>
      </c>
      <c r="K403">
        <f t="shared" si="90"/>
        <v>1</v>
      </c>
      <c r="L403">
        <f t="shared" si="90"/>
        <v>1</v>
      </c>
      <c r="M403">
        <f t="shared" si="90"/>
        <v>1</v>
      </c>
      <c r="N403">
        <f t="shared" si="90"/>
        <v>1</v>
      </c>
      <c r="O403">
        <f t="shared" si="90"/>
        <v>1</v>
      </c>
      <c r="P403">
        <f t="shared" si="90"/>
        <v>1</v>
      </c>
      <c r="Q403">
        <f t="shared" si="90"/>
        <v>1</v>
      </c>
      <c r="R403">
        <f t="shared" si="90"/>
        <v>1</v>
      </c>
      <c r="T403">
        <f t="shared" si="94"/>
        <v>114.05801086426</v>
      </c>
      <c r="U403">
        <f t="shared" si="88"/>
        <v>113.92524276733201</v>
      </c>
      <c r="V403">
        <f t="shared" si="84"/>
        <v>109.17778678893799</v>
      </c>
      <c r="W403">
        <f t="shared" si="81"/>
        <v>98.550211995442055</v>
      </c>
      <c r="X403">
        <f t="shared" si="92"/>
        <v>91.211845149994019</v>
      </c>
      <c r="Y403">
        <f t="shared" si="95"/>
        <v>130784040</v>
      </c>
      <c r="Z403">
        <f t="shared" si="89"/>
        <v>150908246</v>
      </c>
      <c r="AA403">
        <f t="shared" si="85"/>
        <v>157940953</v>
      </c>
      <c r="AB403">
        <f t="shared" si="82"/>
        <v>153092944.66666666</v>
      </c>
      <c r="AC403">
        <f t="shared" si="93"/>
        <v>169006872.5</v>
      </c>
      <c r="AE403">
        <f t="shared" ref="AE403:AF466" si="96">IF($A403&lt;AE$1,"",1)</f>
        <v>1</v>
      </c>
      <c r="AF403">
        <f t="shared" si="96"/>
        <v>1</v>
      </c>
      <c r="AH403">
        <f t="shared" si="86"/>
        <v>136.52361116290001</v>
      </c>
      <c r="AI403">
        <f t="shared" si="87"/>
        <v>52.355103050899999</v>
      </c>
    </row>
    <row r="404" spans="1:35" x14ac:dyDescent="0.25">
      <c r="A404">
        <v>402</v>
      </c>
      <c r="B404" s="1">
        <v>44148</v>
      </c>
      <c r="C404">
        <v>118.3832111501</v>
      </c>
      <c r="D404">
        <v>118.2048034668</v>
      </c>
      <c r="E404">
        <v>118.6111719022</v>
      </c>
      <c r="F404">
        <v>116.8271026306</v>
      </c>
      <c r="G404">
        <v>81581900</v>
      </c>
      <c r="I404">
        <f t="shared" si="91"/>
        <v>1</v>
      </c>
      <c r="J404">
        <f t="shared" si="90"/>
        <v>1</v>
      </c>
      <c r="K404">
        <f t="shared" si="90"/>
        <v>1</v>
      </c>
      <c r="L404">
        <f t="shared" si="90"/>
        <v>1</v>
      </c>
      <c r="M404">
        <f t="shared" si="90"/>
        <v>1</v>
      </c>
      <c r="N404">
        <f t="shared" si="90"/>
        <v>1</v>
      </c>
      <c r="O404">
        <f t="shared" si="90"/>
        <v>1</v>
      </c>
      <c r="P404">
        <f t="shared" si="90"/>
        <v>1</v>
      </c>
      <c r="Q404">
        <f t="shared" si="90"/>
        <v>1</v>
      </c>
      <c r="R404">
        <f t="shared" si="90"/>
        <v>1</v>
      </c>
      <c r="T404">
        <f t="shared" si="94"/>
        <v>115.10739212036</v>
      </c>
      <c r="U404">
        <f t="shared" si="88"/>
        <v>113.897256622312</v>
      </c>
      <c r="V404">
        <f t="shared" si="84"/>
        <v>109.47078880309799</v>
      </c>
      <c r="W404">
        <f t="shared" si="81"/>
        <v>98.867004597981378</v>
      </c>
      <c r="X404">
        <f t="shared" si="92"/>
        <v>91.422688083649021</v>
      </c>
      <c r="Y404">
        <f t="shared" si="95"/>
        <v>119914970</v>
      </c>
      <c r="Z404">
        <f t="shared" si="89"/>
        <v>147387892</v>
      </c>
      <c r="AA404">
        <f t="shared" si="85"/>
        <v>156830540</v>
      </c>
      <c r="AB404">
        <f t="shared" si="82"/>
        <v>152336858.66666666</v>
      </c>
      <c r="AC404">
        <f t="shared" si="93"/>
        <v>168416840</v>
      </c>
      <c r="AE404">
        <f t="shared" si="96"/>
        <v>1</v>
      </c>
      <c r="AF404">
        <f t="shared" si="96"/>
        <v>1</v>
      </c>
      <c r="AH404">
        <f t="shared" si="86"/>
        <v>136.52361116290001</v>
      </c>
      <c r="AI404">
        <f t="shared" si="87"/>
        <v>52.355103050899999</v>
      </c>
    </row>
    <row r="405" spans="1:35" x14ac:dyDescent="0.25">
      <c r="A405">
        <v>403</v>
      </c>
      <c r="B405" s="1">
        <v>44151</v>
      </c>
      <c r="C405">
        <v>117.86781610609999</v>
      </c>
      <c r="D405">
        <v>119.23561096189999</v>
      </c>
      <c r="E405">
        <v>119.91950082789999</v>
      </c>
      <c r="F405">
        <v>117.1046322503</v>
      </c>
      <c r="G405">
        <v>91183000</v>
      </c>
      <c r="I405">
        <f t="shared" si="91"/>
        <v>1</v>
      </c>
      <c r="J405">
        <f t="shared" si="90"/>
        <v>1</v>
      </c>
      <c r="K405">
        <f t="shared" si="90"/>
        <v>1</v>
      </c>
      <c r="L405">
        <f t="shared" si="90"/>
        <v>1</v>
      </c>
      <c r="M405">
        <f t="shared" si="90"/>
        <v>1</v>
      </c>
      <c r="N405">
        <f t="shared" si="90"/>
        <v>1</v>
      </c>
      <c r="O405">
        <f t="shared" si="90"/>
        <v>1</v>
      </c>
      <c r="P405">
        <f t="shared" si="90"/>
        <v>1</v>
      </c>
      <c r="Q405">
        <f t="shared" si="90"/>
        <v>1</v>
      </c>
      <c r="R405">
        <f t="shared" si="90"/>
        <v>1</v>
      </c>
      <c r="T405">
        <f t="shared" si="94"/>
        <v>116.26876068115</v>
      </c>
      <c r="U405">
        <f t="shared" si="88"/>
        <v>113.88830352783002</v>
      </c>
      <c r="V405">
        <f t="shared" si="84"/>
        <v>109.76229629516298</v>
      </c>
      <c r="W405">
        <f t="shared" si="81"/>
        <v>99.194970397948723</v>
      </c>
      <c r="X405">
        <f t="shared" si="92"/>
        <v>91.639729099274021</v>
      </c>
      <c r="Y405">
        <f t="shared" si="95"/>
        <v>116746580</v>
      </c>
      <c r="Z405">
        <f t="shared" si="89"/>
        <v>142559408</v>
      </c>
      <c r="AA405">
        <f t="shared" si="85"/>
        <v>156367146</v>
      </c>
      <c r="AB405">
        <f t="shared" si="82"/>
        <v>152070382.66666666</v>
      </c>
      <c r="AC405">
        <f t="shared" si="93"/>
        <v>168003813</v>
      </c>
      <c r="AE405">
        <f t="shared" si="96"/>
        <v>1</v>
      </c>
      <c r="AF405">
        <f t="shared" si="96"/>
        <v>1</v>
      </c>
      <c r="AH405">
        <f t="shared" si="86"/>
        <v>136.52361116290001</v>
      </c>
      <c r="AI405">
        <f t="shared" si="87"/>
        <v>52.355103050899999</v>
      </c>
    </row>
    <row r="406" spans="1:35" x14ac:dyDescent="0.25">
      <c r="A406">
        <v>404</v>
      </c>
      <c r="B406" s="1">
        <v>44152</v>
      </c>
      <c r="C406">
        <v>118.49223664740001</v>
      </c>
      <c r="D406">
        <v>118.3336486816</v>
      </c>
      <c r="E406">
        <v>119.60232216049999</v>
      </c>
      <c r="F406">
        <v>117.9074529759</v>
      </c>
      <c r="G406">
        <v>74271000</v>
      </c>
      <c r="I406">
        <f t="shared" si="91"/>
        <v>1</v>
      </c>
      <c r="J406">
        <f t="shared" si="90"/>
        <v>1</v>
      </c>
      <c r="K406">
        <f t="shared" si="90"/>
        <v>1</v>
      </c>
      <c r="L406">
        <f t="shared" si="90"/>
        <v>1</v>
      </c>
      <c r="M406">
        <f t="shared" si="90"/>
        <v>1</v>
      </c>
      <c r="N406">
        <f t="shared" si="90"/>
        <v>1</v>
      </c>
      <c r="O406">
        <f t="shared" si="90"/>
        <v>1</v>
      </c>
      <c r="P406">
        <f t="shared" si="90"/>
        <v>1</v>
      </c>
      <c r="Q406">
        <f t="shared" si="90"/>
        <v>1</v>
      </c>
      <c r="R406">
        <f t="shared" si="90"/>
        <v>1</v>
      </c>
      <c r="T406">
        <f t="shared" si="94"/>
        <v>117.17469406127</v>
      </c>
      <c r="U406">
        <f t="shared" si="88"/>
        <v>114.022392883298</v>
      </c>
      <c r="V406">
        <f t="shared" si="84"/>
        <v>110.07246337890298</v>
      </c>
      <c r="W406">
        <f t="shared" si="81"/>
        <v>99.513213094074715</v>
      </c>
      <c r="X406">
        <f t="shared" si="92"/>
        <v>91.83974363327053</v>
      </c>
      <c r="Y406">
        <f t="shared" si="95"/>
        <v>113411240</v>
      </c>
      <c r="Z406">
        <f t="shared" si="89"/>
        <v>139417496</v>
      </c>
      <c r="AA406">
        <f t="shared" si="85"/>
        <v>155057288</v>
      </c>
      <c r="AB406">
        <f t="shared" si="82"/>
        <v>151518021.33333334</v>
      </c>
      <c r="AC406">
        <f t="shared" si="93"/>
        <v>167692086</v>
      </c>
      <c r="AE406">
        <f t="shared" si="96"/>
        <v>1</v>
      </c>
      <c r="AF406">
        <f t="shared" si="96"/>
        <v>1</v>
      </c>
      <c r="AH406">
        <f t="shared" si="86"/>
        <v>136.52361116290001</v>
      </c>
      <c r="AI406">
        <f t="shared" si="87"/>
        <v>52.355103050899999</v>
      </c>
    </row>
    <row r="407" spans="1:35" x14ac:dyDescent="0.25">
      <c r="A407">
        <v>405</v>
      </c>
      <c r="B407" s="1">
        <v>44153</v>
      </c>
      <c r="C407">
        <v>117.5605496518</v>
      </c>
      <c r="D407">
        <v>116.9856796265</v>
      </c>
      <c r="E407">
        <v>118.7598427697</v>
      </c>
      <c r="F407">
        <v>116.9559462738</v>
      </c>
      <c r="G407">
        <v>76322100</v>
      </c>
      <c r="I407">
        <f t="shared" si="91"/>
        <v>1</v>
      </c>
      <c r="J407">
        <f t="shared" si="90"/>
        <v>1</v>
      </c>
      <c r="K407">
        <f t="shared" si="90"/>
        <v>1</v>
      </c>
      <c r="L407">
        <f t="shared" si="90"/>
        <v>1</v>
      </c>
      <c r="M407">
        <f t="shared" si="90"/>
        <v>1</v>
      </c>
      <c r="N407">
        <f t="shared" si="90"/>
        <v>1</v>
      </c>
      <c r="O407">
        <f t="shared" si="90"/>
        <v>1</v>
      </c>
      <c r="P407">
        <f t="shared" si="90"/>
        <v>1</v>
      </c>
      <c r="Q407">
        <f t="shared" si="90"/>
        <v>1</v>
      </c>
      <c r="R407">
        <f t="shared" si="90"/>
        <v>1</v>
      </c>
      <c r="T407">
        <f t="shared" si="94"/>
        <v>117.49959182739001</v>
      </c>
      <c r="U407">
        <f t="shared" si="88"/>
        <v>114.04047256469602</v>
      </c>
      <c r="V407">
        <f t="shared" si="84"/>
        <v>110.34902717589998</v>
      </c>
      <c r="W407">
        <f t="shared" si="81"/>
        <v>99.828855336506706</v>
      </c>
      <c r="X407">
        <f t="shared" si="92"/>
        <v>92.029824657440543</v>
      </c>
      <c r="Y407">
        <f t="shared" si="95"/>
        <v>107219900</v>
      </c>
      <c r="Z407">
        <f t="shared" si="89"/>
        <v>137405128</v>
      </c>
      <c r="AA407">
        <f t="shared" si="85"/>
        <v>154514049</v>
      </c>
      <c r="AB407">
        <f t="shared" si="82"/>
        <v>150591835.33333334</v>
      </c>
      <c r="AC407">
        <f t="shared" si="93"/>
        <v>167479562.5</v>
      </c>
      <c r="AE407">
        <f t="shared" si="96"/>
        <v>1</v>
      </c>
      <c r="AF407">
        <f t="shared" si="96"/>
        <v>1</v>
      </c>
      <c r="AH407">
        <f t="shared" si="86"/>
        <v>136.52361116290001</v>
      </c>
      <c r="AI407">
        <f t="shared" si="87"/>
        <v>52.355103050899999</v>
      </c>
    </row>
    <row r="408" spans="1:35" x14ac:dyDescent="0.25">
      <c r="A408">
        <v>406</v>
      </c>
      <c r="B408" s="1">
        <v>44154</v>
      </c>
      <c r="C408">
        <v>116.5495735099</v>
      </c>
      <c r="D408">
        <v>117.59028625489999</v>
      </c>
      <c r="E408">
        <v>118.0065683281</v>
      </c>
      <c r="F408">
        <v>115.7764760706</v>
      </c>
      <c r="G408">
        <v>74113000</v>
      </c>
      <c r="I408">
        <f t="shared" si="91"/>
        <v>1</v>
      </c>
      <c r="J408">
        <f t="shared" si="90"/>
        <v>1</v>
      </c>
      <c r="K408">
        <f t="shared" si="90"/>
        <v>1</v>
      </c>
      <c r="L408">
        <f t="shared" si="90"/>
        <v>1</v>
      </c>
      <c r="M408">
        <f t="shared" si="90"/>
        <v>1</v>
      </c>
      <c r="N408">
        <f t="shared" ref="J408:V436" si="97">IF($A408&lt;N$1,"",1)</f>
        <v>1</v>
      </c>
      <c r="O408">
        <f t="shared" si="97"/>
        <v>1</v>
      </c>
      <c r="P408">
        <f t="shared" si="97"/>
        <v>1</v>
      </c>
      <c r="Q408">
        <f t="shared" si="97"/>
        <v>1</v>
      </c>
      <c r="R408">
        <f t="shared" si="97"/>
        <v>1</v>
      </c>
      <c r="T408">
        <f t="shared" si="94"/>
        <v>117.48125610351001</v>
      </c>
      <c r="U408">
        <f t="shared" si="88"/>
        <v>114.14643585205</v>
      </c>
      <c r="V408">
        <f t="shared" si="84"/>
        <v>110.62418022155398</v>
      </c>
      <c r="W408">
        <f t="shared" si="81"/>
        <v>100.15816482543937</v>
      </c>
      <c r="X408">
        <f t="shared" si="92"/>
        <v>92.218310146332058</v>
      </c>
      <c r="Y408">
        <f t="shared" si="95"/>
        <v>101992490</v>
      </c>
      <c r="Z408">
        <f t="shared" si="89"/>
        <v>135241900</v>
      </c>
      <c r="AA408">
        <f t="shared" si="85"/>
        <v>153852947</v>
      </c>
      <c r="AB408">
        <f t="shared" si="82"/>
        <v>150219154</v>
      </c>
      <c r="AC408">
        <f t="shared" si="93"/>
        <v>167322999.5</v>
      </c>
      <c r="AE408">
        <f t="shared" si="96"/>
        <v>1</v>
      </c>
      <c r="AF408">
        <f t="shared" si="96"/>
        <v>1</v>
      </c>
      <c r="AH408">
        <f t="shared" si="86"/>
        <v>136.52361116290001</v>
      </c>
      <c r="AI408">
        <f t="shared" si="87"/>
        <v>52.355103050899999</v>
      </c>
    </row>
    <row r="409" spans="1:35" x14ac:dyDescent="0.25">
      <c r="A409">
        <v>407</v>
      </c>
      <c r="B409" s="1">
        <v>44155</v>
      </c>
      <c r="C409">
        <v>117.59028142130001</v>
      </c>
      <c r="D409">
        <v>116.30178070069999</v>
      </c>
      <c r="E409">
        <v>117.7191284686</v>
      </c>
      <c r="F409">
        <v>116.2522276341</v>
      </c>
      <c r="G409">
        <v>73604300</v>
      </c>
      <c r="I409">
        <f t="shared" si="91"/>
        <v>1</v>
      </c>
      <c r="J409">
        <f t="shared" si="97"/>
        <v>1</v>
      </c>
      <c r="K409">
        <f t="shared" si="97"/>
        <v>1</v>
      </c>
      <c r="L409">
        <f t="shared" si="97"/>
        <v>1</v>
      </c>
      <c r="M409">
        <f t="shared" si="97"/>
        <v>1</v>
      </c>
      <c r="N409">
        <f t="shared" si="97"/>
        <v>1</v>
      </c>
      <c r="O409">
        <f t="shared" si="97"/>
        <v>1</v>
      </c>
      <c r="P409">
        <f t="shared" si="97"/>
        <v>1</v>
      </c>
      <c r="Q409">
        <f t="shared" si="97"/>
        <v>1</v>
      </c>
      <c r="R409">
        <f t="shared" si="97"/>
        <v>1</v>
      </c>
      <c r="T409">
        <f t="shared" si="94"/>
        <v>117.34745025634</v>
      </c>
      <c r="U409">
        <f t="shared" si="88"/>
        <v>114.256114501952</v>
      </c>
      <c r="V409">
        <f t="shared" si="84"/>
        <v>110.88815193175898</v>
      </c>
      <c r="W409">
        <f t="shared" ref="W409:W472" si="98">AVERAGE($D260:$D409)</f>
        <v>100.49293685913069</v>
      </c>
      <c r="X409">
        <f t="shared" si="92"/>
        <v>92.405782947540573</v>
      </c>
      <c r="Y409">
        <f t="shared" si="95"/>
        <v>97907130</v>
      </c>
      <c r="Z409">
        <f t="shared" si="89"/>
        <v>133096780</v>
      </c>
      <c r="AA409">
        <f t="shared" si="85"/>
        <v>153481618</v>
      </c>
      <c r="AB409">
        <f t="shared" ref="AB409:AB472" si="99">AVERAGE($G260:$G409)</f>
        <v>149503238.66666666</v>
      </c>
      <c r="AC409">
        <f t="shared" si="93"/>
        <v>167102601</v>
      </c>
      <c r="AE409">
        <f t="shared" si="96"/>
        <v>1</v>
      </c>
      <c r="AF409">
        <f t="shared" si="96"/>
        <v>1</v>
      </c>
      <c r="AH409">
        <f t="shared" si="86"/>
        <v>136.52361116290001</v>
      </c>
      <c r="AI409">
        <f t="shared" si="87"/>
        <v>52.355103050899999</v>
      </c>
    </row>
    <row r="410" spans="1:35" x14ac:dyDescent="0.25">
      <c r="A410">
        <v>408</v>
      </c>
      <c r="B410" s="1">
        <v>44158</v>
      </c>
      <c r="C410">
        <v>116.14320497929999</v>
      </c>
      <c r="D410">
        <v>112.842666626</v>
      </c>
      <c r="E410">
        <v>116.5793143291</v>
      </c>
      <c r="F410">
        <v>112.743552927</v>
      </c>
      <c r="G410">
        <v>127959300</v>
      </c>
      <c r="I410">
        <f t="shared" si="91"/>
        <v>1</v>
      </c>
      <c r="J410">
        <f t="shared" si="97"/>
        <v>1</v>
      </c>
      <c r="K410">
        <f t="shared" si="97"/>
        <v>1</v>
      </c>
      <c r="L410">
        <f t="shared" si="97"/>
        <v>1</v>
      </c>
      <c r="M410">
        <f t="shared" si="97"/>
        <v>1</v>
      </c>
      <c r="N410">
        <f t="shared" si="97"/>
        <v>1</v>
      </c>
      <c r="O410">
        <f t="shared" si="97"/>
        <v>1</v>
      </c>
      <c r="P410">
        <f t="shared" si="97"/>
        <v>1</v>
      </c>
      <c r="Q410">
        <f t="shared" si="97"/>
        <v>1</v>
      </c>
      <c r="R410">
        <f t="shared" si="97"/>
        <v>1</v>
      </c>
      <c r="T410">
        <f t="shared" si="94"/>
        <v>117.10263595581</v>
      </c>
      <c r="U410">
        <f t="shared" si="88"/>
        <v>114.23012023925801</v>
      </c>
      <c r="V410">
        <f t="shared" si="84"/>
        <v>111.11753250121697</v>
      </c>
      <c r="W410">
        <f t="shared" si="98"/>
        <v>100.7919581604007</v>
      </c>
      <c r="X410">
        <f t="shared" si="92"/>
        <v>92.57408876419106</v>
      </c>
      <c r="Y410">
        <f t="shared" si="95"/>
        <v>95251530</v>
      </c>
      <c r="Z410">
        <f t="shared" si="89"/>
        <v>132852964</v>
      </c>
      <c r="AA410">
        <f t="shared" si="85"/>
        <v>153620795</v>
      </c>
      <c r="AB410">
        <f t="shared" si="99"/>
        <v>149577218</v>
      </c>
      <c r="AC410">
        <f t="shared" si="93"/>
        <v>167195653.5</v>
      </c>
      <c r="AE410">
        <f t="shared" si="96"/>
        <v>1</v>
      </c>
      <c r="AF410">
        <f t="shared" si="96"/>
        <v>1</v>
      </c>
      <c r="AH410">
        <f t="shared" si="86"/>
        <v>136.52361116290001</v>
      </c>
      <c r="AI410">
        <f t="shared" si="87"/>
        <v>52.355103050899999</v>
      </c>
    </row>
    <row r="411" spans="1:35" x14ac:dyDescent="0.25">
      <c r="A411">
        <v>409</v>
      </c>
      <c r="B411" s="1">
        <v>44159</v>
      </c>
      <c r="C411">
        <v>112.9021319685</v>
      </c>
      <c r="D411">
        <v>114.1509780884</v>
      </c>
      <c r="E411">
        <v>114.8249617748</v>
      </c>
      <c r="F411">
        <v>111.5938040225</v>
      </c>
      <c r="G411">
        <v>113874200</v>
      </c>
      <c r="I411">
        <f t="shared" si="91"/>
        <v>1</v>
      </c>
      <c r="J411">
        <f t="shared" si="97"/>
        <v>1</v>
      </c>
      <c r="K411">
        <f t="shared" si="97"/>
        <v>1</v>
      </c>
      <c r="L411">
        <f t="shared" si="97"/>
        <v>1</v>
      </c>
      <c r="M411">
        <f t="shared" si="97"/>
        <v>1</v>
      </c>
      <c r="N411">
        <f t="shared" si="97"/>
        <v>1</v>
      </c>
      <c r="O411">
        <f t="shared" si="97"/>
        <v>1</v>
      </c>
      <c r="P411">
        <f t="shared" si="97"/>
        <v>1</v>
      </c>
      <c r="Q411">
        <f t="shared" si="97"/>
        <v>1</v>
      </c>
      <c r="R411">
        <f t="shared" si="97"/>
        <v>1</v>
      </c>
      <c r="T411">
        <f t="shared" si="94"/>
        <v>117.02334442138999</v>
      </c>
      <c r="U411">
        <f t="shared" si="88"/>
        <v>114.22673019409201</v>
      </c>
      <c r="V411">
        <f t="shared" si="84"/>
        <v>111.33594650268198</v>
      </c>
      <c r="W411">
        <f t="shared" si="98"/>
        <v>101.10145807902072</v>
      </c>
      <c r="X411">
        <f t="shared" si="92"/>
        <v>92.751324748993554</v>
      </c>
      <c r="Y411">
        <f t="shared" si="95"/>
        <v>92836610</v>
      </c>
      <c r="Z411">
        <f t="shared" si="89"/>
        <v>131437608</v>
      </c>
      <c r="AA411">
        <f t="shared" si="85"/>
        <v>153572981</v>
      </c>
      <c r="AB411">
        <f t="shared" si="99"/>
        <v>149504283.33333334</v>
      </c>
      <c r="AC411">
        <f t="shared" si="93"/>
        <v>167293408.5</v>
      </c>
      <c r="AE411">
        <f t="shared" si="96"/>
        <v>1</v>
      </c>
      <c r="AF411">
        <f t="shared" si="96"/>
        <v>1</v>
      </c>
      <c r="AH411">
        <f t="shared" si="86"/>
        <v>136.52361116290001</v>
      </c>
      <c r="AI411">
        <f t="shared" si="87"/>
        <v>52.355103050899999</v>
      </c>
    </row>
    <row r="412" spans="1:35" x14ac:dyDescent="0.25">
      <c r="A412">
        <v>410</v>
      </c>
      <c r="B412" s="1">
        <v>44160</v>
      </c>
      <c r="C412">
        <v>114.5276310366</v>
      </c>
      <c r="D412">
        <v>115.0033798218</v>
      </c>
      <c r="E412">
        <v>115.7170105615</v>
      </c>
      <c r="F412">
        <v>114.1509883896</v>
      </c>
      <c r="G412">
        <v>76499200</v>
      </c>
      <c r="I412">
        <f t="shared" si="91"/>
        <v>1</v>
      </c>
      <c r="J412">
        <f t="shared" si="97"/>
        <v>1</v>
      </c>
      <c r="K412">
        <f t="shared" si="97"/>
        <v>1</v>
      </c>
      <c r="L412">
        <f t="shared" si="97"/>
        <v>1</v>
      </c>
      <c r="M412">
        <f t="shared" si="97"/>
        <v>1</v>
      </c>
      <c r="N412">
        <f t="shared" si="97"/>
        <v>1</v>
      </c>
      <c r="O412">
        <f t="shared" si="97"/>
        <v>1</v>
      </c>
      <c r="P412">
        <f t="shared" si="97"/>
        <v>1</v>
      </c>
      <c r="Q412">
        <f t="shared" si="97"/>
        <v>1</v>
      </c>
      <c r="R412">
        <f t="shared" si="97"/>
        <v>1</v>
      </c>
      <c r="T412">
        <f t="shared" si="94"/>
        <v>116.68040695191</v>
      </c>
      <c r="U412">
        <f t="shared" si="88"/>
        <v>114.30786834716803</v>
      </c>
      <c r="V412">
        <f t="shared" si="84"/>
        <v>111.56574874877597</v>
      </c>
      <c r="W412">
        <f t="shared" si="98"/>
        <v>101.40360590616937</v>
      </c>
      <c r="X412">
        <f t="shared" si="92"/>
        <v>92.923477497101544</v>
      </c>
      <c r="Y412">
        <f t="shared" si="95"/>
        <v>89257030</v>
      </c>
      <c r="Z412">
        <f t="shared" si="89"/>
        <v>129874012</v>
      </c>
      <c r="AA412">
        <f t="shared" si="85"/>
        <v>153213729</v>
      </c>
      <c r="AB412">
        <f t="shared" si="99"/>
        <v>149173203.33333334</v>
      </c>
      <c r="AC412">
        <f t="shared" si="93"/>
        <v>167107252.5</v>
      </c>
      <c r="AE412">
        <f t="shared" si="96"/>
        <v>1</v>
      </c>
      <c r="AF412">
        <f t="shared" si="96"/>
        <v>1</v>
      </c>
      <c r="AH412">
        <f t="shared" si="86"/>
        <v>136.52361116290001</v>
      </c>
      <c r="AI412">
        <f t="shared" si="87"/>
        <v>52.355103050899999</v>
      </c>
    </row>
    <row r="413" spans="1:35" x14ac:dyDescent="0.25">
      <c r="A413">
        <v>411</v>
      </c>
      <c r="B413" s="1">
        <v>44162</v>
      </c>
      <c r="C413">
        <v>115.53860618749999</v>
      </c>
      <c r="D413">
        <v>115.55842590330001</v>
      </c>
      <c r="E413">
        <v>116.4504643535</v>
      </c>
      <c r="F413">
        <v>115.19170444629999</v>
      </c>
      <c r="G413">
        <v>46691300</v>
      </c>
      <c r="I413">
        <f t="shared" si="91"/>
        <v>1</v>
      </c>
      <c r="J413">
        <f t="shared" si="97"/>
        <v>1</v>
      </c>
      <c r="K413">
        <f t="shared" si="97"/>
        <v>1</v>
      </c>
      <c r="L413">
        <f t="shared" si="97"/>
        <v>1</v>
      </c>
      <c r="M413">
        <f t="shared" si="97"/>
        <v>1</v>
      </c>
      <c r="N413">
        <f t="shared" si="97"/>
        <v>1</v>
      </c>
      <c r="O413">
        <f t="shared" si="97"/>
        <v>1</v>
      </c>
      <c r="P413">
        <f t="shared" si="97"/>
        <v>1</v>
      </c>
      <c r="Q413">
        <f t="shared" si="97"/>
        <v>1</v>
      </c>
      <c r="R413">
        <f t="shared" si="97"/>
        <v>1</v>
      </c>
      <c r="T413">
        <f t="shared" si="94"/>
        <v>116.42072601319001</v>
      </c>
      <c r="U413">
        <f t="shared" si="88"/>
        <v>114.43552947998003</v>
      </c>
      <c r="V413">
        <f t="shared" si="84"/>
        <v>111.77966918944996</v>
      </c>
      <c r="W413">
        <f t="shared" si="98"/>
        <v>101.70912562052472</v>
      </c>
      <c r="X413">
        <f t="shared" si="92"/>
        <v>93.101274280548537</v>
      </c>
      <c r="Y413">
        <f t="shared" si="95"/>
        <v>83609930</v>
      </c>
      <c r="Z413">
        <f t="shared" si="89"/>
        <v>127247618</v>
      </c>
      <c r="AA413">
        <f t="shared" si="85"/>
        <v>152509722</v>
      </c>
      <c r="AB413">
        <f t="shared" si="99"/>
        <v>148703894.66666666</v>
      </c>
      <c r="AC413">
        <f t="shared" si="93"/>
        <v>166866971</v>
      </c>
      <c r="AE413">
        <f t="shared" si="96"/>
        <v>1</v>
      </c>
      <c r="AF413">
        <f t="shared" si="96"/>
        <v>1</v>
      </c>
      <c r="AH413">
        <f t="shared" si="86"/>
        <v>136.52361116290001</v>
      </c>
      <c r="AI413">
        <f t="shared" si="87"/>
        <v>52.355103050899999</v>
      </c>
    </row>
    <row r="414" spans="1:35" x14ac:dyDescent="0.25">
      <c r="A414">
        <v>412</v>
      </c>
      <c r="B414" s="1">
        <v>44165</v>
      </c>
      <c r="C414">
        <v>115.93506767700001</v>
      </c>
      <c r="D414">
        <v>117.9966659546</v>
      </c>
      <c r="E414">
        <v>119.89967625920001</v>
      </c>
      <c r="F414">
        <v>115.776479704</v>
      </c>
      <c r="G414">
        <v>169410200</v>
      </c>
      <c r="I414">
        <f t="shared" si="91"/>
        <v>1</v>
      </c>
      <c r="J414">
        <f t="shared" si="97"/>
        <v>1</v>
      </c>
      <c r="K414">
        <f t="shared" si="97"/>
        <v>1</v>
      </c>
      <c r="L414">
        <f t="shared" si="97"/>
        <v>1</v>
      </c>
      <c r="M414">
        <f t="shared" si="97"/>
        <v>1</v>
      </c>
      <c r="N414">
        <f t="shared" si="97"/>
        <v>1</v>
      </c>
      <c r="O414">
        <f t="shared" si="97"/>
        <v>1</v>
      </c>
      <c r="P414">
        <f t="shared" si="97"/>
        <v>1</v>
      </c>
      <c r="Q414">
        <f t="shared" si="97"/>
        <v>1</v>
      </c>
      <c r="R414">
        <f t="shared" si="97"/>
        <v>1</v>
      </c>
      <c r="T414">
        <f t="shared" si="94"/>
        <v>116.39991226196999</v>
      </c>
      <c r="U414">
        <f t="shared" si="88"/>
        <v>114.68121688842803</v>
      </c>
      <c r="V414">
        <f t="shared" si="84"/>
        <v>112.01392250060697</v>
      </c>
      <c r="W414">
        <f t="shared" si="98"/>
        <v>102.03843551635805</v>
      </c>
      <c r="X414">
        <f t="shared" si="92"/>
        <v>93.291163730622017</v>
      </c>
      <c r="Y414">
        <f t="shared" si="95"/>
        <v>92392760</v>
      </c>
      <c r="Z414">
        <f t="shared" si="89"/>
        <v>124893724</v>
      </c>
      <c r="AA414">
        <f t="shared" si="85"/>
        <v>152947396</v>
      </c>
      <c r="AB414">
        <f t="shared" si="99"/>
        <v>149086597.33333334</v>
      </c>
      <c r="AC414">
        <f t="shared" si="93"/>
        <v>167313454</v>
      </c>
      <c r="AE414">
        <f t="shared" si="96"/>
        <v>1</v>
      </c>
      <c r="AF414">
        <f t="shared" si="96"/>
        <v>1</v>
      </c>
      <c r="AH414">
        <f t="shared" si="86"/>
        <v>136.52361116290001</v>
      </c>
      <c r="AI414">
        <f t="shared" si="87"/>
        <v>52.355103050899999</v>
      </c>
    </row>
    <row r="415" spans="1:35" x14ac:dyDescent="0.25">
      <c r="A415">
        <v>413</v>
      </c>
      <c r="B415" s="1">
        <v>44166</v>
      </c>
      <c r="C415">
        <v>119.9393091001</v>
      </c>
      <c r="D415">
        <v>121.6341781616</v>
      </c>
      <c r="E415">
        <v>122.3775421831</v>
      </c>
      <c r="F415">
        <v>118.94815707150001</v>
      </c>
      <c r="G415">
        <v>127728200</v>
      </c>
      <c r="I415">
        <f t="shared" si="91"/>
        <v>1</v>
      </c>
      <c r="J415">
        <f t="shared" si="97"/>
        <v>1</v>
      </c>
      <c r="K415">
        <f t="shared" si="97"/>
        <v>1</v>
      </c>
      <c r="L415">
        <f t="shared" si="97"/>
        <v>1</v>
      </c>
      <c r="M415">
        <f t="shared" si="97"/>
        <v>1</v>
      </c>
      <c r="N415">
        <f t="shared" si="97"/>
        <v>1</v>
      </c>
      <c r="O415">
        <f t="shared" si="97"/>
        <v>1</v>
      </c>
      <c r="P415">
        <f t="shared" si="97"/>
        <v>1</v>
      </c>
      <c r="Q415">
        <f t="shared" si="97"/>
        <v>1</v>
      </c>
      <c r="R415">
        <f t="shared" si="97"/>
        <v>1</v>
      </c>
      <c r="T415">
        <f t="shared" si="94"/>
        <v>116.63976898193998</v>
      </c>
      <c r="U415">
        <f t="shared" si="88"/>
        <v>114.93553833007802</v>
      </c>
      <c r="V415">
        <f t="shared" si="84"/>
        <v>112.28289665221797</v>
      </c>
      <c r="W415">
        <f t="shared" si="98"/>
        <v>102.37697423299204</v>
      </c>
      <c r="X415">
        <f t="shared" si="92"/>
        <v>93.506566715241021</v>
      </c>
      <c r="Y415">
        <f t="shared" si="95"/>
        <v>96047280</v>
      </c>
      <c r="Z415">
        <f t="shared" si="89"/>
        <v>123534012</v>
      </c>
      <c r="AA415">
        <f t="shared" si="85"/>
        <v>153322106</v>
      </c>
      <c r="AB415">
        <f t="shared" si="99"/>
        <v>149022913.33333334</v>
      </c>
      <c r="AC415">
        <f t="shared" si="93"/>
        <v>167189439</v>
      </c>
      <c r="AE415">
        <f t="shared" si="96"/>
        <v>1</v>
      </c>
      <c r="AF415">
        <f t="shared" si="96"/>
        <v>1</v>
      </c>
      <c r="AH415">
        <f t="shared" si="86"/>
        <v>136.52361116290001</v>
      </c>
      <c r="AI415">
        <f t="shared" si="87"/>
        <v>52.355103050899999</v>
      </c>
    </row>
    <row r="416" spans="1:35" x14ac:dyDescent="0.25">
      <c r="A416">
        <v>414</v>
      </c>
      <c r="B416" s="1">
        <v>44167</v>
      </c>
      <c r="C416">
        <v>120.9403634255</v>
      </c>
      <c r="D416">
        <v>121.9909896851</v>
      </c>
      <c r="E416">
        <v>122.2784246718</v>
      </c>
      <c r="F416">
        <v>119.8203643904</v>
      </c>
      <c r="G416">
        <v>89004200</v>
      </c>
      <c r="I416">
        <f t="shared" si="91"/>
        <v>1</v>
      </c>
      <c r="J416">
        <f t="shared" si="97"/>
        <v>1</v>
      </c>
      <c r="K416">
        <f t="shared" si="97"/>
        <v>1</v>
      </c>
      <c r="L416">
        <f t="shared" si="97"/>
        <v>1</v>
      </c>
      <c r="M416">
        <f t="shared" si="97"/>
        <v>1</v>
      </c>
      <c r="N416">
        <f t="shared" si="97"/>
        <v>1</v>
      </c>
      <c r="O416">
        <f t="shared" si="97"/>
        <v>1</v>
      </c>
      <c r="P416">
        <f t="shared" si="97"/>
        <v>1</v>
      </c>
      <c r="Q416">
        <f t="shared" si="97"/>
        <v>1</v>
      </c>
      <c r="R416">
        <f t="shared" si="97"/>
        <v>1</v>
      </c>
      <c r="T416">
        <f t="shared" si="94"/>
        <v>117.00550308228999</v>
      </c>
      <c r="U416">
        <f t="shared" si="88"/>
        <v>115.16276092529402</v>
      </c>
      <c r="V416">
        <f t="shared" si="84"/>
        <v>112.55980934142696</v>
      </c>
      <c r="W416">
        <f t="shared" si="98"/>
        <v>102.70792699178138</v>
      </c>
      <c r="X416">
        <f t="shared" si="92"/>
        <v>93.718065433503014</v>
      </c>
      <c r="Y416">
        <f t="shared" si="95"/>
        <v>97520600</v>
      </c>
      <c r="Z416">
        <f t="shared" si="89"/>
        <v>121652988</v>
      </c>
      <c r="AA416">
        <f t="shared" si="85"/>
        <v>152295656</v>
      </c>
      <c r="AB416">
        <f t="shared" si="99"/>
        <v>148395848</v>
      </c>
      <c r="AC416">
        <f t="shared" si="93"/>
        <v>167164540</v>
      </c>
      <c r="AE416">
        <f t="shared" si="96"/>
        <v>1</v>
      </c>
      <c r="AF416">
        <f t="shared" si="96"/>
        <v>1</v>
      </c>
      <c r="AH416">
        <f t="shared" si="86"/>
        <v>136.52361116290001</v>
      </c>
      <c r="AI416">
        <f t="shared" si="87"/>
        <v>52.355103050899999</v>
      </c>
    </row>
    <row r="417" spans="1:35" x14ac:dyDescent="0.25">
      <c r="A417">
        <v>415</v>
      </c>
      <c r="B417" s="1">
        <v>44168</v>
      </c>
      <c r="C417">
        <v>122.4270963213</v>
      </c>
      <c r="D417">
        <v>121.85223388670001</v>
      </c>
      <c r="E417">
        <v>122.68479796840001</v>
      </c>
      <c r="F417">
        <v>121.1286895723</v>
      </c>
      <c r="G417">
        <v>78967600</v>
      </c>
      <c r="I417">
        <f t="shared" si="91"/>
        <v>1</v>
      </c>
      <c r="J417">
        <f t="shared" si="97"/>
        <v>1</v>
      </c>
      <c r="K417">
        <f t="shared" si="97"/>
        <v>1</v>
      </c>
      <c r="L417">
        <f t="shared" si="97"/>
        <v>1</v>
      </c>
      <c r="M417">
        <f t="shared" si="97"/>
        <v>1</v>
      </c>
      <c r="N417">
        <f t="shared" si="97"/>
        <v>1</v>
      </c>
      <c r="O417">
        <f t="shared" si="97"/>
        <v>1</v>
      </c>
      <c r="P417">
        <f t="shared" si="97"/>
        <v>1</v>
      </c>
      <c r="Q417">
        <f t="shared" si="97"/>
        <v>1</v>
      </c>
      <c r="R417">
        <f t="shared" si="97"/>
        <v>1</v>
      </c>
      <c r="T417">
        <f t="shared" si="94"/>
        <v>117.49215850830998</v>
      </c>
      <c r="U417">
        <f t="shared" si="88"/>
        <v>115.48001846313602</v>
      </c>
      <c r="V417">
        <f t="shared" si="84"/>
        <v>112.81972938537197</v>
      </c>
      <c r="W417">
        <f t="shared" si="98"/>
        <v>103.04571965535537</v>
      </c>
      <c r="X417">
        <f t="shared" si="92"/>
        <v>93.932958049775024</v>
      </c>
      <c r="Y417">
        <f t="shared" si="95"/>
        <v>97785150</v>
      </c>
      <c r="Z417">
        <f t="shared" si="89"/>
        <v>120217966</v>
      </c>
      <c r="AA417">
        <f t="shared" si="85"/>
        <v>151375440</v>
      </c>
      <c r="AB417">
        <f t="shared" si="99"/>
        <v>147318186.66666666</v>
      </c>
      <c r="AC417">
        <f t="shared" si="93"/>
        <v>167056548</v>
      </c>
      <c r="AE417">
        <f t="shared" si="96"/>
        <v>1</v>
      </c>
      <c r="AF417">
        <f t="shared" si="96"/>
        <v>1</v>
      </c>
      <c r="AH417">
        <f t="shared" si="86"/>
        <v>136.52361116290001</v>
      </c>
      <c r="AI417">
        <f t="shared" si="87"/>
        <v>52.355103050899999</v>
      </c>
    </row>
    <row r="418" spans="1:35" x14ac:dyDescent="0.25">
      <c r="A418">
        <v>416</v>
      </c>
      <c r="B418" s="1">
        <v>44169</v>
      </c>
      <c r="C418">
        <v>121.5152443083</v>
      </c>
      <c r="D418">
        <v>121.1683425903</v>
      </c>
      <c r="E418">
        <v>121.7729459681</v>
      </c>
      <c r="F418">
        <v>120.4447982399</v>
      </c>
      <c r="G418">
        <v>78260400</v>
      </c>
      <c r="I418">
        <f t="shared" si="91"/>
        <v>1</v>
      </c>
      <c r="J418">
        <f t="shared" si="97"/>
        <v>1</v>
      </c>
      <c r="K418">
        <f t="shared" si="97"/>
        <v>1</v>
      </c>
      <c r="L418">
        <f t="shared" si="97"/>
        <v>1</v>
      </c>
      <c r="M418">
        <f t="shared" si="97"/>
        <v>1</v>
      </c>
      <c r="N418">
        <f t="shared" si="97"/>
        <v>1</v>
      </c>
      <c r="O418">
        <f t="shared" si="97"/>
        <v>1</v>
      </c>
      <c r="P418">
        <f t="shared" si="97"/>
        <v>1</v>
      </c>
      <c r="Q418">
        <f t="shared" si="97"/>
        <v>1</v>
      </c>
      <c r="R418">
        <f t="shared" si="97"/>
        <v>1</v>
      </c>
      <c r="T418">
        <f t="shared" si="94"/>
        <v>117.84996414184999</v>
      </c>
      <c r="U418">
        <f t="shared" si="88"/>
        <v>115.76183059692403</v>
      </c>
      <c r="V418">
        <f t="shared" si="84"/>
        <v>113.06621788024495</v>
      </c>
      <c r="W418">
        <f t="shared" si="98"/>
        <v>103.37223861694338</v>
      </c>
      <c r="X418">
        <f t="shared" si="92"/>
        <v>94.15335783004852</v>
      </c>
      <c r="Y418">
        <f t="shared" si="95"/>
        <v>98199890</v>
      </c>
      <c r="Z418">
        <f t="shared" si="89"/>
        <v>118428308</v>
      </c>
      <c r="AA418">
        <f t="shared" si="85"/>
        <v>150626064</v>
      </c>
      <c r="AB418">
        <f t="shared" si="99"/>
        <v>146949469.33333334</v>
      </c>
      <c r="AC418">
        <f t="shared" si="93"/>
        <v>166800080</v>
      </c>
      <c r="AE418">
        <f t="shared" si="96"/>
        <v>1</v>
      </c>
      <c r="AF418">
        <f t="shared" si="96"/>
        <v>1</v>
      </c>
      <c r="AH418">
        <f t="shared" si="86"/>
        <v>136.52361116290001</v>
      </c>
      <c r="AI418">
        <f t="shared" si="87"/>
        <v>52.355103050899999</v>
      </c>
    </row>
    <row r="419" spans="1:35" x14ac:dyDescent="0.25">
      <c r="A419">
        <v>417</v>
      </c>
      <c r="B419" s="1">
        <v>44172</v>
      </c>
      <c r="C419">
        <v>121.2278060574</v>
      </c>
      <c r="D419">
        <v>122.65506744379999</v>
      </c>
      <c r="E419">
        <v>123.4678118307</v>
      </c>
      <c r="F419">
        <v>121.1683393536</v>
      </c>
      <c r="G419">
        <v>86712000</v>
      </c>
      <c r="I419">
        <f t="shared" si="91"/>
        <v>1</v>
      </c>
      <c r="J419">
        <f t="shared" si="97"/>
        <v>1</v>
      </c>
      <c r="K419">
        <f t="shared" si="97"/>
        <v>1</v>
      </c>
      <c r="L419">
        <f t="shared" si="97"/>
        <v>1</v>
      </c>
      <c r="M419">
        <f t="shared" si="97"/>
        <v>1</v>
      </c>
      <c r="N419">
        <f t="shared" si="97"/>
        <v>1</v>
      </c>
      <c r="O419">
        <f t="shared" si="97"/>
        <v>1</v>
      </c>
      <c r="P419">
        <f t="shared" si="97"/>
        <v>1</v>
      </c>
      <c r="Q419">
        <f t="shared" si="97"/>
        <v>1</v>
      </c>
      <c r="R419">
        <f t="shared" si="97"/>
        <v>1</v>
      </c>
      <c r="T419">
        <f t="shared" si="94"/>
        <v>118.48529281616</v>
      </c>
      <c r="U419">
        <f t="shared" si="88"/>
        <v>115.99303421020404</v>
      </c>
      <c r="V419">
        <f t="shared" si="84"/>
        <v>113.33945037841296</v>
      </c>
      <c r="W419">
        <f t="shared" si="98"/>
        <v>103.70144577026338</v>
      </c>
      <c r="X419">
        <f t="shared" si="92"/>
        <v>94.399499835968527</v>
      </c>
      <c r="Y419">
        <f t="shared" si="95"/>
        <v>99510660</v>
      </c>
      <c r="Z419">
        <f t="shared" si="89"/>
        <v>117162920</v>
      </c>
      <c r="AA419">
        <f t="shared" si="85"/>
        <v>150387408</v>
      </c>
      <c r="AB419">
        <f t="shared" si="99"/>
        <v>146542541.33333334</v>
      </c>
      <c r="AC419">
        <f t="shared" si="93"/>
        <v>166122664</v>
      </c>
      <c r="AE419">
        <f t="shared" si="96"/>
        <v>1</v>
      </c>
      <c r="AF419">
        <f t="shared" si="96"/>
        <v>1</v>
      </c>
      <c r="AH419">
        <f t="shared" si="86"/>
        <v>136.52361116290001</v>
      </c>
      <c r="AI419">
        <f t="shared" si="87"/>
        <v>52.355103050899999</v>
      </c>
    </row>
    <row r="420" spans="1:35" x14ac:dyDescent="0.25">
      <c r="A420">
        <v>418</v>
      </c>
      <c r="B420" s="1">
        <v>44173</v>
      </c>
      <c r="C420">
        <v>123.26957390530001</v>
      </c>
      <c r="D420">
        <v>123.2794799805</v>
      </c>
      <c r="E420">
        <v>123.87417721520001</v>
      </c>
      <c r="F420">
        <v>122.00089302480001</v>
      </c>
      <c r="G420">
        <v>82225500</v>
      </c>
      <c r="I420">
        <f t="shared" si="91"/>
        <v>1</v>
      </c>
      <c r="J420">
        <f t="shared" si="97"/>
        <v>1</v>
      </c>
      <c r="K420">
        <f t="shared" si="97"/>
        <v>1</v>
      </c>
      <c r="L420">
        <f t="shared" si="97"/>
        <v>1</v>
      </c>
      <c r="M420">
        <f t="shared" si="97"/>
        <v>1</v>
      </c>
      <c r="N420">
        <f t="shared" si="97"/>
        <v>1</v>
      </c>
      <c r="O420">
        <f t="shared" si="97"/>
        <v>1</v>
      </c>
      <c r="P420">
        <f t="shared" si="97"/>
        <v>1</v>
      </c>
      <c r="Q420">
        <f t="shared" si="97"/>
        <v>1</v>
      </c>
      <c r="R420">
        <f t="shared" si="97"/>
        <v>1</v>
      </c>
      <c r="T420">
        <f t="shared" si="94"/>
        <v>119.52897415160999</v>
      </c>
      <c r="U420">
        <f t="shared" si="88"/>
        <v>116.18369171142604</v>
      </c>
      <c r="V420">
        <f t="shared" si="84"/>
        <v>113.62085281371596</v>
      </c>
      <c r="W420">
        <f t="shared" si="98"/>
        <v>104.02977579752604</v>
      </c>
      <c r="X420">
        <f t="shared" si="92"/>
        <v>94.661199474335532</v>
      </c>
      <c r="Y420">
        <f t="shared" si="95"/>
        <v>94937280</v>
      </c>
      <c r="Z420">
        <f t="shared" si="89"/>
        <v>116053982</v>
      </c>
      <c r="AA420">
        <f t="shared" si="85"/>
        <v>150287795</v>
      </c>
      <c r="AB420">
        <f t="shared" si="99"/>
        <v>146141820.66666666</v>
      </c>
      <c r="AC420">
        <f t="shared" si="93"/>
        <v>165380423.5</v>
      </c>
      <c r="AE420">
        <f t="shared" si="96"/>
        <v>1</v>
      </c>
      <c r="AF420">
        <f t="shared" si="96"/>
        <v>1</v>
      </c>
      <c r="AH420">
        <f t="shared" si="86"/>
        <v>136.52361116290001</v>
      </c>
      <c r="AI420">
        <f t="shared" si="87"/>
        <v>52.355103050899999</v>
      </c>
    </row>
    <row r="421" spans="1:35" x14ac:dyDescent="0.25">
      <c r="A421">
        <v>419</v>
      </c>
      <c r="B421" s="1">
        <v>44174</v>
      </c>
      <c r="C421">
        <v>123.4281598147</v>
      </c>
      <c r="D421">
        <v>120.70249176030001</v>
      </c>
      <c r="E421">
        <v>124.8355938679</v>
      </c>
      <c r="F421">
        <v>119.9293943947</v>
      </c>
      <c r="G421">
        <v>115089200</v>
      </c>
      <c r="I421">
        <f t="shared" si="91"/>
        <v>1</v>
      </c>
      <c r="J421">
        <f t="shared" si="97"/>
        <v>1</v>
      </c>
      <c r="K421">
        <f t="shared" si="97"/>
        <v>1</v>
      </c>
      <c r="L421">
        <f t="shared" si="97"/>
        <v>1</v>
      </c>
      <c r="M421">
        <f t="shared" si="97"/>
        <v>1</v>
      </c>
      <c r="N421">
        <f t="shared" si="97"/>
        <v>1</v>
      </c>
      <c r="O421">
        <f t="shared" si="97"/>
        <v>1</v>
      </c>
      <c r="P421">
        <f t="shared" si="97"/>
        <v>1</v>
      </c>
      <c r="Q421">
        <f t="shared" si="97"/>
        <v>1</v>
      </c>
      <c r="R421">
        <f t="shared" si="97"/>
        <v>1</v>
      </c>
      <c r="T421">
        <f t="shared" si="94"/>
        <v>120.18412551880002</v>
      </c>
      <c r="U421">
        <f t="shared" si="88"/>
        <v>116.34002578735404</v>
      </c>
      <c r="V421">
        <f t="shared" si="84"/>
        <v>113.85643585204699</v>
      </c>
      <c r="W421">
        <f t="shared" si="98"/>
        <v>104.33582031250003</v>
      </c>
      <c r="X421">
        <f t="shared" si="92"/>
        <v>94.904387378693542</v>
      </c>
      <c r="Y421">
        <f t="shared" si="95"/>
        <v>95058780</v>
      </c>
      <c r="Z421">
        <f t="shared" si="89"/>
        <v>116368122</v>
      </c>
      <c r="AA421">
        <f t="shared" si="85"/>
        <v>150535507</v>
      </c>
      <c r="AB421">
        <f t="shared" si="99"/>
        <v>146140980.66666666</v>
      </c>
      <c r="AC421">
        <f t="shared" si="93"/>
        <v>164965595.5</v>
      </c>
      <c r="AE421">
        <f t="shared" si="96"/>
        <v>1</v>
      </c>
      <c r="AF421">
        <f t="shared" si="96"/>
        <v>1</v>
      </c>
      <c r="AH421">
        <f t="shared" si="86"/>
        <v>136.52361116290001</v>
      </c>
      <c r="AI421">
        <f t="shared" si="87"/>
        <v>52.355103050899999</v>
      </c>
    </row>
    <row r="422" spans="1:35" x14ac:dyDescent="0.25">
      <c r="A422">
        <v>420</v>
      </c>
      <c r="B422" s="1">
        <v>44175</v>
      </c>
      <c r="C422">
        <v>119.43381983</v>
      </c>
      <c r="D422">
        <v>122.14957427980001</v>
      </c>
      <c r="E422">
        <v>122.7740048994</v>
      </c>
      <c r="F422">
        <v>119.0869181313</v>
      </c>
      <c r="G422">
        <v>81312200</v>
      </c>
      <c r="I422">
        <f t="shared" si="91"/>
        <v>1</v>
      </c>
      <c r="J422">
        <f t="shared" si="97"/>
        <v>1</v>
      </c>
      <c r="K422">
        <f t="shared" si="97"/>
        <v>1</v>
      </c>
      <c r="L422">
        <f t="shared" si="97"/>
        <v>1</v>
      </c>
      <c r="M422">
        <f t="shared" si="97"/>
        <v>1</v>
      </c>
      <c r="N422">
        <f t="shared" si="97"/>
        <v>1</v>
      </c>
      <c r="O422">
        <f t="shared" si="97"/>
        <v>1</v>
      </c>
      <c r="P422">
        <f t="shared" si="97"/>
        <v>1</v>
      </c>
      <c r="Q422">
        <f t="shared" si="97"/>
        <v>1</v>
      </c>
      <c r="R422">
        <f t="shared" si="97"/>
        <v>1</v>
      </c>
      <c r="T422">
        <f t="shared" si="94"/>
        <v>120.8987449646</v>
      </c>
      <c r="U422">
        <f t="shared" si="88"/>
        <v>116.49126480102603</v>
      </c>
      <c r="V422">
        <f t="shared" si="84"/>
        <v>114.11989723205195</v>
      </c>
      <c r="W422">
        <f t="shared" si="98"/>
        <v>104.63964360555003</v>
      </c>
      <c r="X422">
        <f t="shared" si="92"/>
        <v>95.178364505769025</v>
      </c>
      <c r="Y422">
        <f t="shared" si="95"/>
        <v>95540080</v>
      </c>
      <c r="Z422">
        <f t="shared" si="89"/>
        <v>115140862</v>
      </c>
      <c r="AA422">
        <f t="shared" si="85"/>
        <v>150314297</v>
      </c>
      <c r="AB422">
        <f t="shared" si="99"/>
        <v>145790806</v>
      </c>
      <c r="AC422">
        <f t="shared" si="93"/>
        <v>163769128.5</v>
      </c>
      <c r="AE422">
        <f t="shared" si="96"/>
        <v>1</v>
      </c>
      <c r="AF422">
        <f t="shared" si="96"/>
        <v>1</v>
      </c>
      <c r="AH422">
        <f t="shared" si="86"/>
        <v>136.52361116290001</v>
      </c>
      <c r="AI422">
        <f t="shared" si="87"/>
        <v>52.355103050899999</v>
      </c>
    </row>
    <row r="423" spans="1:35" x14ac:dyDescent="0.25">
      <c r="A423">
        <v>421</v>
      </c>
      <c r="B423" s="1">
        <v>44176</v>
      </c>
      <c r="C423">
        <v>121.34675452960001</v>
      </c>
      <c r="D423">
        <v>121.32693481450001</v>
      </c>
      <c r="E423">
        <v>121.67383654459999</v>
      </c>
      <c r="F423">
        <v>119.4833912636</v>
      </c>
      <c r="G423">
        <v>86939800</v>
      </c>
      <c r="I423">
        <f t="shared" si="91"/>
        <v>1</v>
      </c>
      <c r="J423">
        <f t="shared" si="97"/>
        <v>1</v>
      </c>
      <c r="K423">
        <f t="shared" si="97"/>
        <v>1</v>
      </c>
      <c r="L423">
        <f t="shared" si="97"/>
        <v>1</v>
      </c>
      <c r="M423">
        <f t="shared" si="97"/>
        <v>1</v>
      </c>
      <c r="N423">
        <f t="shared" si="97"/>
        <v>1</v>
      </c>
      <c r="O423">
        <f t="shared" si="97"/>
        <v>1</v>
      </c>
      <c r="P423">
        <f t="shared" si="97"/>
        <v>1</v>
      </c>
      <c r="Q423">
        <f t="shared" si="97"/>
        <v>1</v>
      </c>
      <c r="R423">
        <f t="shared" si="97"/>
        <v>1</v>
      </c>
      <c r="T423">
        <f t="shared" si="94"/>
        <v>121.47559585571999</v>
      </c>
      <c r="U423">
        <f t="shared" si="88"/>
        <v>116.60665771484604</v>
      </c>
      <c r="V423">
        <f t="shared" ref="V423:V486" si="100">AVERAGE($D324:$D423)</f>
        <v>114.37244094848296</v>
      </c>
      <c r="W423">
        <f t="shared" si="98"/>
        <v>104.92994964599603</v>
      </c>
      <c r="X423">
        <f t="shared" si="92"/>
        <v>95.44842538833754</v>
      </c>
      <c r="Y423">
        <f t="shared" si="95"/>
        <v>99564930</v>
      </c>
      <c r="Z423">
        <f t="shared" si="89"/>
        <v>114557250</v>
      </c>
      <c r="AA423">
        <f t="shared" ref="AA423:AA486" si="101">AVERAGE($G324:$G423)</f>
        <v>150293679</v>
      </c>
      <c r="AB423">
        <f t="shared" si="99"/>
        <v>145397428.66666666</v>
      </c>
      <c r="AC423">
        <f t="shared" si="93"/>
        <v>162071277.5</v>
      </c>
      <c r="AE423">
        <f t="shared" si="96"/>
        <v>1</v>
      </c>
      <c r="AF423">
        <f t="shared" si="96"/>
        <v>1</v>
      </c>
      <c r="AH423">
        <f t="shared" si="86"/>
        <v>136.52361116290001</v>
      </c>
      <c r="AI423">
        <f t="shared" si="87"/>
        <v>52.355103050899999</v>
      </c>
    </row>
    <row r="424" spans="1:35" x14ac:dyDescent="0.25">
      <c r="A424">
        <v>422</v>
      </c>
      <c r="B424" s="1">
        <v>44179</v>
      </c>
      <c r="C424">
        <v>121.515236114</v>
      </c>
      <c r="D424">
        <v>120.70249176030001</v>
      </c>
      <c r="E424">
        <v>122.2586001289</v>
      </c>
      <c r="F424">
        <v>120.46461739279999</v>
      </c>
      <c r="G424">
        <v>79184500</v>
      </c>
      <c r="I424">
        <f t="shared" si="91"/>
        <v>1</v>
      </c>
      <c r="J424">
        <f t="shared" si="97"/>
        <v>1</v>
      </c>
      <c r="K424">
        <f t="shared" si="97"/>
        <v>1</v>
      </c>
      <c r="L424">
        <f t="shared" si="97"/>
        <v>1</v>
      </c>
      <c r="M424">
        <f t="shared" si="97"/>
        <v>1</v>
      </c>
      <c r="N424">
        <f t="shared" si="97"/>
        <v>1</v>
      </c>
      <c r="O424">
        <f t="shared" si="97"/>
        <v>1</v>
      </c>
      <c r="P424">
        <f t="shared" si="97"/>
        <v>1</v>
      </c>
      <c r="Q424">
        <f t="shared" si="97"/>
        <v>1</v>
      </c>
      <c r="R424">
        <f t="shared" si="97"/>
        <v>1</v>
      </c>
      <c r="T424">
        <f t="shared" si="94"/>
        <v>121.74617843629002</v>
      </c>
      <c r="U424">
        <f t="shared" si="88"/>
        <v>116.78416610718004</v>
      </c>
      <c r="V424">
        <f t="shared" si="100"/>
        <v>114.66246887206697</v>
      </c>
      <c r="W424">
        <f t="shared" si="98"/>
        <v>105.22201873779336</v>
      </c>
      <c r="X424">
        <f t="shared" si="92"/>
        <v>95.684028797151043</v>
      </c>
      <c r="Y424">
        <f t="shared" si="95"/>
        <v>90542360</v>
      </c>
      <c r="Z424">
        <f t="shared" si="89"/>
        <v>113246700</v>
      </c>
      <c r="AA424">
        <f t="shared" si="101"/>
        <v>149115480</v>
      </c>
      <c r="AB424">
        <f t="shared" si="99"/>
        <v>144843317.33333334</v>
      </c>
      <c r="AC424">
        <f t="shared" si="93"/>
        <v>160760214</v>
      </c>
      <c r="AE424">
        <f t="shared" si="96"/>
        <v>1</v>
      </c>
      <c r="AF424">
        <f t="shared" si="96"/>
        <v>1</v>
      </c>
      <c r="AH424">
        <f t="shared" si="86"/>
        <v>136.52361116290001</v>
      </c>
      <c r="AI424">
        <f t="shared" si="87"/>
        <v>52.355103050899999</v>
      </c>
    </row>
    <row r="425" spans="1:35" x14ac:dyDescent="0.25">
      <c r="A425">
        <v>423</v>
      </c>
      <c r="B425" s="1">
        <v>44180</v>
      </c>
      <c r="C425">
        <v>123.2398481937</v>
      </c>
      <c r="D425">
        <v>126.74852752690001</v>
      </c>
      <c r="E425">
        <v>126.7683548035</v>
      </c>
      <c r="F425">
        <v>123.03170716060001</v>
      </c>
      <c r="G425">
        <v>157243700</v>
      </c>
      <c r="I425">
        <f t="shared" si="91"/>
        <v>1</v>
      </c>
      <c r="J425">
        <f t="shared" si="97"/>
        <v>1</v>
      </c>
      <c r="K425">
        <f t="shared" si="97"/>
        <v>1</v>
      </c>
      <c r="L425">
        <f t="shared" si="97"/>
        <v>1</v>
      </c>
      <c r="M425">
        <f t="shared" si="97"/>
        <v>1</v>
      </c>
      <c r="N425">
        <f t="shared" si="97"/>
        <v>1</v>
      </c>
      <c r="O425">
        <f t="shared" si="97"/>
        <v>1</v>
      </c>
      <c r="P425">
        <f t="shared" si="97"/>
        <v>1</v>
      </c>
      <c r="Q425">
        <f t="shared" si="97"/>
        <v>1</v>
      </c>
      <c r="R425">
        <f t="shared" si="97"/>
        <v>1</v>
      </c>
      <c r="T425">
        <f t="shared" si="94"/>
        <v>122.25761337282002</v>
      </c>
      <c r="U425">
        <f t="shared" si="88"/>
        <v>117.01372970581406</v>
      </c>
      <c r="V425">
        <f t="shared" si="100"/>
        <v>115.01522888183297</v>
      </c>
      <c r="W425">
        <f t="shared" si="98"/>
        <v>105.56058405558336</v>
      </c>
      <c r="X425">
        <f t="shared" si="92"/>
        <v>95.961546955110038</v>
      </c>
      <c r="Y425">
        <f t="shared" si="95"/>
        <v>93493910</v>
      </c>
      <c r="Z425">
        <f t="shared" si="89"/>
        <v>114266698</v>
      </c>
      <c r="AA425">
        <f t="shared" si="101"/>
        <v>148833529</v>
      </c>
      <c r="AB425">
        <f t="shared" si="99"/>
        <v>144554126</v>
      </c>
      <c r="AC425">
        <f t="shared" si="93"/>
        <v>159949054.5</v>
      </c>
      <c r="AE425">
        <f t="shared" si="96"/>
        <v>1</v>
      </c>
      <c r="AF425">
        <f t="shared" si="96"/>
        <v>1</v>
      </c>
      <c r="AH425">
        <f t="shared" si="86"/>
        <v>136.52361116290001</v>
      </c>
      <c r="AI425">
        <f t="shared" si="87"/>
        <v>52.355103050899999</v>
      </c>
    </row>
    <row r="426" spans="1:35" x14ac:dyDescent="0.25">
      <c r="A426">
        <v>424</v>
      </c>
      <c r="B426" s="1">
        <v>44181</v>
      </c>
      <c r="C426">
        <v>126.2826910277</v>
      </c>
      <c r="D426">
        <v>126.67914581300001</v>
      </c>
      <c r="E426">
        <v>127.2341885619</v>
      </c>
      <c r="F426">
        <v>125.4402057043</v>
      </c>
      <c r="G426">
        <v>98208600</v>
      </c>
      <c r="I426">
        <f t="shared" si="91"/>
        <v>1</v>
      </c>
      <c r="J426">
        <f t="shared" si="97"/>
        <v>1</v>
      </c>
      <c r="K426">
        <f t="shared" si="97"/>
        <v>1</v>
      </c>
      <c r="L426">
        <f t="shared" si="97"/>
        <v>1</v>
      </c>
      <c r="M426">
        <f t="shared" si="97"/>
        <v>1</v>
      </c>
      <c r="N426">
        <f t="shared" si="97"/>
        <v>1</v>
      </c>
      <c r="O426">
        <f t="shared" si="97"/>
        <v>1</v>
      </c>
      <c r="P426">
        <f t="shared" si="97"/>
        <v>1</v>
      </c>
      <c r="Q426">
        <f t="shared" si="97"/>
        <v>1</v>
      </c>
      <c r="R426">
        <f t="shared" si="97"/>
        <v>1</v>
      </c>
      <c r="T426">
        <f t="shared" si="94"/>
        <v>122.72642898561</v>
      </c>
      <c r="U426">
        <f t="shared" si="88"/>
        <v>117.30800064087205</v>
      </c>
      <c r="V426">
        <f t="shared" si="100"/>
        <v>115.34561592101797</v>
      </c>
      <c r="W426">
        <f t="shared" si="98"/>
        <v>105.89557566324935</v>
      </c>
      <c r="X426">
        <f t="shared" si="92"/>
        <v>96.222194843293551</v>
      </c>
      <c r="Y426">
        <f t="shared" si="95"/>
        <v>94414350</v>
      </c>
      <c r="Z426">
        <f t="shared" si="89"/>
        <v>113000906</v>
      </c>
      <c r="AA426">
        <f t="shared" si="101"/>
        <v>148603475</v>
      </c>
      <c r="AB426">
        <f t="shared" si="99"/>
        <v>144149322</v>
      </c>
      <c r="AC426">
        <f t="shared" si="93"/>
        <v>159344205.5</v>
      </c>
      <c r="AE426">
        <f t="shared" si="96"/>
        <v>1</v>
      </c>
      <c r="AF426">
        <f t="shared" si="96"/>
        <v>1</v>
      </c>
      <c r="AH426">
        <f t="shared" si="86"/>
        <v>136.52361116290001</v>
      </c>
      <c r="AI426">
        <f t="shared" si="87"/>
        <v>52.355103050899999</v>
      </c>
    </row>
    <row r="427" spans="1:35" x14ac:dyDescent="0.25">
      <c r="A427">
        <v>425</v>
      </c>
      <c r="B427" s="1">
        <v>44182</v>
      </c>
      <c r="C427">
        <v>127.7595067031</v>
      </c>
      <c r="D427">
        <v>127.5612792969</v>
      </c>
      <c r="E427">
        <v>128.43349803269999</v>
      </c>
      <c r="F427">
        <v>126.907115245</v>
      </c>
      <c r="G427">
        <v>94359800</v>
      </c>
      <c r="I427">
        <f t="shared" si="91"/>
        <v>1</v>
      </c>
      <c r="J427">
        <f t="shared" si="97"/>
        <v>1</v>
      </c>
      <c r="K427">
        <f t="shared" si="97"/>
        <v>1</v>
      </c>
      <c r="L427">
        <f t="shared" si="97"/>
        <v>1</v>
      </c>
      <c r="M427">
        <f t="shared" si="97"/>
        <v>1</v>
      </c>
      <c r="N427">
        <f t="shared" si="97"/>
        <v>1</v>
      </c>
      <c r="O427">
        <f t="shared" si="97"/>
        <v>1</v>
      </c>
      <c r="P427">
        <f t="shared" si="97"/>
        <v>1</v>
      </c>
      <c r="Q427">
        <f t="shared" si="97"/>
        <v>1</v>
      </c>
      <c r="R427">
        <f t="shared" si="97"/>
        <v>1</v>
      </c>
      <c r="T427">
        <f t="shared" si="94"/>
        <v>123.29733352663001</v>
      </c>
      <c r="U427">
        <f t="shared" si="88"/>
        <v>117.58191940308002</v>
      </c>
      <c r="V427">
        <f t="shared" si="100"/>
        <v>115.70020706176497</v>
      </c>
      <c r="W427">
        <f t="shared" si="98"/>
        <v>106.23946065267002</v>
      </c>
      <c r="X427">
        <f t="shared" si="92"/>
        <v>96.499344272615033</v>
      </c>
      <c r="Y427">
        <f t="shared" si="95"/>
        <v>95953570</v>
      </c>
      <c r="Z427">
        <f t="shared" si="89"/>
        <v>112951122</v>
      </c>
      <c r="AA427">
        <f t="shared" si="101"/>
        <v>148510817</v>
      </c>
      <c r="AB427">
        <f t="shared" si="99"/>
        <v>143669398</v>
      </c>
      <c r="AC427">
        <f t="shared" si="93"/>
        <v>158878140.5</v>
      </c>
      <c r="AE427">
        <f t="shared" si="96"/>
        <v>1</v>
      </c>
      <c r="AF427">
        <f t="shared" si="96"/>
        <v>1</v>
      </c>
      <c r="AH427">
        <f t="shared" si="86"/>
        <v>136.52361116290001</v>
      </c>
      <c r="AI427">
        <f t="shared" si="87"/>
        <v>52.355103050899999</v>
      </c>
    </row>
    <row r="428" spans="1:35" x14ac:dyDescent="0.25">
      <c r="A428">
        <v>426</v>
      </c>
      <c r="B428" s="1">
        <v>44183</v>
      </c>
      <c r="C428">
        <v>127.8189746322</v>
      </c>
      <c r="D428">
        <v>125.53932189939999</v>
      </c>
      <c r="E428">
        <v>127.9577353138</v>
      </c>
      <c r="F428">
        <v>125.0040988866</v>
      </c>
      <c r="G428">
        <v>192541500</v>
      </c>
      <c r="I428">
        <f t="shared" si="91"/>
        <v>1</v>
      </c>
      <c r="J428">
        <f t="shared" si="97"/>
        <v>1</v>
      </c>
      <c r="K428">
        <f t="shared" si="97"/>
        <v>1</v>
      </c>
      <c r="L428">
        <f t="shared" si="97"/>
        <v>1</v>
      </c>
      <c r="M428">
        <f t="shared" si="97"/>
        <v>1</v>
      </c>
      <c r="N428">
        <f t="shared" si="97"/>
        <v>1</v>
      </c>
      <c r="O428">
        <f t="shared" si="97"/>
        <v>1</v>
      </c>
      <c r="P428">
        <f t="shared" si="97"/>
        <v>1</v>
      </c>
      <c r="Q428">
        <f t="shared" si="97"/>
        <v>1</v>
      </c>
      <c r="R428">
        <f t="shared" si="97"/>
        <v>1</v>
      </c>
      <c r="T428">
        <f t="shared" si="94"/>
        <v>123.73443145754</v>
      </c>
      <c r="U428">
        <f t="shared" si="88"/>
        <v>117.81757568359804</v>
      </c>
      <c r="V428">
        <f t="shared" si="100"/>
        <v>116.01692420959195</v>
      </c>
      <c r="W428">
        <f t="shared" si="98"/>
        <v>106.55793151855535</v>
      </c>
      <c r="X428">
        <f t="shared" si="92"/>
        <v>96.771173458101032</v>
      </c>
      <c r="Y428">
        <f t="shared" si="95"/>
        <v>107381680</v>
      </c>
      <c r="Z428">
        <f t="shared" si="89"/>
        <v>115132408</v>
      </c>
      <c r="AA428">
        <f t="shared" si="101"/>
        <v>149532940</v>
      </c>
      <c r="AB428">
        <f t="shared" si="99"/>
        <v>144051818.66666666</v>
      </c>
      <c r="AC428">
        <f t="shared" si="93"/>
        <v>158709964</v>
      </c>
      <c r="AE428">
        <f t="shared" si="96"/>
        <v>1</v>
      </c>
      <c r="AF428">
        <f t="shared" si="96"/>
        <v>1</v>
      </c>
      <c r="AH428">
        <f t="shared" si="86"/>
        <v>136.52361116290001</v>
      </c>
      <c r="AI428">
        <f t="shared" si="87"/>
        <v>52.355103050899999</v>
      </c>
    </row>
    <row r="429" spans="1:35" x14ac:dyDescent="0.25">
      <c r="A429">
        <v>427</v>
      </c>
      <c r="B429" s="1">
        <v>44186</v>
      </c>
      <c r="C429">
        <v>123.91383116030001</v>
      </c>
      <c r="D429">
        <v>127.0954284668</v>
      </c>
      <c r="E429">
        <v>127.174722449</v>
      </c>
      <c r="F429">
        <v>122.35772267900001</v>
      </c>
      <c r="G429">
        <v>121251600</v>
      </c>
      <c r="I429">
        <f t="shared" si="91"/>
        <v>1</v>
      </c>
      <c r="J429">
        <f t="shared" si="97"/>
        <v>1</v>
      </c>
      <c r="K429">
        <f t="shared" si="97"/>
        <v>1</v>
      </c>
      <c r="L429">
        <f t="shared" si="97"/>
        <v>1</v>
      </c>
      <c r="M429">
        <f t="shared" si="97"/>
        <v>1</v>
      </c>
      <c r="N429">
        <f t="shared" si="97"/>
        <v>1</v>
      </c>
      <c r="O429">
        <f t="shared" si="97"/>
        <v>1</v>
      </c>
      <c r="P429">
        <f t="shared" si="97"/>
        <v>1</v>
      </c>
      <c r="Q429">
        <f t="shared" si="97"/>
        <v>1</v>
      </c>
      <c r="R429">
        <f t="shared" si="97"/>
        <v>1</v>
      </c>
      <c r="T429">
        <f t="shared" si="94"/>
        <v>124.17846755984002</v>
      </c>
      <c r="U429">
        <f t="shared" si="88"/>
        <v>118.04477645874402</v>
      </c>
      <c r="V429">
        <f t="shared" si="100"/>
        <v>116.33784416198496</v>
      </c>
      <c r="W429">
        <f t="shared" si="98"/>
        <v>106.88977238973068</v>
      </c>
      <c r="X429">
        <f t="shared" si="92"/>
        <v>97.07892946243453</v>
      </c>
      <c r="Y429">
        <f t="shared" si="95"/>
        <v>110835640</v>
      </c>
      <c r="Z429">
        <f t="shared" si="89"/>
        <v>115547302</v>
      </c>
      <c r="AA429">
        <f t="shared" si="101"/>
        <v>149164156</v>
      </c>
      <c r="AB429">
        <f t="shared" si="99"/>
        <v>144181965.33333334</v>
      </c>
      <c r="AC429">
        <f t="shared" si="93"/>
        <v>157882498</v>
      </c>
      <c r="AE429">
        <f t="shared" si="96"/>
        <v>1</v>
      </c>
      <c r="AF429">
        <f t="shared" si="96"/>
        <v>1</v>
      </c>
      <c r="AH429">
        <f t="shared" si="86"/>
        <v>136.52361116290001</v>
      </c>
      <c r="AI429">
        <f t="shared" si="87"/>
        <v>52.355103050899999</v>
      </c>
    </row>
    <row r="430" spans="1:35" x14ac:dyDescent="0.25">
      <c r="A430">
        <v>428</v>
      </c>
      <c r="B430" s="1">
        <v>44187</v>
      </c>
      <c r="C430">
        <v>130.44553471</v>
      </c>
      <c r="D430">
        <v>130.71315002439999</v>
      </c>
      <c r="E430">
        <v>133.22076374720001</v>
      </c>
      <c r="F430">
        <v>128.5028698468</v>
      </c>
      <c r="G430">
        <v>168904800</v>
      </c>
      <c r="I430">
        <f t="shared" si="91"/>
        <v>1</v>
      </c>
      <c r="J430">
        <f t="shared" si="97"/>
        <v>1</v>
      </c>
      <c r="K430">
        <f t="shared" si="97"/>
        <v>1</v>
      </c>
      <c r="L430">
        <f t="shared" si="97"/>
        <v>1</v>
      </c>
      <c r="M430">
        <f t="shared" si="97"/>
        <v>1</v>
      </c>
      <c r="N430">
        <f t="shared" si="97"/>
        <v>1</v>
      </c>
      <c r="O430">
        <f t="shared" si="97"/>
        <v>1</v>
      </c>
      <c r="P430">
        <f t="shared" si="97"/>
        <v>1</v>
      </c>
      <c r="Q430">
        <f t="shared" si="97"/>
        <v>1</v>
      </c>
      <c r="R430">
        <f t="shared" si="97"/>
        <v>1</v>
      </c>
      <c r="T430">
        <f t="shared" si="94"/>
        <v>124.92183456423</v>
      </c>
      <c r="U430">
        <f t="shared" si="88"/>
        <v>118.19730041504202</v>
      </c>
      <c r="V430">
        <f t="shared" si="100"/>
        <v>116.59548355102295</v>
      </c>
      <c r="W430">
        <f t="shared" si="98"/>
        <v>107.23570658365934</v>
      </c>
      <c r="X430">
        <f t="shared" si="92"/>
        <v>97.381171092988552</v>
      </c>
      <c r="Y430">
        <f t="shared" si="95"/>
        <v>119503570</v>
      </c>
      <c r="Z430">
        <f t="shared" si="89"/>
        <v>114120862</v>
      </c>
      <c r="AA430">
        <f t="shared" si="101"/>
        <v>147109836</v>
      </c>
      <c r="AB430">
        <f t="shared" si="99"/>
        <v>144564632</v>
      </c>
      <c r="AC430">
        <f t="shared" si="93"/>
        <v>157300572</v>
      </c>
      <c r="AE430">
        <f t="shared" si="96"/>
        <v>1</v>
      </c>
      <c r="AF430">
        <f t="shared" si="96"/>
        <v>1</v>
      </c>
      <c r="AH430">
        <f t="shared" si="86"/>
        <v>136.52361116290001</v>
      </c>
      <c r="AI430">
        <f t="shared" si="87"/>
        <v>52.355103050899999</v>
      </c>
    </row>
    <row r="431" spans="1:35" x14ac:dyDescent="0.25">
      <c r="A431">
        <v>429</v>
      </c>
      <c r="B431" s="1">
        <v>44188</v>
      </c>
      <c r="C431">
        <v>130.99066427720001</v>
      </c>
      <c r="D431">
        <v>129.80128479000001</v>
      </c>
      <c r="E431">
        <v>131.2582644533</v>
      </c>
      <c r="F431">
        <v>129.62286954890001</v>
      </c>
      <c r="G431">
        <v>88223700</v>
      </c>
      <c r="I431">
        <f t="shared" si="91"/>
        <v>1</v>
      </c>
      <c r="J431">
        <f t="shared" si="97"/>
        <v>1</v>
      </c>
      <c r="K431">
        <f t="shared" si="97"/>
        <v>1</v>
      </c>
      <c r="L431">
        <f t="shared" si="97"/>
        <v>1</v>
      </c>
      <c r="M431">
        <f t="shared" si="97"/>
        <v>1</v>
      </c>
      <c r="N431">
        <f t="shared" si="97"/>
        <v>1</v>
      </c>
      <c r="O431">
        <f t="shared" si="97"/>
        <v>1</v>
      </c>
      <c r="P431">
        <f t="shared" si="97"/>
        <v>1</v>
      </c>
      <c r="Q431">
        <f t="shared" si="97"/>
        <v>1</v>
      </c>
      <c r="R431">
        <f t="shared" si="97"/>
        <v>1</v>
      </c>
      <c r="T431">
        <f t="shared" si="94"/>
        <v>125.83171386719998</v>
      </c>
      <c r="U431">
        <f t="shared" si="88"/>
        <v>118.39689025879203</v>
      </c>
      <c r="V431">
        <f t="shared" si="100"/>
        <v>116.81755958556896</v>
      </c>
      <c r="W431">
        <f t="shared" si="98"/>
        <v>107.57947942098001</v>
      </c>
      <c r="X431">
        <f t="shared" si="92"/>
        <v>97.691055049897528</v>
      </c>
      <c r="Y431">
        <f t="shared" si="95"/>
        <v>116817020</v>
      </c>
      <c r="Z431">
        <f t="shared" si="89"/>
        <v>110638726</v>
      </c>
      <c r="AA431">
        <f t="shared" si="101"/>
        <v>144910561</v>
      </c>
      <c r="AB431">
        <f t="shared" si="99"/>
        <v>144468198</v>
      </c>
      <c r="AC431">
        <f t="shared" si="93"/>
        <v>156463696.5</v>
      </c>
      <c r="AE431">
        <f t="shared" si="96"/>
        <v>1</v>
      </c>
      <c r="AF431">
        <f t="shared" si="96"/>
        <v>1</v>
      </c>
      <c r="AH431">
        <f t="shared" si="86"/>
        <v>136.52361116290001</v>
      </c>
      <c r="AI431">
        <f t="shared" si="87"/>
        <v>52.355103050899999</v>
      </c>
    </row>
    <row r="432" spans="1:35" x14ac:dyDescent="0.25">
      <c r="A432">
        <v>430</v>
      </c>
      <c r="B432" s="1">
        <v>44189</v>
      </c>
      <c r="C432">
        <v>130.15809486149999</v>
      </c>
      <c r="D432">
        <v>130.80233764650001</v>
      </c>
      <c r="E432">
        <v>132.27915965</v>
      </c>
      <c r="F432">
        <v>129.9400402</v>
      </c>
      <c r="G432">
        <v>54930100</v>
      </c>
      <c r="I432">
        <f t="shared" si="91"/>
        <v>1</v>
      </c>
      <c r="J432">
        <f t="shared" si="97"/>
        <v>1</v>
      </c>
      <c r="K432">
        <f t="shared" si="97"/>
        <v>1</v>
      </c>
      <c r="L432">
        <f t="shared" si="97"/>
        <v>1</v>
      </c>
      <c r="M432">
        <f t="shared" si="97"/>
        <v>1</v>
      </c>
      <c r="N432">
        <f t="shared" si="97"/>
        <v>1</v>
      </c>
      <c r="O432">
        <f t="shared" si="97"/>
        <v>1</v>
      </c>
      <c r="P432">
        <f t="shared" si="97"/>
        <v>1</v>
      </c>
      <c r="Q432">
        <f t="shared" si="97"/>
        <v>1</v>
      </c>
      <c r="R432">
        <f t="shared" si="97"/>
        <v>1</v>
      </c>
      <c r="T432">
        <f t="shared" si="94"/>
        <v>126.69699020387</v>
      </c>
      <c r="U432">
        <f t="shared" si="88"/>
        <v>118.61471984863601</v>
      </c>
      <c r="V432">
        <f t="shared" si="100"/>
        <v>117.04246093749796</v>
      </c>
      <c r="W432">
        <f t="shared" si="98"/>
        <v>107.92656794230203</v>
      </c>
      <c r="X432">
        <f t="shared" si="92"/>
        <v>98.039434204103031</v>
      </c>
      <c r="Y432">
        <f t="shared" si="95"/>
        <v>114178810</v>
      </c>
      <c r="Z432">
        <f t="shared" si="89"/>
        <v>108723088</v>
      </c>
      <c r="AA432">
        <f t="shared" si="101"/>
        <v>143729146</v>
      </c>
      <c r="AB432">
        <f t="shared" si="99"/>
        <v>144289044</v>
      </c>
      <c r="AC432">
        <f t="shared" si="93"/>
        <v>154645977</v>
      </c>
      <c r="AE432">
        <f t="shared" si="96"/>
        <v>1</v>
      </c>
      <c r="AF432">
        <f t="shared" si="96"/>
        <v>1</v>
      </c>
      <c r="AH432">
        <f t="shared" si="86"/>
        <v>136.52361116290001</v>
      </c>
      <c r="AI432">
        <f t="shared" si="87"/>
        <v>52.355103050899999</v>
      </c>
    </row>
    <row r="433" spans="1:35" x14ac:dyDescent="0.25">
      <c r="A433">
        <v>431</v>
      </c>
      <c r="B433" s="1">
        <v>44193</v>
      </c>
      <c r="C433">
        <v>132.8044531052</v>
      </c>
      <c r="D433">
        <v>135.48056030270001</v>
      </c>
      <c r="E433">
        <v>136.1248030104</v>
      </c>
      <c r="F433">
        <v>132.3286892877</v>
      </c>
      <c r="G433">
        <v>124486200</v>
      </c>
      <c r="I433">
        <f t="shared" si="91"/>
        <v>1</v>
      </c>
      <c r="J433">
        <f t="shared" si="97"/>
        <v>1</v>
      </c>
      <c r="K433">
        <f t="shared" si="97"/>
        <v>1</v>
      </c>
      <c r="L433">
        <f t="shared" si="97"/>
        <v>1</v>
      </c>
      <c r="M433">
        <f t="shared" si="97"/>
        <v>1</v>
      </c>
      <c r="N433">
        <f t="shared" si="97"/>
        <v>1</v>
      </c>
      <c r="O433">
        <f t="shared" si="97"/>
        <v>1</v>
      </c>
      <c r="P433">
        <f t="shared" si="97"/>
        <v>1</v>
      </c>
      <c r="Q433">
        <f t="shared" si="97"/>
        <v>1</v>
      </c>
      <c r="R433">
        <f t="shared" si="97"/>
        <v>1</v>
      </c>
      <c r="T433">
        <f t="shared" si="94"/>
        <v>128.11235275269001</v>
      </c>
      <c r="U433">
        <f t="shared" si="88"/>
        <v>118.93561279297201</v>
      </c>
      <c r="V433">
        <f t="shared" si="100"/>
        <v>117.31021850585698</v>
      </c>
      <c r="W433">
        <f t="shared" si="98"/>
        <v>108.30840011596736</v>
      </c>
      <c r="X433">
        <f t="shared" si="92"/>
        <v>98.374587135316034</v>
      </c>
      <c r="Y433">
        <f t="shared" si="95"/>
        <v>117933450</v>
      </c>
      <c r="Z433">
        <f t="shared" si="89"/>
        <v>108961628</v>
      </c>
      <c r="AA433">
        <f t="shared" si="101"/>
        <v>143756240</v>
      </c>
      <c r="AB433">
        <f t="shared" si="99"/>
        <v>144282138.66666666</v>
      </c>
      <c r="AC433">
        <f t="shared" si="93"/>
        <v>153414748</v>
      </c>
      <c r="AE433">
        <f t="shared" si="96"/>
        <v>1</v>
      </c>
      <c r="AF433">
        <f t="shared" si="96"/>
        <v>1</v>
      </c>
      <c r="AH433">
        <f t="shared" si="86"/>
        <v>136.52361116290001</v>
      </c>
      <c r="AI433">
        <f t="shared" si="87"/>
        <v>52.355103050899999</v>
      </c>
    </row>
    <row r="434" spans="1:35" x14ac:dyDescent="0.25">
      <c r="A434">
        <v>432</v>
      </c>
      <c r="B434" s="1">
        <v>44194</v>
      </c>
      <c r="C434">
        <v>136.82855312300001</v>
      </c>
      <c r="D434">
        <v>133.67668151859999</v>
      </c>
      <c r="E434">
        <v>137.56199601220001</v>
      </c>
      <c r="F434">
        <v>133.15137210509999</v>
      </c>
      <c r="G434">
        <v>121047300</v>
      </c>
      <c r="I434">
        <f t="shared" si="91"/>
        <v>1</v>
      </c>
      <c r="J434">
        <f t="shared" si="97"/>
        <v>1</v>
      </c>
      <c r="K434">
        <f t="shared" si="97"/>
        <v>1</v>
      </c>
      <c r="L434">
        <f t="shared" si="97"/>
        <v>1</v>
      </c>
      <c r="M434">
        <f t="shared" si="97"/>
        <v>1</v>
      </c>
      <c r="N434">
        <f t="shared" si="97"/>
        <v>1</v>
      </c>
      <c r="O434">
        <f t="shared" si="97"/>
        <v>1</v>
      </c>
      <c r="P434">
        <f t="shared" si="97"/>
        <v>1</v>
      </c>
      <c r="Q434">
        <f t="shared" si="97"/>
        <v>1</v>
      </c>
      <c r="R434">
        <f t="shared" si="97"/>
        <v>1</v>
      </c>
      <c r="T434">
        <f t="shared" si="94"/>
        <v>129.40977172851998</v>
      </c>
      <c r="U434">
        <f t="shared" si="88"/>
        <v>119.25387130737801</v>
      </c>
      <c r="V434">
        <f t="shared" si="100"/>
        <v>117.52201110839698</v>
      </c>
      <c r="W434">
        <f t="shared" si="98"/>
        <v>108.6759349060067</v>
      </c>
      <c r="X434">
        <f t="shared" si="92"/>
        <v>98.744750118257031</v>
      </c>
      <c r="Y434">
        <f t="shared" si="95"/>
        <v>122119730</v>
      </c>
      <c r="Z434">
        <f t="shared" si="89"/>
        <v>109074698</v>
      </c>
      <c r="AA434">
        <f t="shared" si="101"/>
        <v>142942425</v>
      </c>
      <c r="AB434">
        <f t="shared" si="99"/>
        <v>144336152.66666666</v>
      </c>
      <c r="AC434">
        <f t="shared" si="93"/>
        <v>152407866.5</v>
      </c>
      <c r="AE434">
        <f t="shared" si="96"/>
        <v>1</v>
      </c>
      <c r="AF434">
        <f t="shared" si="96"/>
        <v>1</v>
      </c>
      <c r="AH434">
        <f t="shared" si="86"/>
        <v>137.56199601220001</v>
      </c>
      <c r="AI434">
        <f t="shared" si="87"/>
        <v>52.355103050899999</v>
      </c>
    </row>
    <row r="435" spans="1:35" x14ac:dyDescent="0.25">
      <c r="A435">
        <v>433</v>
      </c>
      <c r="B435" s="1">
        <v>44195</v>
      </c>
      <c r="C435">
        <v>134.38037787580001</v>
      </c>
      <c r="D435">
        <v>132.5368347168</v>
      </c>
      <c r="E435">
        <v>134.7867537889</v>
      </c>
      <c r="F435">
        <v>132.2196588459</v>
      </c>
      <c r="G435">
        <v>96452100</v>
      </c>
      <c r="I435">
        <f t="shared" si="91"/>
        <v>1</v>
      </c>
      <c r="J435">
        <f t="shared" si="97"/>
        <v>1</v>
      </c>
      <c r="K435">
        <f t="shared" si="97"/>
        <v>1</v>
      </c>
      <c r="L435">
        <f t="shared" si="97"/>
        <v>1</v>
      </c>
      <c r="M435">
        <f t="shared" si="97"/>
        <v>1</v>
      </c>
      <c r="N435">
        <f t="shared" si="97"/>
        <v>1</v>
      </c>
      <c r="O435">
        <f t="shared" si="97"/>
        <v>1</v>
      </c>
      <c r="P435">
        <f t="shared" si="97"/>
        <v>1</v>
      </c>
      <c r="Q435">
        <f t="shared" si="97"/>
        <v>1</v>
      </c>
      <c r="R435">
        <f t="shared" si="97"/>
        <v>1</v>
      </c>
      <c r="T435">
        <f t="shared" si="94"/>
        <v>129.98860244751</v>
      </c>
      <c r="U435">
        <f t="shared" si="88"/>
        <v>119.609491271978</v>
      </c>
      <c r="V435">
        <f t="shared" si="100"/>
        <v>117.74798240661498</v>
      </c>
      <c r="W435">
        <f t="shared" si="98"/>
        <v>109.03564025879002</v>
      </c>
      <c r="X435">
        <f t="shared" si="92"/>
        <v>99.09610107422003</v>
      </c>
      <c r="Y435">
        <f t="shared" si="95"/>
        <v>116040570</v>
      </c>
      <c r="Z435">
        <f t="shared" si="89"/>
        <v>108590954</v>
      </c>
      <c r="AA435">
        <f t="shared" si="101"/>
        <v>141926490</v>
      </c>
      <c r="AB435">
        <f t="shared" si="99"/>
        <v>144088761.33333334</v>
      </c>
      <c r="AC435">
        <f t="shared" si="93"/>
        <v>151269847</v>
      </c>
      <c r="AE435">
        <f t="shared" si="96"/>
        <v>1</v>
      </c>
      <c r="AF435">
        <f t="shared" si="96"/>
        <v>1</v>
      </c>
      <c r="AH435">
        <f t="shared" ref="AH435:AH498" si="102">MAX(E196:E435)</f>
        <v>137.56199601220001</v>
      </c>
      <c r="AI435">
        <f t="shared" ref="AI435:AI498" si="103">MIN(F196:F435)</f>
        <v>52.355103050899999</v>
      </c>
    </row>
    <row r="436" spans="1:35" x14ac:dyDescent="0.25">
      <c r="A436">
        <v>434</v>
      </c>
      <c r="B436" s="1">
        <v>44196</v>
      </c>
      <c r="C436">
        <v>132.8936613621</v>
      </c>
      <c r="D436">
        <v>131.51596069339999</v>
      </c>
      <c r="E436">
        <v>133.5478253087</v>
      </c>
      <c r="F436">
        <v>130.55454204789999</v>
      </c>
      <c r="G436">
        <v>99116600</v>
      </c>
      <c r="I436">
        <f t="shared" si="91"/>
        <v>1</v>
      </c>
      <c r="J436">
        <f t="shared" si="97"/>
        <v>1</v>
      </c>
      <c r="K436">
        <f t="shared" si="97"/>
        <v>1</v>
      </c>
      <c r="L436">
        <f t="shared" si="97"/>
        <v>1</v>
      </c>
      <c r="M436">
        <f t="shared" si="97"/>
        <v>1</v>
      </c>
      <c r="N436">
        <f t="shared" si="97"/>
        <v>1</v>
      </c>
      <c r="O436">
        <f t="shared" si="97"/>
        <v>1</v>
      </c>
      <c r="P436">
        <f t="shared" si="97"/>
        <v>1</v>
      </c>
      <c r="Q436">
        <f t="shared" ref="J436:Y461" si="104">IF($A436&lt;Q$1,"",1)</f>
        <v>1</v>
      </c>
      <c r="R436">
        <f t="shared" si="104"/>
        <v>1</v>
      </c>
      <c r="T436">
        <f t="shared" si="94"/>
        <v>130.47228393555002</v>
      </c>
      <c r="U436">
        <f t="shared" si="88"/>
        <v>119.91441665650001</v>
      </c>
      <c r="V436">
        <f t="shared" si="100"/>
        <v>117.94776535034097</v>
      </c>
      <c r="W436">
        <f t="shared" si="98"/>
        <v>109.38904998779404</v>
      </c>
      <c r="X436">
        <f t="shared" si="92"/>
        <v>99.449969062806517</v>
      </c>
      <c r="Y436">
        <f t="shared" si="95"/>
        <v>116131370</v>
      </c>
      <c r="Z436">
        <f t="shared" si="89"/>
        <v>108084812</v>
      </c>
      <c r="AA436">
        <f t="shared" si="101"/>
        <v>140793620</v>
      </c>
      <c r="AB436">
        <f t="shared" si="99"/>
        <v>143725989.33333334</v>
      </c>
      <c r="AC436">
        <f t="shared" si="93"/>
        <v>150264262</v>
      </c>
      <c r="AE436">
        <f t="shared" si="96"/>
        <v>1</v>
      </c>
      <c r="AF436">
        <f t="shared" si="96"/>
        <v>1</v>
      </c>
      <c r="AH436">
        <f t="shared" si="102"/>
        <v>137.56199601220001</v>
      </c>
      <c r="AI436">
        <f t="shared" si="103"/>
        <v>52.355103050899999</v>
      </c>
    </row>
    <row r="437" spans="1:35" x14ac:dyDescent="0.25">
      <c r="A437">
        <v>435</v>
      </c>
      <c r="B437" s="1">
        <v>44200</v>
      </c>
      <c r="C437">
        <v>132.33861946159999</v>
      </c>
      <c r="D437">
        <v>128.26498413089999</v>
      </c>
      <c r="E437">
        <v>132.42781951200001</v>
      </c>
      <c r="F437">
        <v>125.63842981480001</v>
      </c>
      <c r="G437">
        <v>143301900</v>
      </c>
      <c r="I437">
        <f t="shared" si="91"/>
        <v>1</v>
      </c>
      <c r="J437">
        <f t="shared" si="104"/>
        <v>1</v>
      </c>
      <c r="K437">
        <f t="shared" si="104"/>
        <v>1</v>
      </c>
      <c r="L437">
        <f t="shared" si="104"/>
        <v>1</v>
      </c>
      <c r="M437">
        <f t="shared" si="104"/>
        <v>1</v>
      </c>
      <c r="N437">
        <f t="shared" si="104"/>
        <v>1</v>
      </c>
      <c r="O437">
        <f t="shared" si="104"/>
        <v>1</v>
      </c>
      <c r="P437">
        <f t="shared" si="104"/>
        <v>1</v>
      </c>
      <c r="Q437">
        <f t="shared" si="104"/>
        <v>1</v>
      </c>
      <c r="R437">
        <f t="shared" si="104"/>
        <v>1</v>
      </c>
      <c r="T437">
        <f t="shared" si="94"/>
        <v>130.54265441895001</v>
      </c>
      <c r="U437">
        <f t="shared" ref="U437:U500" si="105">AVERAGE($D388:$D437)</f>
        <v>120.16698745728203</v>
      </c>
      <c r="V437">
        <f t="shared" si="100"/>
        <v>118.14820968627897</v>
      </c>
      <c r="W437">
        <f t="shared" si="98"/>
        <v>109.71435028076337</v>
      </c>
      <c r="X437">
        <f t="shared" si="92"/>
        <v>99.78990924835351</v>
      </c>
      <c r="Y437">
        <f t="shared" si="95"/>
        <v>121025580</v>
      </c>
      <c r="Z437">
        <f t="shared" ref="Z437:Z500" si="106">AVERAGE($G388:$G437)</f>
        <v>109151930</v>
      </c>
      <c r="AA437">
        <f t="shared" si="101"/>
        <v>140347615</v>
      </c>
      <c r="AB437">
        <f t="shared" si="99"/>
        <v>144142727.33333334</v>
      </c>
      <c r="AC437">
        <f t="shared" si="93"/>
        <v>149621485.5</v>
      </c>
      <c r="AE437">
        <f t="shared" si="96"/>
        <v>1</v>
      </c>
      <c r="AF437">
        <f t="shared" si="96"/>
        <v>1</v>
      </c>
      <c r="AH437">
        <f t="shared" si="102"/>
        <v>137.56199601220001</v>
      </c>
      <c r="AI437">
        <f t="shared" si="103"/>
        <v>52.355103050899999</v>
      </c>
    </row>
    <row r="438" spans="1:35" x14ac:dyDescent="0.25">
      <c r="A438">
        <v>436</v>
      </c>
      <c r="B438" s="1">
        <v>44201</v>
      </c>
      <c r="C438">
        <v>127.7496074954</v>
      </c>
      <c r="D438">
        <v>129.85084533689999</v>
      </c>
      <c r="E438">
        <v>130.5743973379</v>
      </c>
      <c r="F438">
        <v>127.2936708252</v>
      </c>
      <c r="G438">
        <v>97664900</v>
      </c>
      <c r="I438">
        <f t="shared" si="91"/>
        <v>1</v>
      </c>
      <c r="J438">
        <f t="shared" si="104"/>
        <v>1</v>
      </c>
      <c r="K438">
        <f t="shared" si="104"/>
        <v>1</v>
      </c>
      <c r="L438">
        <f t="shared" si="104"/>
        <v>1</v>
      </c>
      <c r="M438">
        <f t="shared" si="104"/>
        <v>1</v>
      </c>
      <c r="N438">
        <f t="shared" si="104"/>
        <v>1</v>
      </c>
      <c r="O438">
        <f t="shared" si="104"/>
        <v>1</v>
      </c>
      <c r="P438">
        <f t="shared" si="104"/>
        <v>1</v>
      </c>
      <c r="Q438">
        <f t="shared" si="104"/>
        <v>1</v>
      </c>
      <c r="R438">
        <f t="shared" si="104"/>
        <v>1</v>
      </c>
      <c r="T438">
        <f t="shared" si="94"/>
        <v>130.97380676270001</v>
      </c>
      <c r="U438">
        <f t="shared" si="105"/>
        <v>120.47343917847402</v>
      </c>
      <c r="V438">
        <f t="shared" si="100"/>
        <v>118.32854637145998</v>
      </c>
      <c r="W438">
        <f t="shared" si="98"/>
        <v>110.04777038574403</v>
      </c>
      <c r="X438">
        <f t="shared" si="92"/>
        <v>100.15691232681399</v>
      </c>
      <c r="Y438">
        <f t="shared" si="95"/>
        <v>111537920</v>
      </c>
      <c r="Z438">
        <f t="shared" si="106"/>
        <v>109065468</v>
      </c>
      <c r="AA438">
        <f t="shared" si="101"/>
        <v>139668284</v>
      </c>
      <c r="AB438">
        <f t="shared" si="99"/>
        <v>144209541.33333334</v>
      </c>
      <c r="AC438">
        <f t="shared" si="93"/>
        <v>148101344</v>
      </c>
      <c r="AE438">
        <f t="shared" si="96"/>
        <v>1</v>
      </c>
      <c r="AF438">
        <f t="shared" si="96"/>
        <v>1</v>
      </c>
      <c r="AH438">
        <f t="shared" si="102"/>
        <v>137.56199601220001</v>
      </c>
      <c r="AI438">
        <f t="shared" si="103"/>
        <v>52.355103050899999</v>
      </c>
    </row>
    <row r="439" spans="1:35" x14ac:dyDescent="0.25">
      <c r="A439">
        <v>437</v>
      </c>
      <c r="B439" s="1">
        <v>44202</v>
      </c>
      <c r="C439">
        <v>126.5899361148</v>
      </c>
      <c r="D439">
        <v>125.47984313960001</v>
      </c>
      <c r="E439">
        <v>129.89047412779999</v>
      </c>
      <c r="F439">
        <v>125.26178848719999</v>
      </c>
      <c r="G439">
        <v>155088000</v>
      </c>
      <c r="I439">
        <f t="shared" si="91"/>
        <v>1</v>
      </c>
      <c r="J439">
        <f t="shared" si="104"/>
        <v>1</v>
      </c>
      <c r="K439">
        <f t="shared" si="104"/>
        <v>1</v>
      </c>
      <c r="L439">
        <f t="shared" si="104"/>
        <v>1</v>
      </c>
      <c r="M439">
        <f t="shared" si="104"/>
        <v>1</v>
      </c>
      <c r="N439">
        <f t="shared" si="104"/>
        <v>1</v>
      </c>
      <c r="O439">
        <f t="shared" si="104"/>
        <v>1</v>
      </c>
      <c r="P439">
        <f t="shared" si="104"/>
        <v>1</v>
      </c>
      <c r="Q439">
        <f t="shared" si="104"/>
        <v>1</v>
      </c>
      <c r="R439">
        <f t="shared" si="104"/>
        <v>1</v>
      </c>
      <c r="T439">
        <f t="shared" si="94"/>
        <v>130.81224822997999</v>
      </c>
      <c r="U439">
        <f t="shared" si="105"/>
        <v>120.70652084351201</v>
      </c>
      <c r="V439">
        <f t="shared" si="100"/>
        <v>118.44538406371997</v>
      </c>
      <c r="W439">
        <f t="shared" si="98"/>
        <v>110.34912033081203</v>
      </c>
      <c r="X439">
        <f t="shared" si="92"/>
        <v>100.50805656433202</v>
      </c>
      <c r="Y439">
        <f t="shared" si="95"/>
        <v>114921560</v>
      </c>
      <c r="Z439">
        <f t="shared" si="106"/>
        <v>110515776</v>
      </c>
      <c r="AA439">
        <f t="shared" si="101"/>
        <v>139118344</v>
      </c>
      <c r="AB439">
        <f t="shared" si="99"/>
        <v>144546853.33333334</v>
      </c>
      <c r="AC439">
        <f t="shared" si="93"/>
        <v>147193020</v>
      </c>
      <c r="AE439">
        <f t="shared" si="96"/>
        <v>1</v>
      </c>
      <c r="AF439">
        <f t="shared" si="96"/>
        <v>1</v>
      </c>
      <c r="AH439">
        <f t="shared" si="102"/>
        <v>137.56199601220001</v>
      </c>
      <c r="AI439">
        <f t="shared" si="103"/>
        <v>52.355103050899999</v>
      </c>
    </row>
    <row r="440" spans="1:35" x14ac:dyDescent="0.25">
      <c r="A440">
        <v>438</v>
      </c>
      <c r="B440" s="1">
        <v>44203</v>
      </c>
      <c r="C440">
        <v>127.22428031770001</v>
      </c>
      <c r="D440">
        <v>129.76162719729999</v>
      </c>
      <c r="E440">
        <v>130.46535182150001</v>
      </c>
      <c r="F440">
        <v>126.72870428269999</v>
      </c>
      <c r="G440">
        <v>109578200</v>
      </c>
      <c r="I440">
        <f t="shared" si="91"/>
        <v>1</v>
      </c>
      <c r="J440">
        <f t="shared" si="104"/>
        <v>1</v>
      </c>
      <c r="K440">
        <f t="shared" si="104"/>
        <v>1</v>
      </c>
      <c r="L440">
        <f t="shared" si="104"/>
        <v>1</v>
      </c>
      <c r="M440">
        <f t="shared" si="104"/>
        <v>1</v>
      </c>
      <c r="N440">
        <f t="shared" si="104"/>
        <v>1</v>
      </c>
      <c r="O440">
        <f t="shared" si="104"/>
        <v>1</v>
      </c>
      <c r="P440">
        <f t="shared" si="104"/>
        <v>1</v>
      </c>
      <c r="Q440">
        <f t="shared" si="104"/>
        <v>1</v>
      </c>
      <c r="R440">
        <f t="shared" si="104"/>
        <v>1</v>
      </c>
      <c r="T440">
        <f t="shared" si="94"/>
        <v>130.71709594727</v>
      </c>
      <c r="U440">
        <f t="shared" si="105"/>
        <v>121.02504028321002</v>
      </c>
      <c r="V440">
        <f t="shared" si="100"/>
        <v>118.60605369567797</v>
      </c>
      <c r="W440">
        <f t="shared" si="98"/>
        <v>110.68362457275533</v>
      </c>
      <c r="X440">
        <f t="shared" si="92"/>
        <v>100.85289432525751</v>
      </c>
      <c r="Y440">
        <f t="shared" si="95"/>
        <v>108988900</v>
      </c>
      <c r="Z440">
        <f t="shared" si="106"/>
        <v>110470326</v>
      </c>
      <c r="AA440">
        <f t="shared" si="101"/>
        <v>138558474</v>
      </c>
      <c r="AB440">
        <f t="shared" si="99"/>
        <v>144693638.66666666</v>
      </c>
      <c r="AC440">
        <f t="shared" si="93"/>
        <v>146303255</v>
      </c>
      <c r="AE440">
        <f t="shared" si="96"/>
        <v>1</v>
      </c>
      <c r="AF440">
        <f t="shared" si="96"/>
        <v>1</v>
      </c>
      <c r="AH440">
        <f t="shared" si="102"/>
        <v>137.56199601220001</v>
      </c>
      <c r="AI440">
        <f t="shared" si="103"/>
        <v>52.355103050899999</v>
      </c>
    </row>
    <row r="441" spans="1:35" x14ac:dyDescent="0.25">
      <c r="A441">
        <v>439</v>
      </c>
      <c r="B441" s="1">
        <v>44204</v>
      </c>
      <c r="C441">
        <v>131.25826508630001</v>
      </c>
      <c r="D441">
        <v>130.88163757320001</v>
      </c>
      <c r="E441">
        <v>131.45650760500001</v>
      </c>
      <c r="F441">
        <v>129.0777334954</v>
      </c>
      <c r="G441">
        <v>105158200</v>
      </c>
      <c r="I441">
        <f t="shared" si="91"/>
        <v>1</v>
      </c>
      <c r="J441">
        <f t="shared" si="104"/>
        <v>1</v>
      </c>
      <c r="K441">
        <f t="shared" si="104"/>
        <v>1</v>
      </c>
      <c r="L441">
        <f t="shared" si="104"/>
        <v>1</v>
      </c>
      <c r="M441">
        <f t="shared" si="104"/>
        <v>1</v>
      </c>
      <c r="N441">
        <f t="shared" si="104"/>
        <v>1</v>
      </c>
      <c r="O441">
        <f t="shared" si="104"/>
        <v>1</v>
      </c>
      <c r="P441">
        <f t="shared" si="104"/>
        <v>1</v>
      </c>
      <c r="Q441">
        <f t="shared" si="104"/>
        <v>1</v>
      </c>
      <c r="R441">
        <f t="shared" si="104"/>
        <v>1</v>
      </c>
      <c r="T441">
        <f t="shared" si="94"/>
        <v>130.82513122558998</v>
      </c>
      <c r="U441">
        <f t="shared" si="105"/>
        <v>121.33528717041604</v>
      </c>
      <c r="V441">
        <f t="shared" si="100"/>
        <v>118.78089187621995</v>
      </c>
      <c r="W441">
        <f t="shared" si="98"/>
        <v>111.01048421224066</v>
      </c>
      <c r="X441">
        <f t="shared" si="92"/>
        <v>101.2050066566475</v>
      </c>
      <c r="Y441">
        <f t="shared" si="95"/>
        <v>110682350</v>
      </c>
      <c r="Z441">
        <f t="shared" si="106"/>
        <v>110727954</v>
      </c>
      <c r="AA441">
        <f t="shared" si="101"/>
        <v>138414440</v>
      </c>
      <c r="AB441">
        <f t="shared" si="99"/>
        <v>144479690.66666666</v>
      </c>
      <c r="AC441">
        <f t="shared" si="93"/>
        <v>145311036</v>
      </c>
      <c r="AE441">
        <f t="shared" si="96"/>
        <v>1</v>
      </c>
      <c r="AF441">
        <f t="shared" si="96"/>
        <v>1</v>
      </c>
      <c r="AH441">
        <f t="shared" si="102"/>
        <v>137.56199601220001</v>
      </c>
      <c r="AI441">
        <f t="shared" si="103"/>
        <v>52.355103050899999</v>
      </c>
    </row>
    <row r="442" spans="1:35" x14ac:dyDescent="0.25">
      <c r="A442">
        <v>440</v>
      </c>
      <c r="B442" s="1">
        <v>44207</v>
      </c>
      <c r="C442">
        <v>128.04693184280001</v>
      </c>
      <c r="D442">
        <v>127.8387832642</v>
      </c>
      <c r="E442">
        <v>129.0182565874</v>
      </c>
      <c r="F442">
        <v>127.3630345294</v>
      </c>
      <c r="G442">
        <v>100384500</v>
      </c>
      <c r="I442">
        <f t="shared" si="91"/>
        <v>1</v>
      </c>
      <c r="J442">
        <f t="shared" si="104"/>
        <v>1</v>
      </c>
      <c r="K442">
        <f t="shared" si="104"/>
        <v>1</v>
      </c>
      <c r="L442">
        <f t="shared" si="104"/>
        <v>1</v>
      </c>
      <c r="M442">
        <f t="shared" si="104"/>
        <v>1</v>
      </c>
      <c r="N442">
        <f t="shared" si="104"/>
        <v>1</v>
      </c>
      <c r="O442">
        <f t="shared" si="104"/>
        <v>1</v>
      </c>
      <c r="P442">
        <f t="shared" si="104"/>
        <v>1</v>
      </c>
      <c r="Q442">
        <f t="shared" si="104"/>
        <v>1</v>
      </c>
      <c r="R442">
        <f t="shared" si="104"/>
        <v>1</v>
      </c>
      <c r="T442">
        <f t="shared" si="94"/>
        <v>130.52877578735999</v>
      </c>
      <c r="U442">
        <f t="shared" si="105"/>
        <v>121.69153717041603</v>
      </c>
      <c r="V442">
        <f t="shared" si="100"/>
        <v>118.91585235595696</v>
      </c>
      <c r="W442">
        <f t="shared" si="98"/>
        <v>111.31383178711066</v>
      </c>
      <c r="X442">
        <f t="shared" si="92"/>
        <v>101.52599697113151</v>
      </c>
      <c r="Y442">
        <f t="shared" si="95"/>
        <v>115227790</v>
      </c>
      <c r="Z442">
        <f t="shared" si="106"/>
        <v>109856888</v>
      </c>
      <c r="AA442">
        <f t="shared" si="101"/>
        <v>138361949</v>
      </c>
      <c r="AB442">
        <f t="shared" si="99"/>
        <v>144511224.66666666</v>
      </c>
      <c r="AC442">
        <f t="shared" si="93"/>
        <v>144552522.5</v>
      </c>
      <c r="AE442">
        <f t="shared" si="96"/>
        <v>1</v>
      </c>
      <c r="AF442">
        <f t="shared" si="96"/>
        <v>1</v>
      </c>
      <c r="AH442">
        <f t="shared" si="102"/>
        <v>137.56199601220001</v>
      </c>
      <c r="AI442">
        <f t="shared" si="103"/>
        <v>52.355103050899999</v>
      </c>
    </row>
    <row r="443" spans="1:35" x14ac:dyDescent="0.25">
      <c r="A443">
        <v>441</v>
      </c>
      <c r="B443" s="1">
        <v>44208</v>
      </c>
      <c r="C443">
        <v>127.3630364966</v>
      </c>
      <c r="D443">
        <v>127.6603851318</v>
      </c>
      <c r="E443">
        <v>128.542509838</v>
      </c>
      <c r="F443">
        <v>125.7375477641</v>
      </c>
      <c r="G443">
        <v>91951100</v>
      </c>
      <c r="I443">
        <f t="shared" si="91"/>
        <v>1</v>
      </c>
      <c r="J443">
        <f t="shared" si="104"/>
        <v>1</v>
      </c>
      <c r="K443">
        <f t="shared" si="104"/>
        <v>1</v>
      </c>
      <c r="L443">
        <f t="shared" si="104"/>
        <v>1</v>
      </c>
      <c r="M443">
        <f t="shared" si="104"/>
        <v>1</v>
      </c>
      <c r="N443">
        <f t="shared" si="104"/>
        <v>1</v>
      </c>
      <c r="O443">
        <f t="shared" si="104"/>
        <v>1</v>
      </c>
      <c r="P443">
        <f t="shared" si="104"/>
        <v>1</v>
      </c>
      <c r="Q443">
        <f t="shared" si="104"/>
        <v>1</v>
      </c>
      <c r="R443">
        <f t="shared" si="104"/>
        <v>1</v>
      </c>
      <c r="T443">
        <f t="shared" si="94"/>
        <v>129.74675827026996</v>
      </c>
      <c r="U443">
        <f t="shared" si="105"/>
        <v>121.96268875122604</v>
      </c>
      <c r="V443">
        <f t="shared" si="100"/>
        <v>119.04759422302197</v>
      </c>
      <c r="W443">
        <f t="shared" si="98"/>
        <v>111.59865671793733</v>
      </c>
      <c r="X443">
        <f t="shared" si="92"/>
        <v>101.859269695283</v>
      </c>
      <c r="Y443">
        <f t="shared" si="95"/>
        <v>111974280</v>
      </c>
      <c r="Z443">
        <f t="shared" si="106"/>
        <v>108773326</v>
      </c>
      <c r="AA443">
        <f t="shared" si="101"/>
        <v>137826080</v>
      </c>
      <c r="AB443">
        <f t="shared" si="99"/>
        <v>144139482.66666666</v>
      </c>
      <c r="AC443">
        <f t="shared" si="93"/>
        <v>143991194</v>
      </c>
      <c r="AE443">
        <f t="shared" si="96"/>
        <v>1</v>
      </c>
      <c r="AF443">
        <f t="shared" si="96"/>
        <v>1</v>
      </c>
      <c r="AH443">
        <f t="shared" si="102"/>
        <v>137.56199601220001</v>
      </c>
      <c r="AI443">
        <f t="shared" si="103"/>
        <v>52.355103050899999</v>
      </c>
    </row>
    <row r="444" spans="1:35" x14ac:dyDescent="0.25">
      <c r="A444">
        <v>442</v>
      </c>
      <c r="B444" s="1">
        <v>44209</v>
      </c>
      <c r="C444">
        <v>127.62074417709999</v>
      </c>
      <c r="D444">
        <v>129.73190307620001</v>
      </c>
      <c r="E444">
        <v>130.28694585509999</v>
      </c>
      <c r="F444">
        <v>127.3531439883</v>
      </c>
      <c r="G444">
        <v>88636800</v>
      </c>
      <c r="I444">
        <f t="shared" si="91"/>
        <v>1</v>
      </c>
      <c r="J444">
        <f t="shared" si="104"/>
        <v>1</v>
      </c>
      <c r="K444">
        <f t="shared" si="104"/>
        <v>1</v>
      </c>
      <c r="L444">
        <f t="shared" si="104"/>
        <v>1</v>
      </c>
      <c r="M444">
        <f t="shared" si="104"/>
        <v>1</v>
      </c>
      <c r="N444">
        <f t="shared" si="104"/>
        <v>1</v>
      </c>
      <c r="O444">
        <f t="shared" si="104"/>
        <v>1</v>
      </c>
      <c r="P444">
        <f t="shared" si="104"/>
        <v>1</v>
      </c>
      <c r="Q444">
        <f t="shared" si="104"/>
        <v>1</v>
      </c>
      <c r="R444">
        <f t="shared" si="104"/>
        <v>1</v>
      </c>
      <c r="T444">
        <f t="shared" si="94"/>
        <v>129.35228042603001</v>
      </c>
      <c r="U444">
        <f t="shared" si="105"/>
        <v>122.40310699463403</v>
      </c>
      <c r="V444">
        <f t="shared" si="100"/>
        <v>119.17464721679694</v>
      </c>
      <c r="W444">
        <f t="shared" si="98"/>
        <v>111.88272364298665</v>
      </c>
      <c r="X444">
        <f t="shared" si="92"/>
        <v>102.19419506073102</v>
      </c>
      <c r="Y444">
        <f t="shared" si="95"/>
        <v>108733230</v>
      </c>
      <c r="Z444">
        <f t="shared" si="106"/>
        <v>106740610</v>
      </c>
      <c r="AA444">
        <f t="shared" si="101"/>
        <v>137443376</v>
      </c>
      <c r="AB444">
        <f t="shared" si="99"/>
        <v>143619384</v>
      </c>
      <c r="AC444">
        <f t="shared" si="93"/>
        <v>143594496</v>
      </c>
      <c r="AE444">
        <f t="shared" si="96"/>
        <v>1</v>
      </c>
      <c r="AF444">
        <f t="shared" si="96"/>
        <v>1</v>
      </c>
      <c r="AH444">
        <f t="shared" si="102"/>
        <v>137.56199601220001</v>
      </c>
      <c r="AI444">
        <f t="shared" si="103"/>
        <v>52.355103050899999</v>
      </c>
    </row>
    <row r="445" spans="1:35" x14ac:dyDescent="0.25">
      <c r="A445">
        <v>443</v>
      </c>
      <c r="B445" s="1">
        <v>44210</v>
      </c>
      <c r="C445">
        <v>129.64270135530001</v>
      </c>
      <c r="D445">
        <v>127.7694244385</v>
      </c>
      <c r="E445">
        <v>129.8409287561</v>
      </c>
      <c r="F445">
        <v>127.620742545</v>
      </c>
      <c r="G445">
        <v>90221800</v>
      </c>
      <c r="I445">
        <f t="shared" si="91"/>
        <v>1</v>
      </c>
      <c r="J445">
        <f t="shared" si="104"/>
        <v>1</v>
      </c>
      <c r="K445">
        <f t="shared" si="104"/>
        <v>1</v>
      </c>
      <c r="L445">
        <f t="shared" si="104"/>
        <v>1</v>
      </c>
      <c r="M445">
        <f t="shared" si="104"/>
        <v>1</v>
      </c>
      <c r="N445">
        <f t="shared" si="104"/>
        <v>1</v>
      </c>
      <c r="O445">
        <f t="shared" si="104"/>
        <v>1</v>
      </c>
      <c r="P445">
        <f t="shared" si="104"/>
        <v>1</v>
      </c>
      <c r="Q445">
        <f t="shared" si="104"/>
        <v>1</v>
      </c>
      <c r="R445">
        <f t="shared" si="104"/>
        <v>1</v>
      </c>
      <c r="T445">
        <f t="shared" si="94"/>
        <v>128.8755393982</v>
      </c>
      <c r="U445">
        <f t="shared" si="105"/>
        <v>122.80605697632403</v>
      </c>
      <c r="V445">
        <f t="shared" si="100"/>
        <v>119.22176872253496</v>
      </c>
      <c r="W445">
        <f t="shared" si="98"/>
        <v>112.18159245809065</v>
      </c>
      <c r="X445">
        <f t="shared" si="92"/>
        <v>102.519948272706</v>
      </c>
      <c r="Y445">
        <f t="shared" si="95"/>
        <v>108110200</v>
      </c>
      <c r="Z445">
        <f t="shared" si="106"/>
        <v>106087708</v>
      </c>
      <c r="AA445">
        <f t="shared" si="101"/>
        <v>134965046</v>
      </c>
      <c r="AB445">
        <f t="shared" si="99"/>
        <v>142876446.66666666</v>
      </c>
      <c r="AC445">
        <f t="shared" si="93"/>
        <v>143060595</v>
      </c>
      <c r="AE445">
        <f t="shared" si="96"/>
        <v>1</v>
      </c>
      <c r="AF445">
        <f t="shared" si="96"/>
        <v>1</v>
      </c>
      <c r="AH445">
        <f t="shared" si="102"/>
        <v>137.56199601220001</v>
      </c>
      <c r="AI445">
        <f t="shared" si="103"/>
        <v>52.355103050899999</v>
      </c>
    </row>
    <row r="446" spans="1:35" x14ac:dyDescent="0.25">
      <c r="A446">
        <v>444</v>
      </c>
      <c r="B446" s="1">
        <v>44211</v>
      </c>
      <c r="C446">
        <v>127.64056450059999</v>
      </c>
      <c r="D446">
        <v>126.0150756836</v>
      </c>
      <c r="E446">
        <v>129.06782592510001</v>
      </c>
      <c r="F446">
        <v>125.8763149964</v>
      </c>
      <c r="G446">
        <v>111598500</v>
      </c>
      <c r="I446">
        <f t="shared" si="91"/>
        <v>1</v>
      </c>
      <c r="J446">
        <f t="shared" si="104"/>
        <v>1</v>
      </c>
      <c r="K446">
        <f t="shared" si="104"/>
        <v>1</v>
      </c>
      <c r="L446">
        <f t="shared" si="104"/>
        <v>1</v>
      </c>
      <c r="M446">
        <f t="shared" si="104"/>
        <v>1</v>
      </c>
      <c r="N446">
        <f t="shared" si="104"/>
        <v>1</v>
      </c>
      <c r="O446">
        <f t="shared" si="104"/>
        <v>1</v>
      </c>
      <c r="P446">
        <f t="shared" si="104"/>
        <v>1</v>
      </c>
      <c r="Q446">
        <f t="shared" si="104"/>
        <v>1</v>
      </c>
      <c r="R446">
        <f t="shared" si="104"/>
        <v>1</v>
      </c>
      <c r="T446">
        <f t="shared" si="94"/>
        <v>128.32545089722004</v>
      </c>
      <c r="U446">
        <f t="shared" si="105"/>
        <v>123.14087219238804</v>
      </c>
      <c r="V446">
        <f t="shared" si="100"/>
        <v>119.23662864685095</v>
      </c>
      <c r="W446">
        <f t="shared" si="98"/>
        <v>112.46399180094532</v>
      </c>
      <c r="X446">
        <f t="shared" si="92"/>
        <v>102.85340383529753</v>
      </c>
      <c r="Y446">
        <f t="shared" si="95"/>
        <v>109358390</v>
      </c>
      <c r="Z446">
        <f t="shared" si="106"/>
        <v>106167190</v>
      </c>
      <c r="AA446">
        <f t="shared" si="101"/>
        <v>132621655</v>
      </c>
      <c r="AB446">
        <f t="shared" si="99"/>
        <v>142286130</v>
      </c>
      <c r="AC446">
        <f t="shared" si="93"/>
        <v>142737495.5</v>
      </c>
      <c r="AE446">
        <f t="shared" si="96"/>
        <v>1</v>
      </c>
      <c r="AF446">
        <f t="shared" si="96"/>
        <v>1</v>
      </c>
      <c r="AH446">
        <f t="shared" si="102"/>
        <v>137.56199601220001</v>
      </c>
      <c r="AI446">
        <f t="shared" si="103"/>
        <v>52.355103050899999</v>
      </c>
    </row>
    <row r="447" spans="1:35" x14ac:dyDescent="0.25">
      <c r="A447">
        <v>445</v>
      </c>
      <c r="B447" s="1">
        <v>44215</v>
      </c>
      <c r="C447">
        <v>126.6494139797</v>
      </c>
      <c r="D447">
        <v>126.6989746094</v>
      </c>
      <c r="E447">
        <v>127.571193296</v>
      </c>
      <c r="F447">
        <v>125.8168498464</v>
      </c>
      <c r="G447">
        <v>90757300</v>
      </c>
      <c r="I447">
        <f t="shared" si="91"/>
        <v>1</v>
      </c>
      <c r="J447">
        <f t="shared" si="104"/>
        <v>1</v>
      </c>
      <c r="K447">
        <f t="shared" si="104"/>
        <v>1</v>
      </c>
      <c r="L447">
        <f t="shared" si="104"/>
        <v>1</v>
      </c>
      <c r="M447">
        <f t="shared" si="104"/>
        <v>1</v>
      </c>
      <c r="N447">
        <f t="shared" si="104"/>
        <v>1</v>
      </c>
      <c r="O447">
        <f t="shared" si="104"/>
        <v>1</v>
      </c>
      <c r="P447">
        <f t="shared" si="104"/>
        <v>1</v>
      </c>
      <c r="Q447">
        <f t="shared" si="104"/>
        <v>1</v>
      </c>
      <c r="R447">
        <f t="shared" si="104"/>
        <v>1</v>
      </c>
      <c r="T447">
        <f t="shared" si="94"/>
        <v>128.16884994507001</v>
      </c>
      <c r="U447">
        <f t="shared" si="105"/>
        <v>123.40011764527004</v>
      </c>
      <c r="V447">
        <f t="shared" si="100"/>
        <v>119.26854370117294</v>
      </c>
      <c r="W447">
        <f t="shared" si="98"/>
        <v>112.74405339559067</v>
      </c>
      <c r="X447">
        <f t="shared" si="92"/>
        <v>103.18532930374253</v>
      </c>
      <c r="Y447">
        <f t="shared" si="95"/>
        <v>104103930</v>
      </c>
      <c r="Z447">
        <f t="shared" si="106"/>
        <v>105217626</v>
      </c>
      <c r="AA447">
        <f t="shared" si="101"/>
        <v>131414272</v>
      </c>
      <c r="AB447">
        <f t="shared" si="99"/>
        <v>141965786.66666666</v>
      </c>
      <c r="AC447">
        <f t="shared" si="93"/>
        <v>142361612</v>
      </c>
      <c r="AE447">
        <f t="shared" si="96"/>
        <v>1</v>
      </c>
      <c r="AF447">
        <f t="shared" si="96"/>
        <v>1</v>
      </c>
      <c r="AH447">
        <f t="shared" si="102"/>
        <v>137.56199601220001</v>
      </c>
      <c r="AI447">
        <f t="shared" si="103"/>
        <v>52.355103050899999</v>
      </c>
    </row>
    <row r="448" spans="1:35" x14ac:dyDescent="0.25">
      <c r="A448">
        <v>446</v>
      </c>
      <c r="B448" s="1">
        <v>44216</v>
      </c>
      <c r="C448">
        <v>127.5216533888</v>
      </c>
      <c r="D448">
        <v>130.86183166500001</v>
      </c>
      <c r="E448">
        <v>131.3177683591</v>
      </c>
      <c r="F448">
        <v>127.41262603520001</v>
      </c>
      <c r="G448">
        <v>104319500</v>
      </c>
      <c r="I448">
        <f t="shared" si="91"/>
        <v>1</v>
      </c>
      <c r="J448">
        <f t="shared" si="104"/>
        <v>1</v>
      </c>
      <c r="K448">
        <f t="shared" si="104"/>
        <v>1</v>
      </c>
      <c r="L448">
        <f t="shared" si="104"/>
        <v>1</v>
      </c>
      <c r="M448">
        <f t="shared" si="104"/>
        <v>1</v>
      </c>
      <c r="N448">
        <f t="shared" si="104"/>
        <v>1</v>
      </c>
      <c r="O448">
        <f t="shared" si="104"/>
        <v>1</v>
      </c>
      <c r="P448">
        <f t="shared" si="104"/>
        <v>1</v>
      </c>
      <c r="Q448">
        <f t="shared" si="104"/>
        <v>1</v>
      </c>
      <c r="R448">
        <f t="shared" si="104"/>
        <v>1</v>
      </c>
      <c r="T448">
        <f t="shared" si="94"/>
        <v>128.26994857788</v>
      </c>
      <c r="U448">
        <f t="shared" si="105"/>
        <v>123.66188140869603</v>
      </c>
      <c r="V448">
        <f t="shared" si="100"/>
        <v>119.32529136657797</v>
      </c>
      <c r="W448">
        <f t="shared" si="98"/>
        <v>113.03690419515064</v>
      </c>
      <c r="X448">
        <f t="shared" si="92"/>
        <v>103.54240303039653</v>
      </c>
      <c r="Y448">
        <f t="shared" si="95"/>
        <v>104769390</v>
      </c>
      <c r="Z448">
        <f t="shared" si="106"/>
        <v>104776274</v>
      </c>
      <c r="AA448">
        <f t="shared" si="101"/>
        <v>130827243</v>
      </c>
      <c r="AB448">
        <f t="shared" si="99"/>
        <v>141558391.33333334</v>
      </c>
      <c r="AC448">
        <f t="shared" si="93"/>
        <v>142233809.5</v>
      </c>
      <c r="AE448">
        <f t="shared" si="96"/>
        <v>1</v>
      </c>
      <c r="AF448">
        <f t="shared" si="96"/>
        <v>1</v>
      </c>
      <c r="AH448">
        <f t="shared" si="102"/>
        <v>137.56199601220001</v>
      </c>
      <c r="AI448">
        <f t="shared" si="103"/>
        <v>52.355103050899999</v>
      </c>
    </row>
    <row r="449" spans="1:35" x14ac:dyDescent="0.25">
      <c r="A449">
        <v>447</v>
      </c>
      <c r="B449" s="1">
        <v>44217</v>
      </c>
      <c r="C449">
        <v>132.6161522802</v>
      </c>
      <c r="D449">
        <v>135.65898132320001</v>
      </c>
      <c r="E449">
        <v>138.43421019190001</v>
      </c>
      <c r="F449">
        <v>132.4080036874</v>
      </c>
      <c r="G449">
        <v>120150900</v>
      </c>
      <c r="I449">
        <f t="shared" si="91"/>
        <v>1</v>
      </c>
      <c r="J449">
        <f t="shared" si="104"/>
        <v>1</v>
      </c>
      <c r="K449">
        <f t="shared" si="104"/>
        <v>1</v>
      </c>
      <c r="L449">
        <f t="shared" si="104"/>
        <v>1</v>
      </c>
      <c r="M449">
        <f t="shared" si="104"/>
        <v>1</v>
      </c>
      <c r="N449">
        <f t="shared" si="104"/>
        <v>1</v>
      </c>
      <c r="O449">
        <f t="shared" si="104"/>
        <v>1</v>
      </c>
      <c r="P449">
        <f t="shared" si="104"/>
        <v>1</v>
      </c>
      <c r="Q449">
        <f t="shared" si="104"/>
        <v>1</v>
      </c>
      <c r="R449">
        <f t="shared" si="104"/>
        <v>1</v>
      </c>
      <c r="T449">
        <f t="shared" si="94"/>
        <v>129.28786239623997</v>
      </c>
      <c r="U449">
        <f t="shared" si="105"/>
        <v>124.02226425171204</v>
      </c>
      <c r="V449">
        <f t="shared" si="100"/>
        <v>119.44497596740797</v>
      </c>
      <c r="W449">
        <f t="shared" si="98"/>
        <v>113.36254257202197</v>
      </c>
      <c r="X449">
        <f t="shared" si="92"/>
        <v>103.89753242492752</v>
      </c>
      <c r="Y449">
        <f t="shared" si="95"/>
        <v>101275680</v>
      </c>
      <c r="Z449">
        <f t="shared" si="106"/>
        <v>104890134</v>
      </c>
      <c r="AA449">
        <f t="shared" si="101"/>
        <v>130473228</v>
      </c>
      <c r="AB449">
        <f t="shared" si="99"/>
        <v>141596688</v>
      </c>
      <c r="AC449">
        <f t="shared" si="93"/>
        <v>141825462</v>
      </c>
      <c r="AE449">
        <f t="shared" si="96"/>
        <v>1</v>
      </c>
      <c r="AF449">
        <f t="shared" si="96"/>
        <v>1</v>
      </c>
      <c r="AH449">
        <f t="shared" si="102"/>
        <v>138.43421019190001</v>
      </c>
      <c r="AI449">
        <f t="shared" si="103"/>
        <v>52.355103050899999</v>
      </c>
    </row>
    <row r="450" spans="1:35" x14ac:dyDescent="0.25">
      <c r="A450">
        <v>448</v>
      </c>
      <c r="B450" s="1">
        <v>44218</v>
      </c>
      <c r="C450">
        <v>135.07421557000001</v>
      </c>
      <c r="D450">
        <v>137.83953857419999</v>
      </c>
      <c r="E450">
        <v>138.6126360515</v>
      </c>
      <c r="F450">
        <v>133.8253692891</v>
      </c>
      <c r="G450">
        <v>114459400</v>
      </c>
      <c r="I450">
        <f t="shared" si="91"/>
        <v>1</v>
      </c>
      <c r="J450">
        <f t="shared" si="104"/>
        <v>1</v>
      </c>
      <c r="K450">
        <f t="shared" si="104"/>
        <v>1</v>
      </c>
      <c r="L450">
        <f t="shared" si="104"/>
        <v>1</v>
      </c>
      <c r="M450">
        <f t="shared" si="104"/>
        <v>1</v>
      </c>
      <c r="N450">
        <f t="shared" si="104"/>
        <v>1</v>
      </c>
      <c r="O450">
        <f t="shared" si="104"/>
        <v>1</v>
      </c>
      <c r="P450">
        <f t="shared" si="104"/>
        <v>1</v>
      </c>
      <c r="Q450">
        <f t="shared" si="104"/>
        <v>1</v>
      </c>
      <c r="R450">
        <f t="shared" si="104"/>
        <v>1</v>
      </c>
      <c r="T450">
        <f t="shared" si="94"/>
        <v>130.09565353393</v>
      </c>
      <c r="U450">
        <f t="shared" si="105"/>
        <v>124.47323883057003</v>
      </c>
      <c r="V450">
        <f t="shared" si="100"/>
        <v>119.58846969604598</v>
      </c>
      <c r="W450">
        <f t="shared" si="98"/>
        <v>113.70248753865596</v>
      </c>
      <c r="X450">
        <f t="shared" si="92"/>
        <v>104.26730762481752</v>
      </c>
      <c r="Y450">
        <f t="shared" si="95"/>
        <v>101763800</v>
      </c>
      <c r="Z450">
        <f t="shared" si="106"/>
        <v>104089016</v>
      </c>
      <c r="AA450">
        <f t="shared" si="101"/>
        <v>129741522</v>
      </c>
      <c r="AB450">
        <f t="shared" si="99"/>
        <v>141714281.33333334</v>
      </c>
      <c r="AC450">
        <f t="shared" si="93"/>
        <v>141383323</v>
      </c>
      <c r="AE450">
        <f t="shared" si="96"/>
        <v>1</v>
      </c>
      <c r="AF450">
        <f t="shared" si="96"/>
        <v>1</v>
      </c>
      <c r="AH450">
        <f t="shared" si="102"/>
        <v>138.6126360515</v>
      </c>
      <c r="AI450">
        <f t="shared" si="103"/>
        <v>52.355103050899999</v>
      </c>
    </row>
    <row r="451" spans="1:35" x14ac:dyDescent="0.25">
      <c r="A451">
        <v>449</v>
      </c>
      <c r="B451" s="1">
        <v>44221</v>
      </c>
      <c r="C451">
        <v>141.80412315769999</v>
      </c>
      <c r="D451">
        <v>141.65544128420001</v>
      </c>
      <c r="E451">
        <v>143.8062392981</v>
      </c>
      <c r="F451">
        <v>135.33188671760001</v>
      </c>
      <c r="G451">
        <v>157611700</v>
      </c>
      <c r="I451">
        <f t="shared" si="91"/>
        <v>1</v>
      </c>
      <c r="J451">
        <f t="shared" si="104"/>
        <v>1</v>
      </c>
      <c r="K451">
        <f t="shared" si="104"/>
        <v>1</v>
      </c>
      <c r="L451">
        <f t="shared" si="104"/>
        <v>1</v>
      </c>
      <c r="M451">
        <f t="shared" si="104"/>
        <v>1</v>
      </c>
      <c r="N451">
        <f t="shared" si="104"/>
        <v>1</v>
      </c>
      <c r="O451">
        <f t="shared" si="104"/>
        <v>1</v>
      </c>
      <c r="P451">
        <f t="shared" si="104"/>
        <v>1</v>
      </c>
      <c r="Q451">
        <f t="shared" si="104"/>
        <v>1</v>
      </c>
      <c r="R451">
        <f t="shared" si="104"/>
        <v>1</v>
      </c>
      <c r="T451">
        <f t="shared" si="94"/>
        <v>131.17303390503</v>
      </c>
      <c r="U451">
        <f t="shared" si="105"/>
        <v>125.00746978760202</v>
      </c>
      <c r="V451">
        <f t="shared" si="100"/>
        <v>119.728244323732</v>
      </c>
      <c r="W451">
        <f t="shared" si="98"/>
        <v>114.07118062337264</v>
      </c>
      <c r="X451">
        <f t="shared" si="92"/>
        <v>104.64798679351902</v>
      </c>
      <c r="Y451">
        <f t="shared" si="95"/>
        <v>107009150</v>
      </c>
      <c r="Z451">
        <f t="shared" si="106"/>
        <v>104480782</v>
      </c>
      <c r="AA451">
        <f t="shared" si="101"/>
        <v>129060612</v>
      </c>
      <c r="AB451">
        <f t="shared" si="99"/>
        <v>141001852.66666666</v>
      </c>
      <c r="AC451">
        <f t="shared" si="93"/>
        <v>141326905.5</v>
      </c>
      <c r="AE451">
        <f t="shared" si="96"/>
        <v>1</v>
      </c>
      <c r="AF451">
        <f t="shared" si="96"/>
        <v>1</v>
      </c>
      <c r="AH451">
        <f t="shared" si="102"/>
        <v>143.8062392981</v>
      </c>
      <c r="AI451">
        <f t="shared" si="103"/>
        <v>52.355103050899999</v>
      </c>
    </row>
    <row r="452" spans="1:35" x14ac:dyDescent="0.25">
      <c r="A452">
        <v>450</v>
      </c>
      <c r="B452" s="1">
        <v>44222</v>
      </c>
      <c r="C452">
        <v>142.32945041689999</v>
      </c>
      <c r="D452">
        <v>141.89334106449999</v>
      </c>
      <c r="E452">
        <v>143.02325387580001</v>
      </c>
      <c r="F452">
        <v>140.11917030110001</v>
      </c>
      <c r="G452">
        <v>98390600</v>
      </c>
      <c r="I452">
        <f t="shared" si="91"/>
        <v>1</v>
      </c>
      <c r="J452">
        <f t="shared" si="104"/>
        <v>1</v>
      </c>
      <c r="K452">
        <f t="shared" si="104"/>
        <v>1</v>
      </c>
      <c r="L452">
        <f t="shared" si="104"/>
        <v>1</v>
      </c>
      <c r="M452">
        <f t="shared" si="104"/>
        <v>1</v>
      </c>
      <c r="N452">
        <f t="shared" si="104"/>
        <v>1</v>
      </c>
      <c r="O452">
        <f t="shared" si="104"/>
        <v>1</v>
      </c>
      <c r="P452">
        <f t="shared" si="104"/>
        <v>1</v>
      </c>
      <c r="Q452">
        <f t="shared" si="104"/>
        <v>1</v>
      </c>
      <c r="R452">
        <f t="shared" si="104"/>
        <v>1</v>
      </c>
      <c r="T452">
        <f t="shared" si="94"/>
        <v>132.57848968505999</v>
      </c>
      <c r="U452">
        <f t="shared" si="105"/>
        <v>125.47668151856001</v>
      </c>
      <c r="V452">
        <f t="shared" si="100"/>
        <v>119.81954040527501</v>
      </c>
      <c r="W452">
        <f t="shared" si="98"/>
        <v>114.42639780680396</v>
      </c>
      <c r="X452">
        <f t="shared" si="92"/>
        <v>105.02749153137302</v>
      </c>
      <c r="Y452">
        <f t="shared" si="95"/>
        <v>106809760</v>
      </c>
      <c r="Z452">
        <f t="shared" si="106"/>
        <v>104202694</v>
      </c>
      <c r="AA452">
        <f t="shared" si="101"/>
        <v>128525037</v>
      </c>
      <c r="AB452">
        <f t="shared" si="99"/>
        <v>140754822</v>
      </c>
      <c r="AC452">
        <f t="shared" si="93"/>
        <v>141009684.5</v>
      </c>
      <c r="AE452">
        <f t="shared" si="96"/>
        <v>1</v>
      </c>
      <c r="AF452">
        <f t="shared" si="96"/>
        <v>1</v>
      </c>
      <c r="AH452">
        <f t="shared" si="102"/>
        <v>143.8062392981</v>
      </c>
      <c r="AI452">
        <f t="shared" si="103"/>
        <v>52.355103050899999</v>
      </c>
    </row>
    <row r="453" spans="1:35" x14ac:dyDescent="0.25">
      <c r="A453">
        <v>451</v>
      </c>
      <c r="B453" s="1">
        <v>44223</v>
      </c>
      <c r="C453">
        <v>142.16094365550001</v>
      </c>
      <c r="D453">
        <v>140.80307006839999</v>
      </c>
      <c r="E453">
        <v>143.0232562983</v>
      </c>
      <c r="F453">
        <v>139.1676750929</v>
      </c>
      <c r="G453">
        <v>140843800</v>
      </c>
      <c r="I453">
        <f t="shared" ref="I453:R468" si="107">IF($A453&lt;I$1,"",1)</f>
        <v>1</v>
      </c>
      <c r="J453">
        <f t="shared" si="104"/>
        <v>1</v>
      </c>
      <c r="K453">
        <f t="shared" si="104"/>
        <v>1</v>
      </c>
      <c r="L453">
        <f t="shared" si="104"/>
        <v>1</v>
      </c>
      <c r="M453">
        <f t="shared" si="104"/>
        <v>1</v>
      </c>
      <c r="N453">
        <f t="shared" si="104"/>
        <v>1</v>
      </c>
      <c r="O453">
        <f t="shared" si="104"/>
        <v>1</v>
      </c>
      <c r="P453">
        <f t="shared" si="104"/>
        <v>1</v>
      </c>
      <c r="Q453">
        <f t="shared" si="104"/>
        <v>1</v>
      </c>
      <c r="R453">
        <f t="shared" si="104"/>
        <v>1</v>
      </c>
      <c r="T453">
        <f t="shared" si="94"/>
        <v>133.89275817872002</v>
      </c>
      <c r="U453">
        <f t="shared" si="105"/>
        <v>125.92963821411803</v>
      </c>
      <c r="V453">
        <f t="shared" si="100"/>
        <v>119.927440490725</v>
      </c>
      <c r="W453">
        <f t="shared" si="98"/>
        <v>114.76173726399796</v>
      </c>
      <c r="X453">
        <f t="shared" si="92"/>
        <v>105.39506855011103</v>
      </c>
      <c r="Y453">
        <f t="shared" si="95"/>
        <v>111699030</v>
      </c>
      <c r="Z453">
        <f t="shared" si="106"/>
        <v>104956324</v>
      </c>
      <c r="AA453">
        <f t="shared" si="101"/>
        <v>127932285</v>
      </c>
      <c r="AB453">
        <f t="shared" si="99"/>
        <v>140279410</v>
      </c>
      <c r="AC453">
        <f t="shared" si="93"/>
        <v>141058789.5</v>
      </c>
      <c r="AE453">
        <f t="shared" si="96"/>
        <v>1</v>
      </c>
      <c r="AF453">
        <f t="shared" si="96"/>
        <v>1</v>
      </c>
      <c r="AH453">
        <f t="shared" si="102"/>
        <v>143.8062392981</v>
      </c>
      <c r="AI453">
        <f t="shared" si="103"/>
        <v>52.355103050899999</v>
      </c>
    </row>
    <row r="454" spans="1:35" x14ac:dyDescent="0.25">
      <c r="A454">
        <v>452</v>
      </c>
      <c r="B454" s="1">
        <v>44224</v>
      </c>
      <c r="C454">
        <v>138.28553673850001</v>
      </c>
      <c r="D454">
        <v>135.87702941890001</v>
      </c>
      <c r="E454">
        <v>140.73368348509999</v>
      </c>
      <c r="F454">
        <v>135.49048072860001</v>
      </c>
      <c r="G454">
        <v>142621100</v>
      </c>
      <c r="I454">
        <f t="shared" si="107"/>
        <v>1</v>
      </c>
      <c r="J454">
        <f t="shared" si="104"/>
        <v>1</v>
      </c>
      <c r="K454">
        <f t="shared" si="104"/>
        <v>1</v>
      </c>
      <c r="L454">
        <f t="shared" si="104"/>
        <v>1</v>
      </c>
      <c r="M454">
        <f t="shared" si="104"/>
        <v>1</v>
      </c>
      <c r="N454">
        <f t="shared" si="104"/>
        <v>1</v>
      </c>
      <c r="O454">
        <f t="shared" si="104"/>
        <v>1</v>
      </c>
      <c r="P454">
        <f t="shared" si="104"/>
        <v>1</v>
      </c>
      <c r="Q454">
        <f t="shared" si="104"/>
        <v>1</v>
      </c>
      <c r="R454">
        <f t="shared" si="104"/>
        <v>1</v>
      </c>
      <c r="T454">
        <f t="shared" si="94"/>
        <v>134.50727081299001</v>
      </c>
      <c r="U454">
        <f t="shared" si="105"/>
        <v>126.28308273316001</v>
      </c>
      <c r="V454">
        <f t="shared" si="100"/>
        <v>120.09016967773601</v>
      </c>
      <c r="W454">
        <f t="shared" si="98"/>
        <v>115.0748867797853</v>
      </c>
      <c r="X454">
        <f t="shared" si="92"/>
        <v>105.72102413177603</v>
      </c>
      <c r="Y454">
        <f t="shared" si="95"/>
        <v>117097460</v>
      </c>
      <c r="Z454">
        <f t="shared" si="106"/>
        <v>106177108</v>
      </c>
      <c r="AA454">
        <f t="shared" si="101"/>
        <v>126782500</v>
      </c>
      <c r="AB454">
        <f t="shared" si="99"/>
        <v>139946062.66666666</v>
      </c>
      <c r="AC454">
        <f t="shared" si="93"/>
        <v>140796921</v>
      </c>
      <c r="AE454">
        <f t="shared" si="96"/>
        <v>1</v>
      </c>
      <c r="AF454">
        <f t="shared" si="96"/>
        <v>1</v>
      </c>
      <c r="AH454">
        <f t="shared" si="102"/>
        <v>143.8062392981</v>
      </c>
      <c r="AI454">
        <f t="shared" si="103"/>
        <v>52.355103050899999</v>
      </c>
    </row>
    <row r="455" spans="1:35" x14ac:dyDescent="0.25">
      <c r="A455">
        <v>453</v>
      </c>
      <c r="B455" s="1">
        <v>44225</v>
      </c>
      <c r="C455">
        <v>134.6281883895</v>
      </c>
      <c r="D455">
        <v>130.79243469240001</v>
      </c>
      <c r="E455">
        <v>135.53014040900001</v>
      </c>
      <c r="F455">
        <v>129.05791855819999</v>
      </c>
      <c r="G455">
        <v>177523800</v>
      </c>
      <c r="I455">
        <f t="shared" si="107"/>
        <v>1</v>
      </c>
      <c r="J455">
        <f t="shared" si="104"/>
        <v>1</v>
      </c>
      <c r="K455">
        <f t="shared" si="104"/>
        <v>1</v>
      </c>
      <c r="L455">
        <f t="shared" si="104"/>
        <v>1</v>
      </c>
      <c r="M455">
        <f t="shared" si="104"/>
        <v>1</v>
      </c>
      <c r="N455">
        <f t="shared" si="104"/>
        <v>1</v>
      </c>
      <c r="O455">
        <f t="shared" si="104"/>
        <v>1</v>
      </c>
      <c r="P455">
        <f t="shared" si="104"/>
        <v>1</v>
      </c>
      <c r="Q455">
        <f t="shared" si="104"/>
        <v>1</v>
      </c>
      <c r="R455">
        <f t="shared" si="104"/>
        <v>1</v>
      </c>
      <c r="T455">
        <f t="shared" si="94"/>
        <v>134.80957183838001</v>
      </c>
      <c r="U455">
        <f t="shared" si="105"/>
        <v>126.51421920777</v>
      </c>
      <c r="V455">
        <f t="shared" si="100"/>
        <v>120.20126136780002</v>
      </c>
      <c r="W455">
        <f t="shared" si="98"/>
        <v>115.34627059936533</v>
      </c>
      <c r="X455">
        <f t="shared" si="92"/>
        <v>106.02478260040405</v>
      </c>
      <c r="Y455">
        <f t="shared" si="95"/>
        <v>125827660</v>
      </c>
      <c r="Z455">
        <f t="shared" si="106"/>
        <v>107903924</v>
      </c>
      <c r="AA455">
        <f t="shared" si="101"/>
        <v>125231666</v>
      </c>
      <c r="AB455">
        <f t="shared" si="99"/>
        <v>140212738.66666666</v>
      </c>
      <c r="AC455">
        <f t="shared" si="93"/>
        <v>141028768</v>
      </c>
      <c r="AE455">
        <f t="shared" si="96"/>
        <v>1</v>
      </c>
      <c r="AF455">
        <f t="shared" si="96"/>
        <v>1</v>
      </c>
      <c r="AH455">
        <f t="shared" si="102"/>
        <v>143.8062392981</v>
      </c>
      <c r="AI455">
        <f t="shared" si="103"/>
        <v>52.355103050899999</v>
      </c>
    </row>
    <row r="456" spans="1:35" x14ac:dyDescent="0.25">
      <c r="A456">
        <v>454</v>
      </c>
      <c r="B456" s="1">
        <v>44228</v>
      </c>
      <c r="C456">
        <v>132.56659155009999</v>
      </c>
      <c r="D456">
        <v>132.9531402588</v>
      </c>
      <c r="E456">
        <v>134.18217429040001</v>
      </c>
      <c r="F456">
        <v>129.7715354071</v>
      </c>
      <c r="G456">
        <v>106239800</v>
      </c>
      <c r="I456">
        <f t="shared" si="107"/>
        <v>1</v>
      </c>
      <c r="J456">
        <f t="shared" si="104"/>
        <v>1</v>
      </c>
      <c r="K456">
        <f t="shared" si="104"/>
        <v>1</v>
      </c>
      <c r="L456">
        <f t="shared" si="104"/>
        <v>1</v>
      </c>
      <c r="M456">
        <f t="shared" si="104"/>
        <v>1</v>
      </c>
      <c r="N456">
        <f t="shared" si="104"/>
        <v>1</v>
      </c>
      <c r="O456">
        <f t="shared" si="104"/>
        <v>1</v>
      </c>
      <c r="P456">
        <f t="shared" si="104"/>
        <v>1</v>
      </c>
      <c r="Q456">
        <f t="shared" si="104"/>
        <v>1</v>
      </c>
      <c r="R456">
        <f t="shared" si="104"/>
        <v>1</v>
      </c>
      <c r="T456">
        <f t="shared" si="94"/>
        <v>135.50337829590001</v>
      </c>
      <c r="U456">
        <f t="shared" si="105"/>
        <v>126.80660903931398</v>
      </c>
      <c r="V456">
        <f t="shared" si="100"/>
        <v>120.414500961306</v>
      </c>
      <c r="W456">
        <f t="shared" si="98"/>
        <v>115.65051193237332</v>
      </c>
      <c r="X456">
        <f t="shared" si="92"/>
        <v>106.33656208038454</v>
      </c>
      <c r="Y456">
        <f t="shared" si="95"/>
        <v>125291790</v>
      </c>
      <c r="Z456">
        <f t="shared" si="106"/>
        <v>108543300</v>
      </c>
      <c r="AA456">
        <f t="shared" si="101"/>
        <v>123980398</v>
      </c>
      <c r="AB456">
        <f t="shared" si="99"/>
        <v>139552625.33333334</v>
      </c>
      <c r="AC456">
        <f t="shared" si="93"/>
        <v>140774341</v>
      </c>
      <c r="AE456">
        <f t="shared" si="96"/>
        <v>1</v>
      </c>
      <c r="AF456">
        <f t="shared" si="96"/>
        <v>1</v>
      </c>
      <c r="AH456">
        <f t="shared" si="102"/>
        <v>143.8062392981</v>
      </c>
      <c r="AI456">
        <f t="shared" si="103"/>
        <v>52.355103050899999</v>
      </c>
    </row>
    <row r="457" spans="1:35" x14ac:dyDescent="0.25">
      <c r="A457">
        <v>455</v>
      </c>
      <c r="B457" s="1">
        <v>44229</v>
      </c>
      <c r="C457">
        <v>134.52908197650001</v>
      </c>
      <c r="D457">
        <v>133.79563903810001</v>
      </c>
      <c r="E457">
        <v>135.10395205930001</v>
      </c>
      <c r="F457">
        <v>133.41899636779999</v>
      </c>
      <c r="G457">
        <v>83305400</v>
      </c>
      <c r="I457">
        <f t="shared" si="107"/>
        <v>1</v>
      </c>
      <c r="J457">
        <f t="shared" si="104"/>
        <v>1</v>
      </c>
      <c r="K457">
        <f t="shared" si="104"/>
        <v>1</v>
      </c>
      <c r="L457">
        <f t="shared" si="104"/>
        <v>1</v>
      </c>
      <c r="M457">
        <f t="shared" si="104"/>
        <v>1</v>
      </c>
      <c r="N457">
        <f t="shared" si="104"/>
        <v>1</v>
      </c>
      <c r="O457">
        <f t="shared" si="104"/>
        <v>1</v>
      </c>
      <c r="P457">
        <f t="shared" si="104"/>
        <v>1</v>
      </c>
      <c r="Q457">
        <f t="shared" si="104"/>
        <v>1</v>
      </c>
      <c r="R457">
        <f t="shared" si="104"/>
        <v>1</v>
      </c>
      <c r="T457">
        <f t="shared" si="94"/>
        <v>136.21304473877001</v>
      </c>
      <c r="U457">
        <f t="shared" si="105"/>
        <v>127.142808227546</v>
      </c>
      <c r="V457">
        <f t="shared" si="100"/>
        <v>120.59164039612102</v>
      </c>
      <c r="W457">
        <f t="shared" si="98"/>
        <v>115.94695419311533</v>
      </c>
      <c r="X457">
        <f t="shared" si="92"/>
        <v>106.65734355926654</v>
      </c>
      <c r="Y457">
        <f t="shared" si="95"/>
        <v>124546600</v>
      </c>
      <c r="Z457">
        <f t="shared" si="106"/>
        <v>108682966</v>
      </c>
      <c r="AA457">
        <f t="shared" si="101"/>
        <v>123044047</v>
      </c>
      <c r="AB457">
        <f t="shared" si="99"/>
        <v>139237021.33333334</v>
      </c>
      <c r="AC457">
        <f t="shared" si="93"/>
        <v>140114618</v>
      </c>
      <c r="AE457">
        <f t="shared" si="96"/>
        <v>1</v>
      </c>
      <c r="AF457">
        <f t="shared" si="96"/>
        <v>1</v>
      </c>
      <c r="AH457">
        <f t="shared" si="102"/>
        <v>143.8062392981</v>
      </c>
      <c r="AI457">
        <f t="shared" si="103"/>
        <v>52.355103050899999</v>
      </c>
    </row>
    <row r="458" spans="1:35" x14ac:dyDescent="0.25">
      <c r="A458">
        <v>456</v>
      </c>
      <c r="B458" s="1">
        <v>44230</v>
      </c>
      <c r="C458">
        <v>134.55880226919999</v>
      </c>
      <c r="D458">
        <v>132.75491333010001</v>
      </c>
      <c r="E458">
        <v>134.56872346930001</v>
      </c>
      <c r="F458">
        <v>132.42783132560001</v>
      </c>
      <c r="G458">
        <v>89880900</v>
      </c>
      <c r="I458">
        <f t="shared" si="107"/>
        <v>1</v>
      </c>
      <c r="J458">
        <f t="shared" si="104"/>
        <v>1</v>
      </c>
      <c r="K458">
        <f t="shared" si="104"/>
        <v>1</v>
      </c>
      <c r="L458">
        <f t="shared" si="104"/>
        <v>1</v>
      </c>
      <c r="M458">
        <f t="shared" si="104"/>
        <v>1</v>
      </c>
      <c r="N458">
        <f t="shared" si="104"/>
        <v>1</v>
      </c>
      <c r="O458">
        <f t="shared" si="104"/>
        <v>1</v>
      </c>
      <c r="P458">
        <f t="shared" si="104"/>
        <v>1</v>
      </c>
      <c r="Q458">
        <f t="shared" si="104"/>
        <v>1</v>
      </c>
      <c r="R458">
        <f t="shared" si="104"/>
        <v>1</v>
      </c>
      <c r="T458">
        <f t="shared" si="94"/>
        <v>136.40235290528</v>
      </c>
      <c r="U458">
        <f t="shared" si="105"/>
        <v>127.44610076904999</v>
      </c>
      <c r="V458">
        <f t="shared" si="100"/>
        <v>120.79626831055</v>
      </c>
      <c r="W458">
        <f t="shared" si="98"/>
        <v>116.23148707071933</v>
      </c>
      <c r="X458">
        <f t="shared" si="92"/>
        <v>106.98014881134202</v>
      </c>
      <c r="Y458">
        <f t="shared" si="95"/>
        <v>123102740</v>
      </c>
      <c r="Z458">
        <f t="shared" si="106"/>
        <v>108998324</v>
      </c>
      <c r="AA458">
        <f t="shared" si="101"/>
        <v>122120112</v>
      </c>
      <c r="AB458">
        <f t="shared" si="99"/>
        <v>138901406</v>
      </c>
      <c r="AC458">
        <f t="shared" si="93"/>
        <v>139913946.5</v>
      </c>
      <c r="AE458">
        <f t="shared" si="96"/>
        <v>1</v>
      </c>
      <c r="AF458">
        <f t="shared" si="96"/>
        <v>1</v>
      </c>
      <c r="AH458">
        <f t="shared" si="102"/>
        <v>143.8062392981</v>
      </c>
      <c r="AI458">
        <f t="shared" si="103"/>
        <v>52.355103050899999</v>
      </c>
    </row>
    <row r="459" spans="1:35" x14ac:dyDescent="0.25">
      <c r="A459">
        <v>457</v>
      </c>
      <c r="B459" s="1">
        <v>44231</v>
      </c>
      <c r="C459">
        <v>135.0940253533</v>
      </c>
      <c r="D459">
        <v>136.1743774414</v>
      </c>
      <c r="E459">
        <v>136.18428351719999</v>
      </c>
      <c r="F459">
        <v>133.3991487195</v>
      </c>
      <c r="G459">
        <v>84183100</v>
      </c>
      <c r="I459">
        <f t="shared" si="107"/>
        <v>1</v>
      </c>
      <c r="J459">
        <f t="shared" si="104"/>
        <v>1</v>
      </c>
      <c r="K459">
        <f t="shared" si="104"/>
        <v>1</v>
      </c>
      <c r="L459">
        <f t="shared" si="104"/>
        <v>1</v>
      </c>
      <c r="M459">
        <f t="shared" si="104"/>
        <v>1</v>
      </c>
      <c r="N459">
        <f t="shared" si="104"/>
        <v>1</v>
      </c>
      <c r="O459">
        <f t="shared" si="104"/>
        <v>1</v>
      </c>
      <c r="P459">
        <f t="shared" si="104"/>
        <v>1</v>
      </c>
      <c r="Q459">
        <f t="shared" si="104"/>
        <v>1</v>
      </c>
      <c r="R459">
        <f t="shared" si="104"/>
        <v>1</v>
      </c>
      <c r="T459">
        <f t="shared" si="94"/>
        <v>136.45389251709997</v>
      </c>
      <c r="U459">
        <f t="shared" si="105"/>
        <v>127.84355270386396</v>
      </c>
      <c r="V459">
        <f t="shared" si="100"/>
        <v>121.04983360290802</v>
      </c>
      <c r="W459">
        <f t="shared" si="98"/>
        <v>116.53995218912733</v>
      </c>
      <c r="X459">
        <f t="shared" ref="X459:X522" si="108">AVERAGE($D260:$D459)</f>
        <v>107.33059082031401</v>
      </c>
      <c r="Y459">
        <f t="shared" si="95"/>
        <v>119505960</v>
      </c>
      <c r="Z459">
        <f t="shared" si="106"/>
        <v>109209900</v>
      </c>
      <c r="AA459">
        <f t="shared" si="101"/>
        <v>121153340</v>
      </c>
      <c r="AB459">
        <f t="shared" si="99"/>
        <v>138724378.66666666</v>
      </c>
      <c r="AC459">
        <f t="shared" ref="AC459:AC522" si="109">AVERAGE($G260:$G459)</f>
        <v>139429904</v>
      </c>
      <c r="AE459">
        <f t="shared" si="96"/>
        <v>1</v>
      </c>
      <c r="AF459">
        <f t="shared" si="96"/>
        <v>1</v>
      </c>
      <c r="AH459">
        <f t="shared" si="102"/>
        <v>143.8062392981</v>
      </c>
      <c r="AI459">
        <f t="shared" si="103"/>
        <v>52.355103050899999</v>
      </c>
    </row>
    <row r="460" spans="1:35" x14ac:dyDescent="0.25">
      <c r="A460">
        <v>458</v>
      </c>
      <c r="B460" s="1">
        <v>44232</v>
      </c>
      <c r="C460">
        <v>136.33816750380001</v>
      </c>
      <c r="D460">
        <v>135.7525024414</v>
      </c>
      <c r="E460">
        <v>136.40764394729999</v>
      </c>
      <c r="F460">
        <v>134.8591386761</v>
      </c>
      <c r="G460">
        <v>75693800</v>
      </c>
      <c r="I460">
        <f t="shared" si="107"/>
        <v>1</v>
      </c>
      <c r="J460">
        <f t="shared" si="104"/>
        <v>1</v>
      </c>
      <c r="K460">
        <f t="shared" si="104"/>
        <v>1</v>
      </c>
      <c r="L460">
        <f t="shared" si="104"/>
        <v>1</v>
      </c>
      <c r="M460">
        <f t="shared" si="104"/>
        <v>1</v>
      </c>
      <c r="N460">
        <f t="shared" si="104"/>
        <v>1</v>
      </c>
      <c r="O460">
        <f t="shared" si="104"/>
        <v>1</v>
      </c>
      <c r="P460">
        <f t="shared" si="104"/>
        <v>1</v>
      </c>
      <c r="Q460">
        <f t="shared" si="104"/>
        <v>1</v>
      </c>
      <c r="R460">
        <f t="shared" si="104"/>
        <v>1</v>
      </c>
      <c r="T460">
        <f t="shared" si="94"/>
        <v>136.24518890382001</v>
      </c>
      <c r="U460">
        <f t="shared" si="105"/>
        <v>128.30174942017197</v>
      </c>
      <c r="V460">
        <f t="shared" si="100"/>
        <v>121.26593482971502</v>
      </c>
      <c r="W460">
        <f t="shared" si="98"/>
        <v>116.8456048075353</v>
      </c>
      <c r="X460">
        <f t="shared" si="108"/>
        <v>107.66940597534351</v>
      </c>
      <c r="Y460">
        <f t="shared" si="95"/>
        <v>115629400</v>
      </c>
      <c r="Z460">
        <f t="shared" si="106"/>
        <v>108164590</v>
      </c>
      <c r="AA460">
        <f t="shared" si="101"/>
        <v>120508777</v>
      </c>
      <c r="AB460">
        <f t="shared" si="99"/>
        <v>138468726.66666666</v>
      </c>
      <c r="AC460">
        <f t="shared" si="109"/>
        <v>139224061</v>
      </c>
      <c r="AE460">
        <f t="shared" si="96"/>
        <v>1</v>
      </c>
      <c r="AF460">
        <f t="shared" si="96"/>
        <v>1</v>
      </c>
      <c r="AH460">
        <f t="shared" si="102"/>
        <v>143.8062392981</v>
      </c>
      <c r="AI460">
        <f t="shared" si="103"/>
        <v>52.355103050899999</v>
      </c>
    </row>
    <row r="461" spans="1:35" x14ac:dyDescent="0.25">
      <c r="A461">
        <v>459</v>
      </c>
      <c r="B461" s="1">
        <v>44235</v>
      </c>
      <c r="C461">
        <v>135.02789091439999</v>
      </c>
      <c r="D461">
        <v>135.90141296389999</v>
      </c>
      <c r="E461">
        <v>135.95104765240001</v>
      </c>
      <c r="F461">
        <v>133.92606747350001</v>
      </c>
      <c r="G461">
        <v>71297200</v>
      </c>
      <c r="I461">
        <f t="shared" si="107"/>
        <v>1</v>
      </c>
      <c r="J461">
        <f t="shared" si="104"/>
        <v>1</v>
      </c>
      <c r="K461">
        <f t="shared" si="104"/>
        <v>1</v>
      </c>
      <c r="L461">
        <f t="shared" si="104"/>
        <v>1</v>
      </c>
      <c r="M461">
        <f t="shared" si="104"/>
        <v>1</v>
      </c>
      <c r="N461">
        <f t="shared" si="104"/>
        <v>1</v>
      </c>
      <c r="O461">
        <f t="shared" si="104"/>
        <v>1</v>
      </c>
      <c r="P461">
        <f t="shared" si="104"/>
        <v>1</v>
      </c>
      <c r="Q461">
        <f t="shared" si="104"/>
        <v>1</v>
      </c>
      <c r="R461">
        <f t="shared" si="104"/>
        <v>1</v>
      </c>
      <c r="T461">
        <f t="shared" ref="T461:T524" si="110">AVERAGE($D452:$D461)</f>
        <v>135.66978607178999</v>
      </c>
      <c r="U461">
        <f t="shared" si="105"/>
        <v>128.73675811768197</v>
      </c>
      <c r="V461">
        <f t="shared" si="100"/>
        <v>121.48174415588703</v>
      </c>
      <c r="W461">
        <f t="shared" si="98"/>
        <v>117.13621704101531</v>
      </c>
      <c r="X461">
        <f t="shared" si="108"/>
        <v>108.01028308868601</v>
      </c>
      <c r="Y461">
        <f t="shared" ref="Y461:Y524" si="111">AVERAGE($G452:$G461)</f>
        <v>106997950</v>
      </c>
      <c r="Z461">
        <f t="shared" si="106"/>
        <v>107313050</v>
      </c>
      <c r="AA461">
        <f t="shared" si="101"/>
        <v>119375329</v>
      </c>
      <c r="AB461">
        <f t="shared" si="99"/>
        <v>138153004</v>
      </c>
      <c r="AC461">
        <f t="shared" si="109"/>
        <v>138956475</v>
      </c>
      <c r="AE461">
        <f t="shared" si="96"/>
        <v>1</v>
      </c>
      <c r="AF461">
        <f t="shared" si="96"/>
        <v>1</v>
      </c>
      <c r="AH461">
        <f t="shared" si="102"/>
        <v>143.8062392981</v>
      </c>
      <c r="AI461">
        <f t="shared" si="103"/>
        <v>52.355103050899999</v>
      </c>
    </row>
    <row r="462" spans="1:35" x14ac:dyDescent="0.25">
      <c r="A462">
        <v>460</v>
      </c>
      <c r="B462" s="1">
        <v>44236</v>
      </c>
      <c r="C462">
        <v>135.61354826350001</v>
      </c>
      <c r="D462">
        <v>135.00804138180001</v>
      </c>
      <c r="E462">
        <v>136.86427583829999</v>
      </c>
      <c r="F462">
        <v>134.8492315748</v>
      </c>
      <c r="G462">
        <v>76774200</v>
      </c>
      <c r="I462">
        <f t="shared" si="107"/>
        <v>1</v>
      </c>
      <c r="J462">
        <f t="shared" si="107"/>
        <v>1</v>
      </c>
      <c r="K462">
        <f t="shared" si="107"/>
        <v>1</v>
      </c>
      <c r="L462">
        <f t="shared" si="107"/>
        <v>1</v>
      </c>
      <c r="M462">
        <f t="shared" si="107"/>
        <v>1</v>
      </c>
      <c r="N462">
        <f t="shared" si="107"/>
        <v>1</v>
      </c>
      <c r="O462">
        <f t="shared" si="107"/>
        <v>1</v>
      </c>
      <c r="P462">
        <f t="shared" si="107"/>
        <v>1</v>
      </c>
      <c r="Q462">
        <f t="shared" si="107"/>
        <v>1</v>
      </c>
      <c r="R462">
        <f t="shared" si="107"/>
        <v>1</v>
      </c>
      <c r="T462">
        <f t="shared" si="110"/>
        <v>134.98125610352</v>
      </c>
      <c r="U462">
        <f t="shared" si="105"/>
        <v>129.13685134888198</v>
      </c>
      <c r="V462">
        <f t="shared" si="100"/>
        <v>121.72235984802502</v>
      </c>
      <c r="W462">
        <f t="shared" si="98"/>
        <v>117.42278294881132</v>
      </c>
      <c r="X462">
        <f t="shared" si="108"/>
        <v>108.33691726684751</v>
      </c>
      <c r="Y462">
        <f t="shared" si="111"/>
        <v>104836310</v>
      </c>
      <c r="Z462">
        <f t="shared" si="106"/>
        <v>107318550</v>
      </c>
      <c r="AA462">
        <f t="shared" si="101"/>
        <v>118596281</v>
      </c>
      <c r="AB462">
        <f t="shared" si="99"/>
        <v>137915336</v>
      </c>
      <c r="AC462">
        <f t="shared" si="109"/>
        <v>138709540</v>
      </c>
      <c r="AE462">
        <f t="shared" si="96"/>
        <v>1</v>
      </c>
      <c r="AF462">
        <f t="shared" si="96"/>
        <v>1</v>
      </c>
      <c r="AH462">
        <f t="shared" si="102"/>
        <v>143.8062392981</v>
      </c>
      <c r="AI462">
        <f t="shared" si="103"/>
        <v>52.355103050899999</v>
      </c>
    </row>
    <row r="463" spans="1:35" x14ac:dyDescent="0.25">
      <c r="A463">
        <v>461</v>
      </c>
      <c r="B463" s="1">
        <v>44237</v>
      </c>
      <c r="C463">
        <v>135.47455981620001</v>
      </c>
      <c r="D463">
        <v>134.3925933838</v>
      </c>
      <c r="E463">
        <v>135.98081238559999</v>
      </c>
      <c r="F463">
        <v>133.40988117250001</v>
      </c>
      <c r="G463">
        <v>73046600</v>
      </c>
      <c r="I463">
        <f t="shared" si="107"/>
        <v>1</v>
      </c>
      <c r="J463">
        <f t="shared" si="107"/>
        <v>1</v>
      </c>
      <c r="K463">
        <f t="shared" si="107"/>
        <v>1</v>
      </c>
      <c r="L463">
        <f t="shared" si="107"/>
        <v>1</v>
      </c>
      <c r="M463">
        <f t="shared" si="107"/>
        <v>1</v>
      </c>
      <c r="N463">
        <f t="shared" si="107"/>
        <v>1</v>
      </c>
      <c r="O463">
        <f t="shared" si="107"/>
        <v>1</v>
      </c>
      <c r="P463">
        <f t="shared" si="107"/>
        <v>1</v>
      </c>
      <c r="Q463">
        <f t="shared" si="107"/>
        <v>1</v>
      </c>
      <c r="R463">
        <f t="shared" si="107"/>
        <v>1</v>
      </c>
      <c r="T463">
        <f t="shared" si="110"/>
        <v>134.34020843505999</v>
      </c>
      <c r="U463">
        <f t="shared" si="105"/>
        <v>129.51353469849201</v>
      </c>
      <c r="V463">
        <f t="shared" si="100"/>
        <v>121.97453208923602</v>
      </c>
      <c r="W463">
        <f t="shared" si="98"/>
        <v>117.69095769246395</v>
      </c>
      <c r="X463">
        <f t="shared" si="108"/>
        <v>108.6602278900165</v>
      </c>
      <c r="Y463">
        <f t="shared" si="111"/>
        <v>98056590</v>
      </c>
      <c r="Z463">
        <f t="shared" si="106"/>
        <v>107845656</v>
      </c>
      <c r="AA463">
        <f t="shared" si="101"/>
        <v>117546637</v>
      </c>
      <c r="AB463">
        <f t="shared" si="99"/>
        <v>137621700</v>
      </c>
      <c r="AC463">
        <f t="shared" si="109"/>
        <v>138489335</v>
      </c>
      <c r="AE463">
        <f t="shared" si="96"/>
        <v>1</v>
      </c>
      <c r="AF463">
        <f t="shared" si="96"/>
        <v>1</v>
      </c>
      <c r="AH463">
        <f t="shared" si="102"/>
        <v>143.8062392981</v>
      </c>
      <c r="AI463">
        <f t="shared" si="103"/>
        <v>52.355103050899999</v>
      </c>
    </row>
    <row r="464" spans="1:35" x14ac:dyDescent="0.25">
      <c r="A464">
        <v>462</v>
      </c>
      <c r="B464" s="1">
        <v>44238</v>
      </c>
      <c r="C464">
        <v>134.89882275350001</v>
      </c>
      <c r="D464">
        <v>134.13450622560001</v>
      </c>
      <c r="E464">
        <v>135.385218391</v>
      </c>
      <c r="F464">
        <v>132.78452469859999</v>
      </c>
      <c r="G464">
        <v>64280000</v>
      </c>
      <c r="I464">
        <f t="shared" si="107"/>
        <v>1</v>
      </c>
      <c r="J464">
        <f t="shared" si="107"/>
        <v>1</v>
      </c>
      <c r="K464">
        <f t="shared" si="107"/>
        <v>1</v>
      </c>
      <c r="L464">
        <f t="shared" si="107"/>
        <v>1</v>
      </c>
      <c r="M464">
        <f t="shared" si="107"/>
        <v>1</v>
      </c>
      <c r="N464">
        <f t="shared" si="107"/>
        <v>1</v>
      </c>
      <c r="O464">
        <f t="shared" si="107"/>
        <v>1</v>
      </c>
      <c r="P464">
        <f t="shared" si="107"/>
        <v>1</v>
      </c>
      <c r="Q464">
        <f t="shared" si="107"/>
        <v>1</v>
      </c>
      <c r="R464">
        <f t="shared" si="107"/>
        <v>1</v>
      </c>
      <c r="T464">
        <f t="shared" si="110"/>
        <v>134.16595611573001</v>
      </c>
      <c r="U464">
        <f t="shared" si="105"/>
        <v>129.83629150391198</v>
      </c>
      <c r="V464">
        <f t="shared" si="100"/>
        <v>122.25875419617002</v>
      </c>
      <c r="W464">
        <f t="shared" si="98"/>
        <v>117.95471216837528</v>
      </c>
      <c r="X464">
        <f t="shared" si="108"/>
        <v>108.9878995132465</v>
      </c>
      <c r="Y464">
        <f t="shared" si="111"/>
        <v>90222480</v>
      </c>
      <c r="Z464">
        <f t="shared" si="106"/>
        <v>105743052</v>
      </c>
      <c r="AA464">
        <f t="shared" si="101"/>
        <v>115318388</v>
      </c>
      <c r="AB464">
        <f t="shared" si="99"/>
        <v>137212614.66666666</v>
      </c>
      <c r="AC464">
        <f t="shared" si="109"/>
        <v>138250711</v>
      </c>
      <c r="AE464">
        <f t="shared" si="96"/>
        <v>1</v>
      </c>
      <c r="AF464">
        <f t="shared" si="96"/>
        <v>1</v>
      </c>
      <c r="AH464">
        <f t="shared" si="102"/>
        <v>143.8062392981</v>
      </c>
      <c r="AI464">
        <f t="shared" si="103"/>
        <v>52.355103050899999</v>
      </c>
    </row>
    <row r="465" spans="1:35" x14ac:dyDescent="0.25">
      <c r="A465">
        <v>463</v>
      </c>
      <c r="B465" s="1">
        <v>44239</v>
      </c>
      <c r="C465">
        <v>133.3602516702</v>
      </c>
      <c r="D465">
        <v>134.37272644039999</v>
      </c>
      <c r="E465">
        <v>134.531551358</v>
      </c>
      <c r="F465">
        <v>132.7051102449</v>
      </c>
      <c r="G465">
        <v>60145100</v>
      </c>
      <c r="I465">
        <f t="shared" si="107"/>
        <v>1</v>
      </c>
      <c r="J465">
        <f t="shared" si="107"/>
        <v>1</v>
      </c>
      <c r="K465">
        <f t="shared" si="107"/>
        <v>1</v>
      </c>
      <c r="L465">
        <f t="shared" si="107"/>
        <v>1</v>
      </c>
      <c r="M465">
        <f t="shared" si="107"/>
        <v>1</v>
      </c>
      <c r="N465">
        <f t="shared" si="107"/>
        <v>1</v>
      </c>
      <c r="O465">
        <f t="shared" si="107"/>
        <v>1</v>
      </c>
      <c r="P465">
        <f t="shared" si="107"/>
        <v>1</v>
      </c>
      <c r="Q465">
        <f t="shared" si="107"/>
        <v>1</v>
      </c>
      <c r="R465">
        <f t="shared" si="107"/>
        <v>1</v>
      </c>
      <c r="T465">
        <f t="shared" si="110"/>
        <v>134.52398529052999</v>
      </c>
      <c r="U465">
        <f t="shared" si="105"/>
        <v>130.09106246948798</v>
      </c>
      <c r="V465">
        <f t="shared" si="100"/>
        <v>122.51330039978302</v>
      </c>
      <c r="W465">
        <f t="shared" si="98"/>
        <v>118.2189519246413</v>
      </c>
      <c r="X465">
        <f t="shared" si="108"/>
        <v>109.305496292116</v>
      </c>
      <c r="Y465">
        <f t="shared" si="111"/>
        <v>78484610</v>
      </c>
      <c r="Z465">
        <f t="shared" si="106"/>
        <v>104391390</v>
      </c>
      <c r="AA465">
        <f t="shared" si="101"/>
        <v>113962701</v>
      </c>
      <c r="AB465">
        <f t="shared" si="99"/>
        <v>137011867.33333334</v>
      </c>
      <c r="AC465">
        <f t="shared" si="109"/>
        <v>137865032.5</v>
      </c>
      <c r="AE465">
        <f t="shared" si="96"/>
        <v>1</v>
      </c>
      <c r="AF465">
        <f t="shared" si="96"/>
        <v>1</v>
      </c>
      <c r="AH465">
        <f t="shared" si="102"/>
        <v>143.8062392981</v>
      </c>
      <c r="AI465">
        <f t="shared" si="103"/>
        <v>52.355103050899999</v>
      </c>
    </row>
    <row r="466" spans="1:35" x14ac:dyDescent="0.25">
      <c r="A466">
        <v>464</v>
      </c>
      <c r="B466" s="1">
        <v>44243</v>
      </c>
      <c r="C466">
        <v>134.49186036419999</v>
      </c>
      <c r="D466">
        <v>132.20880126949999</v>
      </c>
      <c r="E466">
        <v>135.00801865619999</v>
      </c>
      <c r="F466">
        <v>131.81173895289999</v>
      </c>
      <c r="G466">
        <v>80576300</v>
      </c>
      <c r="I466">
        <f t="shared" si="107"/>
        <v>1</v>
      </c>
      <c r="J466">
        <f t="shared" si="107"/>
        <v>1</v>
      </c>
      <c r="K466">
        <f t="shared" si="107"/>
        <v>1</v>
      </c>
      <c r="L466">
        <f t="shared" si="107"/>
        <v>1</v>
      </c>
      <c r="M466">
        <f t="shared" si="107"/>
        <v>1</v>
      </c>
      <c r="N466">
        <f t="shared" si="107"/>
        <v>1</v>
      </c>
      <c r="O466">
        <f t="shared" si="107"/>
        <v>1</v>
      </c>
      <c r="P466">
        <f t="shared" si="107"/>
        <v>1</v>
      </c>
      <c r="Q466">
        <f t="shared" si="107"/>
        <v>1</v>
      </c>
      <c r="R466">
        <f t="shared" si="107"/>
        <v>1</v>
      </c>
      <c r="T466">
        <f t="shared" si="110"/>
        <v>134.44955139159998</v>
      </c>
      <c r="U466">
        <f t="shared" si="105"/>
        <v>130.29541870117598</v>
      </c>
      <c r="V466">
        <f t="shared" si="100"/>
        <v>122.72908981323502</v>
      </c>
      <c r="W466">
        <f t="shared" si="98"/>
        <v>118.47167912800992</v>
      </c>
      <c r="X466">
        <f t="shared" si="108"/>
        <v>109.60479991913</v>
      </c>
      <c r="Y466">
        <f t="shared" si="111"/>
        <v>75918260</v>
      </c>
      <c r="Z466">
        <f t="shared" si="106"/>
        <v>104222832</v>
      </c>
      <c r="AA466">
        <f t="shared" si="101"/>
        <v>112937910</v>
      </c>
      <c r="AB466">
        <f t="shared" si="99"/>
        <v>136271381.33333334</v>
      </c>
      <c r="AC466">
        <f t="shared" si="109"/>
        <v>137352594</v>
      </c>
      <c r="AE466">
        <f t="shared" si="96"/>
        <v>1</v>
      </c>
      <c r="AF466">
        <f t="shared" si="96"/>
        <v>1</v>
      </c>
      <c r="AH466">
        <f t="shared" si="102"/>
        <v>143.8062392981</v>
      </c>
      <c r="AI466">
        <f t="shared" si="103"/>
        <v>52.355103050899999</v>
      </c>
    </row>
    <row r="467" spans="1:35" x14ac:dyDescent="0.25">
      <c r="A467">
        <v>465</v>
      </c>
      <c r="B467" s="1">
        <v>44244</v>
      </c>
      <c r="C467">
        <v>130.2830971063</v>
      </c>
      <c r="D467">
        <v>129.8761138916</v>
      </c>
      <c r="E467">
        <v>131.2459524452</v>
      </c>
      <c r="F467">
        <v>128.51621136290001</v>
      </c>
      <c r="G467">
        <v>97918500</v>
      </c>
      <c r="I467">
        <f t="shared" si="107"/>
        <v>1</v>
      </c>
      <c r="J467">
        <f t="shared" si="107"/>
        <v>1</v>
      </c>
      <c r="K467">
        <f t="shared" si="107"/>
        <v>1</v>
      </c>
      <c r="L467">
        <f t="shared" si="107"/>
        <v>1</v>
      </c>
      <c r="M467">
        <f t="shared" si="107"/>
        <v>1</v>
      </c>
      <c r="N467">
        <f t="shared" si="107"/>
        <v>1</v>
      </c>
      <c r="O467">
        <f t="shared" si="107"/>
        <v>1</v>
      </c>
      <c r="P467">
        <f t="shared" si="107"/>
        <v>1</v>
      </c>
      <c r="Q467">
        <f t="shared" si="107"/>
        <v>1</v>
      </c>
      <c r="R467">
        <f t="shared" si="107"/>
        <v>1</v>
      </c>
      <c r="T467">
        <f t="shared" si="110"/>
        <v>134.05759887695001</v>
      </c>
      <c r="U467">
        <f t="shared" si="105"/>
        <v>130.45589630127398</v>
      </c>
      <c r="V467">
        <f t="shared" si="100"/>
        <v>122.96795738220503</v>
      </c>
      <c r="W467">
        <f t="shared" si="98"/>
        <v>118.69845169067261</v>
      </c>
      <c r="X467">
        <f t="shared" si="108"/>
        <v>109.89826381683501</v>
      </c>
      <c r="Y467">
        <f t="shared" si="111"/>
        <v>77379570</v>
      </c>
      <c r="Z467">
        <f t="shared" si="106"/>
        <v>104601850</v>
      </c>
      <c r="AA467">
        <f t="shared" si="101"/>
        <v>112409908</v>
      </c>
      <c r="AB467">
        <f t="shared" si="99"/>
        <v>135784243.33333334</v>
      </c>
      <c r="AC467">
        <f t="shared" si="109"/>
        <v>136639102.5</v>
      </c>
      <c r="AE467">
        <f t="shared" ref="AE467:AF530" si="112">IF($A467&lt;AE$1,"",1)</f>
        <v>1</v>
      </c>
      <c r="AF467">
        <f t="shared" si="112"/>
        <v>1</v>
      </c>
      <c r="AH467">
        <f t="shared" si="102"/>
        <v>143.8062392981</v>
      </c>
      <c r="AI467">
        <f t="shared" si="103"/>
        <v>52.355103050899999</v>
      </c>
    </row>
    <row r="468" spans="1:35" x14ac:dyDescent="0.25">
      <c r="A468">
        <v>466</v>
      </c>
      <c r="B468" s="1">
        <v>44245</v>
      </c>
      <c r="C468">
        <v>128.24821815320001</v>
      </c>
      <c r="D468">
        <v>128.7544708252</v>
      </c>
      <c r="E468">
        <v>129.04232781510001</v>
      </c>
      <c r="F468">
        <v>126.4714112269</v>
      </c>
      <c r="G468">
        <v>96856700</v>
      </c>
      <c r="I468">
        <f t="shared" si="107"/>
        <v>1</v>
      </c>
      <c r="J468">
        <f t="shared" si="107"/>
        <v>1</v>
      </c>
      <c r="K468">
        <f t="shared" si="107"/>
        <v>1</v>
      </c>
      <c r="L468">
        <f t="shared" si="107"/>
        <v>1</v>
      </c>
      <c r="M468">
        <f t="shared" si="107"/>
        <v>1</v>
      </c>
      <c r="N468">
        <f t="shared" si="107"/>
        <v>1</v>
      </c>
      <c r="O468">
        <f t="shared" si="107"/>
        <v>1</v>
      </c>
      <c r="P468">
        <f t="shared" si="107"/>
        <v>1</v>
      </c>
      <c r="Q468">
        <f t="shared" si="107"/>
        <v>1</v>
      </c>
      <c r="R468">
        <f t="shared" si="107"/>
        <v>1</v>
      </c>
      <c r="T468">
        <f t="shared" si="110"/>
        <v>133.65755462646001</v>
      </c>
      <c r="U468">
        <f t="shared" si="105"/>
        <v>130.60761886597197</v>
      </c>
      <c r="V468">
        <f t="shared" si="100"/>
        <v>123.18472473144804</v>
      </c>
      <c r="W468">
        <f t="shared" si="98"/>
        <v>118.91335154215393</v>
      </c>
      <c r="X468">
        <f t="shared" si="108"/>
        <v>110.1810836792005</v>
      </c>
      <c r="Y468">
        <f t="shared" si="111"/>
        <v>78077150</v>
      </c>
      <c r="Z468">
        <f t="shared" si="106"/>
        <v>104973776</v>
      </c>
      <c r="AA468">
        <f t="shared" si="101"/>
        <v>111701042</v>
      </c>
      <c r="AB468">
        <f t="shared" si="99"/>
        <v>135408634.66666666</v>
      </c>
      <c r="AC468">
        <f t="shared" si="109"/>
        <v>136455546</v>
      </c>
      <c r="AE468">
        <f t="shared" si="112"/>
        <v>1</v>
      </c>
      <c r="AF468">
        <f t="shared" si="112"/>
        <v>1</v>
      </c>
      <c r="AH468">
        <f t="shared" si="102"/>
        <v>143.8062392981</v>
      </c>
      <c r="AI468">
        <f t="shared" si="103"/>
        <v>52.355103050899999</v>
      </c>
    </row>
    <row r="469" spans="1:35" x14ac:dyDescent="0.25">
      <c r="A469">
        <v>467</v>
      </c>
      <c r="B469" s="1">
        <v>44246</v>
      </c>
      <c r="C469">
        <v>129.28055362710001</v>
      </c>
      <c r="D469">
        <v>128.91326904300001</v>
      </c>
      <c r="E469">
        <v>129.74709244350001</v>
      </c>
      <c r="F469">
        <v>127.8511593934</v>
      </c>
      <c r="G469">
        <v>87668800</v>
      </c>
      <c r="I469">
        <f t="shared" ref="I469:R494" si="113">IF($A469&lt;I$1,"",1)</f>
        <v>1</v>
      </c>
      <c r="J469">
        <f t="shared" si="113"/>
        <v>1</v>
      </c>
      <c r="K469">
        <f t="shared" si="113"/>
        <v>1</v>
      </c>
      <c r="L469">
        <f t="shared" si="113"/>
        <v>1</v>
      </c>
      <c r="M469">
        <f t="shared" si="113"/>
        <v>1</v>
      </c>
      <c r="N469">
        <f t="shared" si="113"/>
        <v>1</v>
      </c>
      <c r="O469">
        <f t="shared" si="113"/>
        <v>1</v>
      </c>
      <c r="P469">
        <f t="shared" si="113"/>
        <v>1</v>
      </c>
      <c r="Q469">
        <f t="shared" si="113"/>
        <v>1</v>
      </c>
      <c r="R469">
        <f t="shared" si="113"/>
        <v>1</v>
      </c>
      <c r="T469">
        <f t="shared" si="110"/>
        <v>132.93144378662001</v>
      </c>
      <c r="U469">
        <f t="shared" si="105"/>
        <v>130.73278289795601</v>
      </c>
      <c r="V469">
        <f t="shared" si="100"/>
        <v>123.36290855408004</v>
      </c>
      <c r="W469">
        <f t="shared" si="98"/>
        <v>119.1372278849273</v>
      </c>
      <c r="X469">
        <f t="shared" si="108"/>
        <v>110.45928005218651</v>
      </c>
      <c r="Y469">
        <f t="shared" si="111"/>
        <v>78425720</v>
      </c>
      <c r="Z469">
        <f t="shared" si="106"/>
        <v>104992912</v>
      </c>
      <c r="AA469">
        <f t="shared" si="101"/>
        <v>111077916</v>
      </c>
      <c r="AB469">
        <f t="shared" si="99"/>
        <v>135255909.33333334</v>
      </c>
      <c r="AC469">
        <f t="shared" si="109"/>
        <v>136155134</v>
      </c>
      <c r="AE469">
        <f t="shared" si="112"/>
        <v>1</v>
      </c>
      <c r="AF469">
        <f t="shared" si="112"/>
        <v>1</v>
      </c>
      <c r="AH469">
        <f t="shared" si="102"/>
        <v>143.8062392981</v>
      </c>
      <c r="AI469">
        <f t="shared" si="103"/>
        <v>52.355103050899999</v>
      </c>
    </row>
    <row r="470" spans="1:35" x14ac:dyDescent="0.25">
      <c r="A470">
        <v>468</v>
      </c>
      <c r="B470" s="1">
        <v>44249</v>
      </c>
      <c r="C470">
        <v>127.0669645296</v>
      </c>
      <c r="D470">
        <v>125.07177734379999</v>
      </c>
      <c r="E470">
        <v>128.7643738866</v>
      </c>
      <c r="F470">
        <v>124.6747225677</v>
      </c>
      <c r="G470">
        <v>103916400</v>
      </c>
      <c r="I470">
        <f t="shared" si="113"/>
        <v>1</v>
      </c>
      <c r="J470">
        <f t="shared" si="113"/>
        <v>1</v>
      </c>
      <c r="K470">
        <f t="shared" si="113"/>
        <v>1</v>
      </c>
      <c r="L470">
        <f t="shared" si="113"/>
        <v>1</v>
      </c>
      <c r="M470">
        <f t="shared" si="113"/>
        <v>1</v>
      </c>
      <c r="N470">
        <f t="shared" si="113"/>
        <v>1</v>
      </c>
      <c r="O470">
        <f t="shared" si="113"/>
        <v>1</v>
      </c>
      <c r="P470">
        <f t="shared" si="113"/>
        <v>1</v>
      </c>
      <c r="Q470">
        <f t="shared" si="113"/>
        <v>1</v>
      </c>
      <c r="R470">
        <f t="shared" si="113"/>
        <v>1</v>
      </c>
      <c r="T470">
        <f t="shared" si="110"/>
        <v>131.86337127686002</v>
      </c>
      <c r="U470">
        <f t="shared" si="105"/>
        <v>130.76862884522197</v>
      </c>
      <c r="V470">
        <f t="shared" si="100"/>
        <v>123.47616027832404</v>
      </c>
      <c r="W470">
        <f t="shared" si="98"/>
        <v>119.33677815755128</v>
      </c>
      <c r="X470">
        <f t="shared" si="108"/>
        <v>110.71448905945</v>
      </c>
      <c r="Y470">
        <f t="shared" si="111"/>
        <v>81247980</v>
      </c>
      <c r="Z470">
        <f t="shared" si="106"/>
        <v>105426730</v>
      </c>
      <c r="AA470">
        <f t="shared" si="101"/>
        <v>110740356</v>
      </c>
      <c r="AB470">
        <f t="shared" si="99"/>
        <v>135334106.66666666</v>
      </c>
      <c r="AC470">
        <f t="shared" si="109"/>
        <v>135963048</v>
      </c>
      <c r="AE470">
        <f t="shared" si="112"/>
        <v>1</v>
      </c>
      <c r="AF470">
        <f t="shared" si="112"/>
        <v>1</v>
      </c>
      <c r="AH470">
        <f t="shared" si="102"/>
        <v>143.8062392981</v>
      </c>
      <c r="AI470">
        <f t="shared" si="103"/>
        <v>52.355103050899999</v>
      </c>
    </row>
    <row r="471" spans="1:35" x14ac:dyDescent="0.25">
      <c r="A471">
        <v>469</v>
      </c>
      <c r="B471" s="1">
        <v>44250</v>
      </c>
      <c r="C471">
        <v>122.8482873398</v>
      </c>
      <c r="D471">
        <v>124.9328155518</v>
      </c>
      <c r="E471">
        <v>125.7765522598</v>
      </c>
      <c r="F471">
        <v>117.51784431270001</v>
      </c>
      <c r="G471">
        <v>158273000</v>
      </c>
      <c r="I471">
        <f t="shared" si="113"/>
        <v>1</v>
      </c>
      <c r="J471">
        <f t="shared" si="113"/>
        <v>1</v>
      </c>
      <c r="K471">
        <f t="shared" si="113"/>
        <v>1</v>
      </c>
      <c r="L471">
        <f t="shared" si="113"/>
        <v>1</v>
      </c>
      <c r="M471">
        <f t="shared" si="113"/>
        <v>1</v>
      </c>
      <c r="N471">
        <f t="shared" si="113"/>
        <v>1</v>
      </c>
      <c r="O471">
        <f t="shared" si="113"/>
        <v>1</v>
      </c>
      <c r="P471">
        <f t="shared" si="113"/>
        <v>1</v>
      </c>
      <c r="Q471">
        <f t="shared" si="113"/>
        <v>1</v>
      </c>
      <c r="R471">
        <f t="shared" si="113"/>
        <v>1</v>
      </c>
      <c r="T471">
        <f t="shared" si="110"/>
        <v>130.76651153565001</v>
      </c>
      <c r="U471">
        <f t="shared" si="105"/>
        <v>130.85323532105198</v>
      </c>
      <c r="V471">
        <f t="shared" si="100"/>
        <v>123.59663055420305</v>
      </c>
      <c r="W471">
        <f t="shared" si="98"/>
        <v>119.52203567504866</v>
      </c>
      <c r="X471">
        <f t="shared" si="108"/>
        <v>110.96517406463801</v>
      </c>
      <c r="Y471">
        <f t="shared" si="111"/>
        <v>89945560</v>
      </c>
      <c r="Z471">
        <f t="shared" si="106"/>
        <v>106290406</v>
      </c>
      <c r="AA471">
        <f t="shared" si="101"/>
        <v>111329264</v>
      </c>
      <c r="AB471">
        <f t="shared" si="99"/>
        <v>135787140</v>
      </c>
      <c r="AC471">
        <f t="shared" si="109"/>
        <v>136178337</v>
      </c>
      <c r="AE471">
        <f t="shared" si="112"/>
        <v>1</v>
      </c>
      <c r="AF471">
        <f t="shared" si="112"/>
        <v>1</v>
      </c>
      <c r="AH471">
        <f t="shared" si="102"/>
        <v>143.8062392981</v>
      </c>
      <c r="AI471">
        <f t="shared" si="103"/>
        <v>52.355103050899999</v>
      </c>
    </row>
    <row r="472" spans="1:35" x14ac:dyDescent="0.25">
      <c r="A472">
        <v>470</v>
      </c>
      <c r="B472" s="1">
        <v>44251</v>
      </c>
      <c r="C472">
        <v>124.0195838092</v>
      </c>
      <c r="D472">
        <v>124.4265594482</v>
      </c>
      <c r="E472">
        <v>124.6350114936</v>
      </c>
      <c r="F472">
        <v>121.3295489763</v>
      </c>
      <c r="G472">
        <v>111039900</v>
      </c>
      <c r="I472">
        <f t="shared" si="113"/>
        <v>1</v>
      </c>
      <c r="J472">
        <f t="shared" si="113"/>
        <v>1</v>
      </c>
      <c r="K472">
        <f t="shared" si="113"/>
        <v>1</v>
      </c>
      <c r="L472">
        <f t="shared" si="113"/>
        <v>1</v>
      </c>
      <c r="M472">
        <f t="shared" si="113"/>
        <v>1</v>
      </c>
      <c r="N472">
        <f t="shared" si="113"/>
        <v>1</v>
      </c>
      <c r="O472">
        <f t="shared" si="113"/>
        <v>1</v>
      </c>
      <c r="P472">
        <f t="shared" si="113"/>
        <v>1</v>
      </c>
      <c r="Q472">
        <f t="shared" si="113"/>
        <v>1</v>
      </c>
      <c r="R472">
        <f t="shared" si="113"/>
        <v>1</v>
      </c>
      <c r="T472">
        <f t="shared" si="110"/>
        <v>129.70836334229</v>
      </c>
      <c r="U472">
        <f t="shared" si="105"/>
        <v>130.89877502441999</v>
      </c>
      <c r="V472">
        <f t="shared" si="100"/>
        <v>123.69501991272304</v>
      </c>
      <c r="W472">
        <f t="shared" si="98"/>
        <v>119.71285649617465</v>
      </c>
      <c r="X472">
        <f t="shared" si="108"/>
        <v>111.20442646026751</v>
      </c>
      <c r="Y472">
        <f t="shared" si="111"/>
        <v>93372130</v>
      </c>
      <c r="Z472">
        <f t="shared" si="106"/>
        <v>106884960</v>
      </c>
      <c r="AA472">
        <f t="shared" si="101"/>
        <v>111012911</v>
      </c>
      <c r="AB472">
        <f t="shared" si="99"/>
        <v>135837851.33333334</v>
      </c>
      <c r="AC472">
        <f t="shared" si="109"/>
        <v>136064344.5</v>
      </c>
      <c r="AE472">
        <f t="shared" si="112"/>
        <v>1</v>
      </c>
      <c r="AF472">
        <f t="shared" si="112"/>
        <v>1</v>
      </c>
      <c r="AH472">
        <f t="shared" si="102"/>
        <v>143.8062392981</v>
      </c>
      <c r="AI472">
        <f t="shared" si="103"/>
        <v>52.355103050899999</v>
      </c>
    </row>
    <row r="473" spans="1:35" x14ac:dyDescent="0.25">
      <c r="A473">
        <v>471</v>
      </c>
      <c r="B473" s="1">
        <v>44252</v>
      </c>
      <c r="C473">
        <v>123.7615050725</v>
      </c>
      <c r="D473">
        <v>120.0986862183</v>
      </c>
      <c r="E473">
        <v>125.5283909196</v>
      </c>
      <c r="F473">
        <v>119.6520043169</v>
      </c>
      <c r="G473">
        <v>148199500</v>
      </c>
      <c r="I473">
        <f t="shared" si="113"/>
        <v>1</v>
      </c>
      <c r="J473">
        <f t="shared" si="113"/>
        <v>1</v>
      </c>
      <c r="K473">
        <f t="shared" si="113"/>
        <v>1</v>
      </c>
      <c r="L473">
        <f t="shared" si="113"/>
        <v>1</v>
      </c>
      <c r="M473">
        <f t="shared" si="113"/>
        <v>1</v>
      </c>
      <c r="N473">
        <f t="shared" si="113"/>
        <v>1</v>
      </c>
      <c r="O473">
        <f t="shared" si="113"/>
        <v>1</v>
      </c>
      <c r="P473">
        <f t="shared" si="113"/>
        <v>1</v>
      </c>
      <c r="Q473">
        <f t="shared" si="113"/>
        <v>1</v>
      </c>
      <c r="R473">
        <f t="shared" si="113"/>
        <v>1</v>
      </c>
      <c r="T473">
        <f t="shared" si="110"/>
        <v>128.27897262573998</v>
      </c>
      <c r="U473">
        <f t="shared" si="105"/>
        <v>130.87421005249598</v>
      </c>
      <c r="V473">
        <f t="shared" si="100"/>
        <v>123.74043388367105</v>
      </c>
      <c r="W473">
        <f t="shared" ref="W473:W536" si="114">AVERAGE($D324:$D473)</f>
        <v>119.87303064982068</v>
      </c>
      <c r="X473">
        <f t="shared" si="108"/>
        <v>111.41601474762101</v>
      </c>
      <c r="Y473">
        <f t="shared" si="111"/>
        <v>100887420</v>
      </c>
      <c r="Z473">
        <f t="shared" si="106"/>
        <v>108110154</v>
      </c>
      <c r="AA473">
        <f t="shared" si="101"/>
        <v>111333702</v>
      </c>
      <c r="AB473">
        <f t="shared" ref="AB473:AB536" si="115">AVERAGE($G324:$G473)</f>
        <v>136232504</v>
      </c>
      <c r="AC473">
        <f t="shared" si="109"/>
        <v>136075610</v>
      </c>
      <c r="AE473">
        <f t="shared" si="112"/>
        <v>1</v>
      </c>
      <c r="AF473">
        <f t="shared" si="112"/>
        <v>1</v>
      </c>
      <c r="AH473">
        <f t="shared" si="102"/>
        <v>143.8062392981</v>
      </c>
      <c r="AI473">
        <f t="shared" si="103"/>
        <v>52.355103050899999</v>
      </c>
    </row>
    <row r="474" spans="1:35" x14ac:dyDescent="0.25">
      <c r="A474">
        <v>472</v>
      </c>
      <c r="B474" s="1">
        <v>44253</v>
      </c>
      <c r="C474">
        <v>121.68688785409999</v>
      </c>
      <c r="D474">
        <v>120.36669158940001</v>
      </c>
      <c r="E474">
        <v>123.93024077619999</v>
      </c>
      <c r="F474">
        <v>120.3071284537</v>
      </c>
      <c r="G474">
        <v>164560400</v>
      </c>
      <c r="I474">
        <f t="shared" si="113"/>
        <v>1</v>
      </c>
      <c r="J474">
        <f t="shared" si="113"/>
        <v>1</v>
      </c>
      <c r="K474">
        <f t="shared" si="113"/>
        <v>1</v>
      </c>
      <c r="L474">
        <f t="shared" si="113"/>
        <v>1</v>
      </c>
      <c r="M474">
        <f t="shared" si="113"/>
        <v>1</v>
      </c>
      <c r="N474">
        <f t="shared" si="113"/>
        <v>1</v>
      </c>
      <c r="O474">
        <f t="shared" si="113"/>
        <v>1</v>
      </c>
      <c r="P474">
        <f t="shared" si="113"/>
        <v>1</v>
      </c>
      <c r="Q474">
        <f t="shared" si="113"/>
        <v>1</v>
      </c>
      <c r="R474">
        <f t="shared" si="113"/>
        <v>1</v>
      </c>
      <c r="T474">
        <f t="shared" si="110"/>
        <v>126.90219116211999</v>
      </c>
      <c r="U474">
        <f t="shared" si="105"/>
        <v>130.86749404907795</v>
      </c>
      <c r="V474">
        <f t="shared" si="100"/>
        <v>123.82583007812904</v>
      </c>
      <c r="W474">
        <f t="shared" si="114"/>
        <v>120.06414393107067</v>
      </c>
      <c r="X474">
        <f t="shared" si="108"/>
        <v>111.6333875656145</v>
      </c>
      <c r="Y474">
        <f t="shared" si="111"/>
        <v>110915460</v>
      </c>
      <c r="Z474">
        <f t="shared" si="106"/>
        <v>109817672</v>
      </c>
      <c r="AA474">
        <f t="shared" si="101"/>
        <v>111532186</v>
      </c>
      <c r="AB474">
        <f t="shared" si="115"/>
        <v>136016210.66666666</v>
      </c>
      <c r="AC474">
        <f t="shared" si="109"/>
        <v>136086906</v>
      </c>
      <c r="AE474">
        <f t="shared" si="112"/>
        <v>1</v>
      </c>
      <c r="AF474">
        <f t="shared" si="112"/>
        <v>1</v>
      </c>
      <c r="AH474">
        <f t="shared" si="102"/>
        <v>143.8062392981</v>
      </c>
      <c r="AI474">
        <f t="shared" si="103"/>
        <v>52.355103050899999</v>
      </c>
    </row>
    <row r="475" spans="1:35" x14ac:dyDescent="0.25">
      <c r="A475">
        <v>473</v>
      </c>
      <c r="B475" s="1">
        <v>44256</v>
      </c>
      <c r="C475">
        <v>122.8383557195</v>
      </c>
      <c r="D475">
        <v>126.8485946655</v>
      </c>
      <c r="E475">
        <v>126.98756270449999</v>
      </c>
      <c r="F475">
        <v>121.8854287779</v>
      </c>
      <c r="G475">
        <v>116307900</v>
      </c>
      <c r="I475">
        <f t="shared" si="113"/>
        <v>1</v>
      </c>
      <c r="J475">
        <f t="shared" si="113"/>
        <v>1</v>
      </c>
      <c r="K475">
        <f t="shared" si="113"/>
        <v>1</v>
      </c>
      <c r="L475">
        <f t="shared" si="113"/>
        <v>1</v>
      </c>
      <c r="M475">
        <f t="shared" si="113"/>
        <v>1</v>
      </c>
      <c r="N475">
        <f t="shared" si="113"/>
        <v>1</v>
      </c>
      <c r="O475">
        <f t="shared" si="113"/>
        <v>1</v>
      </c>
      <c r="P475">
        <f t="shared" si="113"/>
        <v>1</v>
      </c>
      <c r="Q475">
        <f t="shared" si="113"/>
        <v>1</v>
      </c>
      <c r="R475">
        <f t="shared" si="113"/>
        <v>1</v>
      </c>
      <c r="T475">
        <f t="shared" si="110"/>
        <v>126.14977798463001</v>
      </c>
      <c r="U475">
        <f t="shared" si="105"/>
        <v>130.86949539184997</v>
      </c>
      <c r="V475">
        <f t="shared" si="100"/>
        <v>123.94161254883205</v>
      </c>
      <c r="W475">
        <f t="shared" si="114"/>
        <v>120.299984385172</v>
      </c>
      <c r="X475">
        <f t="shared" si="108"/>
        <v>111.88781188965</v>
      </c>
      <c r="Y475">
        <f t="shared" si="111"/>
        <v>116531740</v>
      </c>
      <c r="Z475">
        <f t="shared" si="106"/>
        <v>108998956</v>
      </c>
      <c r="AA475">
        <f t="shared" si="101"/>
        <v>111632827</v>
      </c>
      <c r="AB475">
        <f t="shared" si="115"/>
        <v>135555338</v>
      </c>
      <c r="AC475">
        <f t="shared" si="109"/>
        <v>135665333.5</v>
      </c>
      <c r="AE475">
        <f t="shared" si="112"/>
        <v>1</v>
      </c>
      <c r="AF475">
        <f t="shared" si="112"/>
        <v>1</v>
      </c>
      <c r="AH475">
        <f t="shared" si="102"/>
        <v>143.8062392981</v>
      </c>
      <c r="AI475">
        <f t="shared" si="103"/>
        <v>52.355103050899999</v>
      </c>
    </row>
    <row r="476" spans="1:35" x14ac:dyDescent="0.25">
      <c r="A476">
        <v>474</v>
      </c>
      <c r="B476" s="1">
        <v>44257</v>
      </c>
      <c r="C476">
        <v>127.46402911689999</v>
      </c>
      <c r="D476">
        <v>124.19826507569999</v>
      </c>
      <c r="E476">
        <v>127.77174297649999</v>
      </c>
      <c r="F476">
        <v>124.089074821</v>
      </c>
      <c r="G476">
        <v>102260900</v>
      </c>
      <c r="I476">
        <f t="shared" si="113"/>
        <v>1</v>
      </c>
      <c r="J476">
        <f t="shared" si="113"/>
        <v>1</v>
      </c>
      <c r="K476">
        <f t="shared" si="113"/>
        <v>1</v>
      </c>
      <c r="L476">
        <f t="shared" si="113"/>
        <v>1</v>
      </c>
      <c r="M476">
        <f t="shared" si="113"/>
        <v>1</v>
      </c>
      <c r="N476">
        <f t="shared" si="113"/>
        <v>1</v>
      </c>
      <c r="O476">
        <f t="shared" si="113"/>
        <v>1</v>
      </c>
      <c r="P476">
        <f t="shared" si="113"/>
        <v>1</v>
      </c>
      <c r="Q476">
        <f t="shared" si="113"/>
        <v>1</v>
      </c>
      <c r="R476">
        <f t="shared" si="113"/>
        <v>1</v>
      </c>
      <c r="T476">
        <f t="shared" si="110"/>
        <v>125.34872436524999</v>
      </c>
      <c r="U476">
        <f t="shared" si="105"/>
        <v>130.81987777710398</v>
      </c>
      <c r="V476">
        <f t="shared" si="100"/>
        <v>124.06393920898805</v>
      </c>
      <c r="W476">
        <f t="shared" si="114"/>
        <v>120.50370320638001</v>
      </c>
      <c r="X476">
        <f t="shared" si="108"/>
        <v>112.12665119171301</v>
      </c>
      <c r="Y476">
        <f t="shared" si="111"/>
        <v>118700200</v>
      </c>
      <c r="Z476">
        <f t="shared" si="106"/>
        <v>109080002</v>
      </c>
      <c r="AA476">
        <f t="shared" si="101"/>
        <v>111040454</v>
      </c>
      <c r="AB476">
        <f t="shared" si="115"/>
        <v>135428984</v>
      </c>
      <c r="AC476">
        <f t="shared" si="109"/>
        <v>135381992</v>
      </c>
      <c r="AE476">
        <f t="shared" si="112"/>
        <v>1</v>
      </c>
      <c r="AF476">
        <f t="shared" si="112"/>
        <v>1</v>
      </c>
      <c r="AH476">
        <f t="shared" si="102"/>
        <v>143.8062392981</v>
      </c>
      <c r="AI476">
        <f t="shared" si="103"/>
        <v>52.355103050899999</v>
      </c>
    </row>
    <row r="477" spans="1:35" x14ac:dyDescent="0.25">
      <c r="A477">
        <v>475</v>
      </c>
      <c r="B477" s="1">
        <v>44258</v>
      </c>
      <c r="C477">
        <v>123.89053821980001</v>
      </c>
      <c r="D477">
        <v>121.1607971191</v>
      </c>
      <c r="E477">
        <v>124.7839095492</v>
      </c>
      <c r="F477">
        <v>120.94241661940001</v>
      </c>
      <c r="G477">
        <v>112966300</v>
      </c>
      <c r="I477">
        <f t="shared" si="113"/>
        <v>1</v>
      </c>
      <c r="J477">
        <f t="shared" si="113"/>
        <v>1</v>
      </c>
      <c r="K477">
        <f t="shared" si="113"/>
        <v>1</v>
      </c>
      <c r="L477">
        <f t="shared" si="113"/>
        <v>1</v>
      </c>
      <c r="M477">
        <f t="shared" si="113"/>
        <v>1</v>
      </c>
      <c r="N477">
        <f t="shared" si="113"/>
        <v>1</v>
      </c>
      <c r="O477">
        <f t="shared" si="113"/>
        <v>1</v>
      </c>
      <c r="P477">
        <f t="shared" si="113"/>
        <v>1</v>
      </c>
      <c r="Q477">
        <f t="shared" si="113"/>
        <v>1</v>
      </c>
      <c r="R477">
        <f t="shared" si="113"/>
        <v>1</v>
      </c>
      <c r="T477">
        <f t="shared" si="110"/>
        <v>124.47719268799999</v>
      </c>
      <c r="U477">
        <f t="shared" si="105"/>
        <v>130.69186813354798</v>
      </c>
      <c r="V477">
        <f t="shared" si="100"/>
        <v>124.13689376831404</v>
      </c>
      <c r="W477">
        <f t="shared" si="114"/>
        <v>120.69742741902601</v>
      </c>
      <c r="X477">
        <f t="shared" si="108"/>
        <v>112.35256252288951</v>
      </c>
      <c r="Y477">
        <f t="shared" si="111"/>
        <v>120204980</v>
      </c>
      <c r="Z477">
        <f t="shared" si="106"/>
        <v>109452132</v>
      </c>
      <c r="AA477">
        <f t="shared" si="101"/>
        <v>111201627</v>
      </c>
      <c r="AB477">
        <f t="shared" si="115"/>
        <v>135491255.33333334</v>
      </c>
      <c r="AC477">
        <f t="shared" si="109"/>
        <v>135115081.5</v>
      </c>
      <c r="AE477">
        <f t="shared" si="112"/>
        <v>1</v>
      </c>
      <c r="AF477">
        <f t="shared" si="112"/>
        <v>1</v>
      </c>
      <c r="AH477">
        <f t="shared" si="102"/>
        <v>143.8062392981</v>
      </c>
      <c r="AI477">
        <f t="shared" si="103"/>
        <v>52.355103050899999</v>
      </c>
    </row>
    <row r="478" spans="1:35" x14ac:dyDescent="0.25">
      <c r="A478">
        <v>476</v>
      </c>
      <c r="B478" s="1">
        <v>44259</v>
      </c>
      <c r="C478">
        <v>120.85308644040001</v>
      </c>
      <c r="D478">
        <v>119.2450180054</v>
      </c>
      <c r="E478">
        <v>122.6894562598</v>
      </c>
      <c r="F478">
        <v>117.7461473963</v>
      </c>
      <c r="G478">
        <v>178155000</v>
      </c>
      <c r="I478">
        <f t="shared" si="113"/>
        <v>1</v>
      </c>
      <c r="J478">
        <f t="shared" si="113"/>
        <v>1</v>
      </c>
      <c r="K478">
        <f t="shared" si="113"/>
        <v>1</v>
      </c>
      <c r="L478">
        <f t="shared" si="113"/>
        <v>1</v>
      </c>
      <c r="M478">
        <f t="shared" si="113"/>
        <v>1</v>
      </c>
      <c r="N478">
        <f t="shared" si="113"/>
        <v>1</v>
      </c>
      <c r="O478">
        <f t="shared" si="113"/>
        <v>1</v>
      </c>
      <c r="P478">
        <f t="shared" si="113"/>
        <v>1</v>
      </c>
      <c r="Q478">
        <f t="shared" si="113"/>
        <v>1</v>
      </c>
      <c r="R478">
        <f t="shared" si="113"/>
        <v>1</v>
      </c>
      <c r="T478">
        <f t="shared" si="110"/>
        <v>123.52624740602</v>
      </c>
      <c r="U478">
        <f t="shared" si="105"/>
        <v>130.565982055668</v>
      </c>
      <c r="V478">
        <f t="shared" si="100"/>
        <v>124.19177886963305</v>
      </c>
      <c r="W478">
        <f t="shared" si="114"/>
        <v>120.86661015828399</v>
      </c>
      <c r="X478">
        <f t="shared" si="108"/>
        <v>112.55994415283352</v>
      </c>
      <c r="Y478">
        <f t="shared" si="111"/>
        <v>128334810</v>
      </c>
      <c r="Z478">
        <f t="shared" si="106"/>
        <v>109164402</v>
      </c>
      <c r="AA478">
        <f t="shared" si="101"/>
        <v>112148405</v>
      </c>
      <c r="AB478">
        <f t="shared" si="115"/>
        <v>136076760.66666666</v>
      </c>
      <c r="AC478">
        <f t="shared" si="109"/>
        <v>135329964.5</v>
      </c>
      <c r="AE478">
        <f t="shared" si="112"/>
        <v>1</v>
      </c>
      <c r="AF478">
        <f t="shared" si="112"/>
        <v>1</v>
      </c>
      <c r="AH478">
        <f t="shared" si="102"/>
        <v>143.8062392981</v>
      </c>
      <c r="AI478">
        <f t="shared" si="103"/>
        <v>52.355103050899999</v>
      </c>
    </row>
    <row r="479" spans="1:35" x14ac:dyDescent="0.25">
      <c r="A479">
        <v>477</v>
      </c>
      <c r="B479" s="1">
        <v>44260</v>
      </c>
      <c r="C479">
        <v>120.0887592684</v>
      </c>
      <c r="D479">
        <v>120.52551269529999</v>
      </c>
      <c r="E479">
        <v>121.0416861633</v>
      </c>
      <c r="F479">
        <v>116.7038766636</v>
      </c>
      <c r="G479">
        <v>153766600</v>
      </c>
      <c r="I479">
        <f t="shared" si="113"/>
        <v>1</v>
      </c>
      <c r="J479">
        <f t="shared" si="113"/>
        <v>1</v>
      </c>
      <c r="K479">
        <f t="shared" si="113"/>
        <v>1</v>
      </c>
      <c r="L479">
        <f t="shared" si="113"/>
        <v>1</v>
      </c>
      <c r="M479">
        <f t="shared" si="113"/>
        <v>1</v>
      </c>
      <c r="N479">
        <f t="shared" si="113"/>
        <v>1</v>
      </c>
      <c r="O479">
        <f t="shared" si="113"/>
        <v>1</v>
      </c>
      <c r="P479">
        <f t="shared" si="113"/>
        <v>1</v>
      </c>
      <c r="Q479">
        <f t="shared" si="113"/>
        <v>1</v>
      </c>
      <c r="R479">
        <f t="shared" si="113"/>
        <v>1</v>
      </c>
      <c r="T479">
        <f t="shared" si="110"/>
        <v>122.68747177125002</v>
      </c>
      <c r="U479">
        <f t="shared" si="105"/>
        <v>130.43458374023797</v>
      </c>
      <c r="V479">
        <f t="shared" si="100"/>
        <v>124.23968009949105</v>
      </c>
      <c r="W479">
        <f t="shared" si="114"/>
        <v>121.03675735473601</v>
      </c>
      <c r="X479">
        <f t="shared" si="108"/>
        <v>112.77597522735752</v>
      </c>
      <c r="Y479">
        <f t="shared" si="111"/>
        <v>134944590</v>
      </c>
      <c r="Z479">
        <f t="shared" si="106"/>
        <v>109814702</v>
      </c>
      <c r="AA479">
        <f t="shared" si="101"/>
        <v>112681002</v>
      </c>
      <c r="AB479">
        <f t="shared" si="115"/>
        <v>136047671.33333334</v>
      </c>
      <c r="AC479">
        <f t="shared" si="109"/>
        <v>135590149.5</v>
      </c>
      <c r="AE479">
        <f t="shared" si="112"/>
        <v>1</v>
      </c>
      <c r="AF479">
        <f t="shared" si="112"/>
        <v>1</v>
      </c>
      <c r="AH479">
        <f t="shared" si="102"/>
        <v>143.8062392981</v>
      </c>
      <c r="AI479">
        <f t="shared" si="103"/>
        <v>57.696255991400001</v>
      </c>
    </row>
    <row r="480" spans="1:35" x14ac:dyDescent="0.25">
      <c r="A480">
        <v>478</v>
      </c>
      <c r="B480" s="1">
        <v>44263</v>
      </c>
      <c r="C480">
        <v>120.0391334179</v>
      </c>
      <c r="D480">
        <v>115.5027999878</v>
      </c>
      <c r="E480">
        <v>120.1086174391</v>
      </c>
      <c r="F480">
        <v>115.3539034929</v>
      </c>
      <c r="G480">
        <v>154376600</v>
      </c>
      <c r="I480">
        <f t="shared" si="113"/>
        <v>1</v>
      </c>
      <c r="J480">
        <f t="shared" si="113"/>
        <v>1</v>
      </c>
      <c r="K480">
        <f t="shared" si="113"/>
        <v>1</v>
      </c>
      <c r="L480">
        <f t="shared" si="113"/>
        <v>1</v>
      </c>
      <c r="M480">
        <f t="shared" si="113"/>
        <v>1</v>
      </c>
      <c r="N480">
        <f t="shared" si="113"/>
        <v>1</v>
      </c>
      <c r="O480">
        <f t="shared" si="113"/>
        <v>1</v>
      </c>
      <c r="P480">
        <f t="shared" si="113"/>
        <v>1</v>
      </c>
      <c r="Q480">
        <f t="shared" si="113"/>
        <v>1</v>
      </c>
      <c r="R480">
        <f t="shared" si="113"/>
        <v>1</v>
      </c>
      <c r="T480">
        <f t="shared" si="110"/>
        <v>121.73057403565001</v>
      </c>
      <c r="U480">
        <f t="shared" si="105"/>
        <v>130.13037673950595</v>
      </c>
      <c r="V480">
        <f t="shared" si="100"/>
        <v>124.16383857727403</v>
      </c>
      <c r="W480">
        <f t="shared" si="114"/>
        <v>121.1071146138507</v>
      </c>
      <c r="X480">
        <f t="shared" si="108"/>
        <v>112.95937412262103</v>
      </c>
      <c r="Y480">
        <f t="shared" si="111"/>
        <v>139990610</v>
      </c>
      <c r="Z480">
        <f t="shared" si="106"/>
        <v>109524138</v>
      </c>
      <c r="AA480">
        <f t="shared" si="101"/>
        <v>111822500</v>
      </c>
      <c r="AB480">
        <f t="shared" si="115"/>
        <v>134581270</v>
      </c>
      <c r="AC480">
        <f t="shared" si="109"/>
        <v>135804508.5</v>
      </c>
      <c r="AE480">
        <f t="shared" si="112"/>
        <v>1</v>
      </c>
      <c r="AF480">
        <f t="shared" si="112"/>
        <v>1</v>
      </c>
      <c r="AH480">
        <f t="shared" si="102"/>
        <v>143.8062392981</v>
      </c>
      <c r="AI480">
        <f t="shared" si="103"/>
        <v>58.336497975699999</v>
      </c>
    </row>
    <row r="481" spans="1:35" x14ac:dyDescent="0.25">
      <c r="A481">
        <v>479</v>
      </c>
      <c r="B481" s="1">
        <v>44264</v>
      </c>
      <c r="C481">
        <v>118.1531302727</v>
      </c>
      <c r="D481">
        <v>120.1979522705</v>
      </c>
      <c r="E481">
        <v>121.16080770000001</v>
      </c>
      <c r="F481">
        <v>117.9149004218</v>
      </c>
      <c r="G481">
        <v>129525800</v>
      </c>
      <c r="I481">
        <f t="shared" si="113"/>
        <v>1</v>
      </c>
      <c r="J481">
        <f t="shared" si="113"/>
        <v>1</v>
      </c>
      <c r="K481">
        <f t="shared" si="113"/>
        <v>1</v>
      </c>
      <c r="L481">
        <f t="shared" si="113"/>
        <v>1</v>
      </c>
      <c r="M481">
        <f t="shared" si="113"/>
        <v>1</v>
      </c>
      <c r="N481">
        <f t="shared" si="113"/>
        <v>1</v>
      </c>
      <c r="O481">
        <f t="shared" si="113"/>
        <v>1</v>
      </c>
      <c r="P481">
        <f t="shared" si="113"/>
        <v>1</v>
      </c>
      <c r="Q481">
        <f t="shared" si="113"/>
        <v>1</v>
      </c>
      <c r="R481">
        <f t="shared" si="113"/>
        <v>1</v>
      </c>
      <c r="T481">
        <f t="shared" si="110"/>
        <v>121.25708770752001</v>
      </c>
      <c r="U481">
        <f t="shared" si="105"/>
        <v>129.93831008911596</v>
      </c>
      <c r="V481">
        <f t="shared" si="100"/>
        <v>124.16760017395403</v>
      </c>
      <c r="W481">
        <f t="shared" si="114"/>
        <v>121.19114308675135</v>
      </c>
      <c r="X481">
        <f t="shared" si="108"/>
        <v>113.16918708801403</v>
      </c>
      <c r="Y481">
        <f t="shared" si="111"/>
        <v>137115890</v>
      </c>
      <c r="Z481">
        <f t="shared" si="106"/>
        <v>110350180</v>
      </c>
      <c r="AA481">
        <f t="shared" si="101"/>
        <v>110494453</v>
      </c>
      <c r="AB481">
        <f t="shared" si="115"/>
        <v>133390434</v>
      </c>
      <c r="AC481">
        <f t="shared" si="109"/>
        <v>135938693.5</v>
      </c>
      <c r="AE481">
        <f t="shared" si="112"/>
        <v>1</v>
      </c>
      <c r="AF481">
        <f t="shared" si="112"/>
        <v>1</v>
      </c>
      <c r="AH481">
        <f t="shared" si="102"/>
        <v>143.8062392981</v>
      </c>
      <c r="AI481">
        <f t="shared" si="103"/>
        <v>58.336497975699999</v>
      </c>
    </row>
    <row r="482" spans="1:35" x14ac:dyDescent="0.25">
      <c r="A482">
        <v>480</v>
      </c>
      <c r="B482" s="1">
        <v>44265</v>
      </c>
      <c r="C482">
        <v>120.7935321731</v>
      </c>
      <c r="D482">
        <v>119.0961303711</v>
      </c>
      <c r="E482">
        <v>121.2699918509</v>
      </c>
      <c r="F482">
        <v>118.5700284326</v>
      </c>
      <c r="G482">
        <v>111943300</v>
      </c>
      <c r="I482">
        <f t="shared" si="113"/>
        <v>1</v>
      </c>
      <c r="J482">
        <f t="shared" si="113"/>
        <v>1</v>
      </c>
      <c r="K482">
        <f t="shared" si="113"/>
        <v>1</v>
      </c>
      <c r="L482">
        <f t="shared" si="113"/>
        <v>1</v>
      </c>
      <c r="M482">
        <f t="shared" si="113"/>
        <v>1</v>
      </c>
      <c r="N482">
        <f t="shared" si="113"/>
        <v>1</v>
      </c>
      <c r="O482">
        <f t="shared" si="113"/>
        <v>1</v>
      </c>
      <c r="P482">
        <f t="shared" si="113"/>
        <v>1</v>
      </c>
      <c r="Q482">
        <f t="shared" si="113"/>
        <v>1</v>
      </c>
      <c r="R482">
        <f t="shared" si="113"/>
        <v>1</v>
      </c>
      <c r="T482">
        <f t="shared" si="110"/>
        <v>120.72404479981</v>
      </c>
      <c r="U482">
        <f t="shared" si="105"/>
        <v>129.70418594360797</v>
      </c>
      <c r="V482">
        <f t="shared" si="100"/>
        <v>124.15945289612202</v>
      </c>
      <c r="W482">
        <f t="shared" si="114"/>
        <v>121.2630359395347</v>
      </c>
      <c r="X482">
        <f t="shared" si="108"/>
        <v>113.37097244262854</v>
      </c>
      <c r="Y482">
        <f t="shared" si="111"/>
        <v>137206230</v>
      </c>
      <c r="Z482">
        <f t="shared" si="106"/>
        <v>111490444</v>
      </c>
      <c r="AA482">
        <f t="shared" si="101"/>
        <v>110106766</v>
      </c>
      <c r="AB482">
        <f t="shared" si="115"/>
        <v>132982912</v>
      </c>
      <c r="AC482">
        <f t="shared" si="109"/>
        <v>136089394</v>
      </c>
      <c r="AE482">
        <f t="shared" si="112"/>
        <v>1</v>
      </c>
      <c r="AF482">
        <f t="shared" si="112"/>
        <v>1</v>
      </c>
      <c r="AH482">
        <f t="shared" si="102"/>
        <v>143.8062392981</v>
      </c>
      <c r="AI482">
        <f t="shared" si="103"/>
        <v>58.336497975699999</v>
      </c>
    </row>
    <row r="483" spans="1:35" x14ac:dyDescent="0.25">
      <c r="A483">
        <v>481</v>
      </c>
      <c r="B483" s="1">
        <v>44266</v>
      </c>
      <c r="C483">
        <v>121.6372677439</v>
      </c>
      <c r="D483">
        <v>121.0615386963</v>
      </c>
      <c r="E483">
        <v>122.3023301403</v>
      </c>
      <c r="F483">
        <v>120.3666985169</v>
      </c>
      <c r="G483">
        <v>103026500</v>
      </c>
      <c r="I483">
        <f t="shared" si="113"/>
        <v>1</v>
      </c>
      <c r="J483">
        <f t="shared" si="113"/>
        <v>1</v>
      </c>
      <c r="K483">
        <f t="shared" si="113"/>
        <v>1</v>
      </c>
      <c r="L483">
        <f t="shared" si="113"/>
        <v>1</v>
      </c>
      <c r="M483">
        <f t="shared" si="113"/>
        <v>1</v>
      </c>
      <c r="N483">
        <f t="shared" si="113"/>
        <v>1</v>
      </c>
      <c r="O483">
        <f t="shared" si="113"/>
        <v>1</v>
      </c>
      <c r="P483">
        <f t="shared" si="113"/>
        <v>1</v>
      </c>
      <c r="Q483">
        <f t="shared" si="113"/>
        <v>1</v>
      </c>
      <c r="R483">
        <f t="shared" si="113"/>
        <v>1</v>
      </c>
      <c r="T483">
        <f t="shared" si="110"/>
        <v>120.82033004760999</v>
      </c>
      <c r="U483">
        <f t="shared" si="105"/>
        <v>129.41580551147996</v>
      </c>
      <c r="V483">
        <f t="shared" si="100"/>
        <v>124.17570915222603</v>
      </c>
      <c r="W483">
        <f t="shared" si="114"/>
        <v>121.34541417439803</v>
      </c>
      <c r="X483">
        <f t="shared" si="108"/>
        <v>113.58525146484553</v>
      </c>
      <c r="Y483">
        <f t="shared" si="111"/>
        <v>132688930</v>
      </c>
      <c r="Z483">
        <f t="shared" si="106"/>
        <v>111061250</v>
      </c>
      <c r="AA483">
        <f t="shared" si="101"/>
        <v>110011439</v>
      </c>
      <c r="AB483">
        <f t="shared" si="115"/>
        <v>132857910</v>
      </c>
      <c r="AC483">
        <f t="shared" si="109"/>
        <v>135976916.5</v>
      </c>
      <c r="AE483">
        <f t="shared" si="112"/>
        <v>1</v>
      </c>
      <c r="AF483">
        <f t="shared" si="112"/>
        <v>1</v>
      </c>
      <c r="AH483">
        <f t="shared" si="102"/>
        <v>143.8062392981</v>
      </c>
      <c r="AI483">
        <f t="shared" si="103"/>
        <v>58.336497975699999</v>
      </c>
    </row>
    <row r="484" spans="1:35" x14ac:dyDescent="0.25">
      <c r="A484">
        <v>482</v>
      </c>
      <c r="B484" s="1">
        <v>44267</v>
      </c>
      <c r="C484">
        <v>119.5130334258</v>
      </c>
      <c r="D484">
        <v>120.1383895874</v>
      </c>
      <c r="E484">
        <v>120.27735762330001</v>
      </c>
      <c r="F484">
        <v>118.2821704336</v>
      </c>
      <c r="G484">
        <v>88105100</v>
      </c>
      <c r="I484">
        <f t="shared" si="113"/>
        <v>1</v>
      </c>
      <c r="J484">
        <f t="shared" si="113"/>
        <v>1</v>
      </c>
      <c r="K484">
        <f t="shared" si="113"/>
        <v>1</v>
      </c>
      <c r="L484">
        <f t="shared" si="113"/>
        <v>1</v>
      </c>
      <c r="M484">
        <f t="shared" si="113"/>
        <v>1</v>
      </c>
      <c r="N484">
        <f t="shared" si="113"/>
        <v>1</v>
      </c>
      <c r="O484">
        <f t="shared" si="113"/>
        <v>1</v>
      </c>
      <c r="P484">
        <f t="shared" si="113"/>
        <v>1</v>
      </c>
      <c r="Q484">
        <f t="shared" si="113"/>
        <v>1</v>
      </c>
      <c r="R484">
        <f t="shared" si="113"/>
        <v>1</v>
      </c>
      <c r="T484">
        <f t="shared" si="110"/>
        <v>120.79749984741002</v>
      </c>
      <c r="U484">
        <f t="shared" si="105"/>
        <v>129.14503967285597</v>
      </c>
      <c r="V484">
        <f t="shared" si="100"/>
        <v>124.19945549011702</v>
      </c>
      <c r="W484">
        <f t="shared" si="114"/>
        <v>121.3963539632167</v>
      </c>
      <c r="X484">
        <f t="shared" si="108"/>
        <v>113.79321109771904</v>
      </c>
      <c r="Y484">
        <f t="shared" si="111"/>
        <v>125043400</v>
      </c>
      <c r="Z484">
        <f t="shared" si="106"/>
        <v>110402406</v>
      </c>
      <c r="AA484">
        <f t="shared" si="101"/>
        <v>109738552</v>
      </c>
      <c r="AB484">
        <f t="shared" si="115"/>
        <v>132095752</v>
      </c>
      <c r="AC484">
        <f t="shared" si="109"/>
        <v>135852716</v>
      </c>
      <c r="AE484">
        <f t="shared" si="112"/>
        <v>1</v>
      </c>
      <c r="AF484">
        <f t="shared" si="112"/>
        <v>1</v>
      </c>
      <c r="AH484">
        <f t="shared" si="102"/>
        <v>143.8062392981</v>
      </c>
      <c r="AI484">
        <f t="shared" si="103"/>
        <v>58.336497975699999</v>
      </c>
    </row>
    <row r="485" spans="1:35" x14ac:dyDescent="0.25">
      <c r="A485">
        <v>483</v>
      </c>
      <c r="B485" s="1">
        <v>44270</v>
      </c>
      <c r="C485">
        <v>120.51559605529999</v>
      </c>
      <c r="D485">
        <v>123.0765838623</v>
      </c>
      <c r="E485">
        <v>123.0865123144</v>
      </c>
      <c r="F485">
        <v>119.53288377040001</v>
      </c>
      <c r="G485">
        <v>92403800</v>
      </c>
      <c r="I485">
        <f t="shared" si="113"/>
        <v>1</v>
      </c>
      <c r="J485">
        <f t="shared" si="113"/>
        <v>1</v>
      </c>
      <c r="K485">
        <f t="shared" si="113"/>
        <v>1</v>
      </c>
      <c r="L485">
        <f t="shared" si="113"/>
        <v>1</v>
      </c>
      <c r="M485">
        <f t="shared" si="113"/>
        <v>1</v>
      </c>
      <c r="N485">
        <f t="shared" si="113"/>
        <v>1</v>
      </c>
      <c r="O485">
        <f t="shared" si="113"/>
        <v>1</v>
      </c>
      <c r="P485">
        <f t="shared" si="113"/>
        <v>1</v>
      </c>
      <c r="Q485">
        <f t="shared" si="113"/>
        <v>1</v>
      </c>
      <c r="R485">
        <f t="shared" si="113"/>
        <v>1</v>
      </c>
      <c r="T485">
        <f t="shared" si="110"/>
        <v>120.42029876708997</v>
      </c>
      <c r="U485">
        <f t="shared" si="105"/>
        <v>128.95583465576598</v>
      </c>
      <c r="V485">
        <f t="shared" si="100"/>
        <v>124.28266296387201</v>
      </c>
      <c r="W485">
        <f t="shared" si="114"/>
        <v>121.48393315633201</v>
      </c>
      <c r="X485">
        <f t="shared" si="108"/>
        <v>114.01568885803404</v>
      </c>
      <c r="Y485">
        <f t="shared" si="111"/>
        <v>122652990</v>
      </c>
      <c r="Z485">
        <f t="shared" si="106"/>
        <v>110321440</v>
      </c>
      <c r="AA485">
        <f t="shared" si="101"/>
        <v>109456197</v>
      </c>
      <c r="AB485">
        <f t="shared" si="115"/>
        <v>131391473.33333333</v>
      </c>
      <c r="AC485">
        <f t="shared" si="109"/>
        <v>135646931</v>
      </c>
      <c r="AE485">
        <f t="shared" si="112"/>
        <v>1</v>
      </c>
      <c r="AF485">
        <f t="shared" si="112"/>
        <v>1</v>
      </c>
      <c r="AH485">
        <f t="shared" si="102"/>
        <v>143.8062392981</v>
      </c>
      <c r="AI485">
        <f t="shared" si="103"/>
        <v>58.336497975699999</v>
      </c>
    </row>
    <row r="486" spans="1:35" x14ac:dyDescent="0.25">
      <c r="A486">
        <v>484</v>
      </c>
      <c r="B486" s="1">
        <v>44271</v>
      </c>
      <c r="C486">
        <v>124.7739828193</v>
      </c>
      <c r="D486">
        <v>124.6449432373</v>
      </c>
      <c r="E486">
        <v>126.2827894349</v>
      </c>
      <c r="F486">
        <v>123.8012065819</v>
      </c>
      <c r="G486">
        <v>115227900</v>
      </c>
      <c r="I486">
        <f t="shared" si="113"/>
        <v>1</v>
      </c>
      <c r="J486">
        <f t="shared" si="113"/>
        <v>1</v>
      </c>
      <c r="K486">
        <f t="shared" si="113"/>
        <v>1</v>
      </c>
      <c r="L486">
        <f t="shared" si="113"/>
        <v>1</v>
      </c>
      <c r="M486">
        <f t="shared" si="113"/>
        <v>1</v>
      </c>
      <c r="N486">
        <f t="shared" si="113"/>
        <v>1</v>
      </c>
      <c r="O486">
        <f t="shared" si="113"/>
        <v>1</v>
      </c>
      <c r="P486">
        <f t="shared" si="113"/>
        <v>1</v>
      </c>
      <c r="Q486">
        <f t="shared" si="113"/>
        <v>1</v>
      </c>
      <c r="R486">
        <f t="shared" si="113"/>
        <v>1</v>
      </c>
      <c r="T486">
        <f t="shared" si="110"/>
        <v>120.46496658324997</v>
      </c>
      <c r="U486">
        <f t="shared" si="105"/>
        <v>128.81841430664397</v>
      </c>
      <c r="V486">
        <f t="shared" si="100"/>
        <v>124.36641548157202</v>
      </c>
      <c r="W486">
        <f t="shared" si="114"/>
        <v>121.57131500244201</v>
      </c>
      <c r="X486">
        <f t="shared" si="108"/>
        <v>114.24639106750655</v>
      </c>
      <c r="Y486">
        <f t="shared" si="111"/>
        <v>123949690</v>
      </c>
      <c r="Z486">
        <f t="shared" si="106"/>
        <v>110643666</v>
      </c>
      <c r="AA486">
        <f t="shared" si="101"/>
        <v>109364239</v>
      </c>
      <c r="AB486">
        <f t="shared" si="115"/>
        <v>130743635.33333333</v>
      </c>
      <c r="AC486">
        <f t="shared" si="109"/>
        <v>135455408.5</v>
      </c>
      <c r="AE486">
        <f t="shared" si="112"/>
        <v>1</v>
      </c>
      <c r="AF486">
        <f t="shared" si="112"/>
        <v>1</v>
      </c>
      <c r="AH486">
        <f t="shared" si="102"/>
        <v>143.8062392981</v>
      </c>
      <c r="AI486">
        <f t="shared" si="103"/>
        <v>58.336497975699999</v>
      </c>
    </row>
    <row r="487" spans="1:35" x14ac:dyDescent="0.25">
      <c r="A487">
        <v>485</v>
      </c>
      <c r="B487" s="1">
        <v>44272</v>
      </c>
      <c r="C487">
        <v>123.1361432492</v>
      </c>
      <c r="D487">
        <v>123.8409118652</v>
      </c>
      <c r="E487">
        <v>124.93280679750001</v>
      </c>
      <c r="F487">
        <v>121.4387339264</v>
      </c>
      <c r="G487">
        <v>111932600</v>
      </c>
      <c r="I487">
        <f t="shared" si="113"/>
        <v>1</v>
      </c>
      <c r="J487">
        <f t="shared" si="113"/>
        <v>1</v>
      </c>
      <c r="K487">
        <f t="shared" si="113"/>
        <v>1</v>
      </c>
      <c r="L487">
        <f t="shared" si="113"/>
        <v>1</v>
      </c>
      <c r="M487">
        <f t="shared" si="113"/>
        <v>1</v>
      </c>
      <c r="N487">
        <f t="shared" si="113"/>
        <v>1</v>
      </c>
      <c r="O487">
        <f t="shared" si="113"/>
        <v>1</v>
      </c>
      <c r="P487">
        <f t="shared" si="113"/>
        <v>1</v>
      </c>
      <c r="Q487">
        <f t="shared" si="113"/>
        <v>1</v>
      </c>
      <c r="R487">
        <f t="shared" si="113"/>
        <v>1</v>
      </c>
      <c r="T487">
        <f t="shared" si="110"/>
        <v>120.73297805785998</v>
      </c>
      <c r="U487">
        <f t="shared" si="105"/>
        <v>128.72993286132998</v>
      </c>
      <c r="V487">
        <f t="shared" ref="V487:V550" si="116">AVERAGE($D388:$D487)</f>
        <v>124.44846015930604</v>
      </c>
      <c r="W487">
        <f t="shared" si="114"/>
        <v>121.67545074462937</v>
      </c>
      <c r="X487">
        <f t="shared" si="108"/>
        <v>114.46824592590507</v>
      </c>
      <c r="Y487">
        <f t="shared" si="111"/>
        <v>123846320</v>
      </c>
      <c r="Z487">
        <f t="shared" si="106"/>
        <v>110016280</v>
      </c>
      <c r="AA487">
        <f t="shared" ref="AA487:AA550" si="117">AVERAGE($G388:$G487)</f>
        <v>109584105</v>
      </c>
      <c r="AB487">
        <f t="shared" si="115"/>
        <v>130237170</v>
      </c>
      <c r="AC487">
        <f t="shared" si="109"/>
        <v>135611115.5</v>
      </c>
      <c r="AE487">
        <f t="shared" si="112"/>
        <v>1</v>
      </c>
      <c r="AF487">
        <f t="shared" si="112"/>
        <v>1</v>
      </c>
      <c r="AH487">
        <f t="shared" si="102"/>
        <v>143.8062392981</v>
      </c>
      <c r="AI487">
        <f t="shared" si="103"/>
        <v>58.846237017299998</v>
      </c>
    </row>
    <row r="488" spans="1:35" x14ac:dyDescent="0.25">
      <c r="A488">
        <v>486</v>
      </c>
      <c r="B488" s="1">
        <v>44273</v>
      </c>
      <c r="C488">
        <v>121.97476879440001</v>
      </c>
      <c r="D488">
        <v>119.64208221440001</v>
      </c>
      <c r="E488">
        <v>122.2725617932</v>
      </c>
      <c r="F488">
        <v>119.4336301445</v>
      </c>
      <c r="G488">
        <v>121229700</v>
      </c>
      <c r="I488">
        <f t="shared" si="113"/>
        <v>1</v>
      </c>
      <c r="J488">
        <f t="shared" si="113"/>
        <v>1</v>
      </c>
      <c r="K488">
        <f t="shared" si="113"/>
        <v>1</v>
      </c>
      <c r="L488">
        <f t="shared" si="113"/>
        <v>1</v>
      </c>
      <c r="M488">
        <f t="shared" si="113"/>
        <v>1</v>
      </c>
      <c r="N488">
        <f t="shared" si="113"/>
        <v>1</v>
      </c>
      <c r="O488">
        <f t="shared" si="113"/>
        <v>1</v>
      </c>
      <c r="P488">
        <f t="shared" si="113"/>
        <v>1</v>
      </c>
      <c r="Q488">
        <f t="shared" si="113"/>
        <v>1</v>
      </c>
      <c r="R488">
        <f t="shared" si="113"/>
        <v>1</v>
      </c>
      <c r="T488">
        <f t="shared" si="110"/>
        <v>120.77268447876</v>
      </c>
      <c r="U488">
        <f t="shared" si="105"/>
        <v>128.52575759887998</v>
      </c>
      <c r="V488">
        <f t="shared" si="116"/>
        <v>124.499598388677</v>
      </c>
      <c r="W488">
        <f t="shared" si="114"/>
        <v>121.72761678060003</v>
      </c>
      <c r="X488">
        <f t="shared" si="108"/>
        <v>114.66726718902807</v>
      </c>
      <c r="Y488">
        <f t="shared" si="111"/>
        <v>118153790</v>
      </c>
      <c r="Z488">
        <f t="shared" si="106"/>
        <v>110487576</v>
      </c>
      <c r="AA488">
        <f t="shared" si="117"/>
        <v>109776522</v>
      </c>
      <c r="AB488">
        <f t="shared" si="115"/>
        <v>129941381.33333333</v>
      </c>
      <c r="AC488">
        <f t="shared" si="109"/>
        <v>135779050</v>
      </c>
      <c r="AE488">
        <f t="shared" si="112"/>
        <v>1</v>
      </c>
      <c r="AF488">
        <f t="shared" si="112"/>
        <v>1</v>
      </c>
      <c r="AH488">
        <f t="shared" si="102"/>
        <v>143.8062392981</v>
      </c>
      <c r="AI488">
        <f t="shared" si="103"/>
        <v>61.409697570699997</v>
      </c>
    </row>
    <row r="489" spans="1:35" x14ac:dyDescent="0.25">
      <c r="A489">
        <v>487</v>
      </c>
      <c r="B489" s="1">
        <v>44274</v>
      </c>
      <c r="C489">
        <v>119.0167152363</v>
      </c>
      <c r="D489">
        <v>119.10604858400001</v>
      </c>
      <c r="E489">
        <v>120.5354427318</v>
      </c>
      <c r="F489">
        <v>118.7983347334</v>
      </c>
      <c r="G489">
        <v>185549500</v>
      </c>
      <c r="I489">
        <f t="shared" si="113"/>
        <v>1</v>
      </c>
      <c r="J489">
        <f t="shared" si="113"/>
        <v>1</v>
      </c>
      <c r="K489">
        <f t="shared" si="113"/>
        <v>1</v>
      </c>
      <c r="L489">
        <f t="shared" si="113"/>
        <v>1</v>
      </c>
      <c r="M489">
        <f t="shared" si="113"/>
        <v>1</v>
      </c>
      <c r="N489">
        <f t="shared" si="113"/>
        <v>1</v>
      </c>
      <c r="O489">
        <f t="shared" si="113"/>
        <v>1</v>
      </c>
      <c r="P489">
        <f t="shared" si="113"/>
        <v>1</v>
      </c>
      <c r="Q489">
        <f t="shared" si="113"/>
        <v>1</v>
      </c>
      <c r="R489">
        <f t="shared" si="113"/>
        <v>1</v>
      </c>
      <c r="T489">
        <f t="shared" si="110"/>
        <v>120.63073806763001</v>
      </c>
      <c r="U489">
        <f t="shared" si="105"/>
        <v>128.39828170776798</v>
      </c>
      <c r="V489">
        <f t="shared" si="116"/>
        <v>124.55240127564002</v>
      </c>
      <c r="W489">
        <f t="shared" si="114"/>
        <v>121.76301661173602</v>
      </c>
      <c r="X489">
        <f t="shared" si="108"/>
        <v>114.86141067505105</v>
      </c>
      <c r="Y489">
        <f t="shared" si="111"/>
        <v>121332080</v>
      </c>
      <c r="Z489">
        <f t="shared" si="106"/>
        <v>111096806</v>
      </c>
      <c r="AA489">
        <f t="shared" si="117"/>
        <v>110806291</v>
      </c>
      <c r="AB489">
        <f t="shared" si="115"/>
        <v>129777831.33333333</v>
      </c>
      <c r="AC489">
        <f t="shared" si="109"/>
        <v>136184341.5</v>
      </c>
      <c r="AE489">
        <f t="shared" si="112"/>
        <v>1</v>
      </c>
      <c r="AF489">
        <f t="shared" si="112"/>
        <v>1</v>
      </c>
      <c r="AH489">
        <f t="shared" si="102"/>
        <v>143.8062392981</v>
      </c>
      <c r="AI489">
        <f t="shared" si="103"/>
        <v>63.778613127</v>
      </c>
    </row>
    <row r="490" spans="1:35" x14ac:dyDescent="0.25">
      <c r="A490">
        <v>488</v>
      </c>
      <c r="B490" s="1">
        <v>44277</v>
      </c>
      <c r="C490">
        <v>119.44354781600001</v>
      </c>
      <c r="D490">
        <v>122.48100280760001</v>
      </c>
      <c r="E490">
        <v>122.95747004810001</v>
      </c>
      <c r="F490">
        <v>119.3740637989</v>
      </c>
      <c r="G490">
        <v>111912300</v>
      </c>
      <c r="I490">
        <f t="shared" si="113"/>
        <v>1</v>
      </c>
      <c r="J490">
        <f t="shared" si="113"/>
        <v>1</v>
      </c>
      <c r="K490">
        <f t="shared" si="113"/>
        <v>1</v>
      </c>
      <c r="L490">
        <f t="shared" si="113"/>
        <v>1</v>
      </c>
      <c r="M490">
        <f t="shared" si="113"/>
        <v>1</v>
      </c>
      <c r="N490">
        <f t="shared" si="113"/>
        <v>1</v>
      </c>
      <c r="O490">
        <f t="shared" si="113"/>
        <v>1</v>
      </c>
      <c r="P490">
        <f t="shared" si="113"/>
        <v>1</v>
      </c>
      <c r="Q490">
        <f t="shared" si="113"/>
        <v>1</v>
      </c>
      <c r="R490">
        <f t="shared" si="113"/>
        <v>1</v>
      </c>
      <c r="T490">
        <f t="shared" si="110"/>
        <v>121.32855834961001</v>
      </c>
      <c r="U490">
        <f t="shared" si="105"/>
        <v>128.252669219974</v>
      </c>
      <c r="V490">
        <f t="shared" si="116"/>
        <v>124.63885475159202</v>
      </c>
      <c r="W490">
        <f t="shared" si="114"/>
        <v>121.82159220377667</v>
      </c>
      <c r="X490">
        <f t="shared" si="108"/>
        <v>115.07588573456003</v>
      </c>
      <c r="Y490">
        <f t="shared" si="111"/>
        <v>117085650</v>
      </c>
      <c r="Z490">
        <f t="shared" si="106"/>
        <v>111143488</v>
      </c>
      <c r="AA490">
        <f t="shared" si="117"/>
        <v>110806907</v>
      </c>
      <c r="AB490">
        <f t="shared" si="115"/>
        <v>129420145.33333333</v>
      </c>
      <c r="AC490">
        <f t="shared" si="109"/>
        <v>136306101</v>
      </c>
      <c r="AE490">
        <f t="shared" si="112"/>
        <v>1</v>
      </c>
      <c r="AF490">
        <f t="shared" si="112"/>
        <v>1</v>
      </c>
      <c r="AH490">
        <f t="shared" si="102"/>
        <v>143.8062392981</v>
      </c>
      <c r="AI490">
        <f t="shared" si="103"/>
        <v>64.327760842499998</v>
      </c>
    </row>
    <row r="491" spans="1:35" x14ac:dyDescent="0.25">
      <c r="A491">
        <v>489</v>
      </c>
      <c r="B491" s="1">
        <v>44278</v>
      </c>
      <c r="C491">
        <v>122.4214491699</v>
      </c>
      <c r="D491">
        <v>121.6372680664</v>
      </c>
      <c r="E491">
        <v>123.3247414054</v>
      </c>
      <c r="F491">
        <v>121.2402132886</v>
      </c>
      <c r="G491">
        <v>95467100</v>
      </c>
      <c r="I491">
        <f t="shared" si="113"/>
        <v>1</v>
      </c>
      <c r="J491">
        <f t="shared" si="113"/>
        <v>1</v>
      </c>
      <c r="K491">
        <f t="shared" si="113"/>
        <v>1</v>
      </c>
      <c r="L491">
        <f t="shared" si="113"/>
        <v>1</v>
      </c>
      <c r="M491">
        <f t="shared" si="113"/>
        <v>1</v>
      </c>
      <c r="N491">
        <f t="shared" si="113"/>
        <v>1</v>
      </c>
      <c r="O491">
        <f t="shared" si="113"/>
        <v>1</v>
      </c>
      <c r="P491">
        <f t="shared" si="113"/>
        <v>1</v>
      </c>
      <c r="Q491">
        <f t="shared" si="113"/>
        <v>1</v>
      </c>
      <c r="R491">
        <f t="shared" si="113"/>
        <v>1</v>
      </c>
      <c r="T491">
        <f t="shared" si="110"/>
        <v>121.47248992919999</v>
      </c>
      <c r="U491">
        <f t="shared" si="105"/>
        <v>128.067781829838</v>
      </c>
      <c r="V491">
        <f t="shared" si="116"/>
        <v>124.70153450012704</v>
      </c>
      <c r="W491">
        <f t="shared" si="114"/>
        <v>121.87652186075934</v>
      </c>
      <c r="X491">
        <f t="shared" si="108"/>
        <v>115.27480861664002</v>
      </c>
      <c r="Y491">
        <f t="shared" si="111"/>
        <v>113679780</v>
      </c>
      <c r="Z491">
        <f t="shared" si="106"/>
        <v>110949666</v>
      </c>
      <c r="AA491">
        <f t="shared" si="117"/>
        <v>110838810</v>
      </c>
      <c r="AB491">
        <f t="shared" si="115"/>
        <v>129259515.33333333</v>
      </c>
      <c r="AC491">
        <f t="shared" si="109"/>
        <v>136097184.5</v>
      </c>
      <c r="AE491">
        <f t="shared" si="112"/>
        <v>1</v>
      </c>
      <c r="AF491">
        <f t="shared" si="112"/>
        <v>1</v>
      </c>
      <c r="AH491">
        <f t="shared" si="102"/>
        <v>143.8062392981</v>
      </c>
      <c r="AI491">
        <f t="shared" si="103"/>
        <v>65.182238142800003</v>
      </c>
    </row>
    <row r="492" spans="1:35" x14ac:dyDescent="0.25">
      <c r="A492">
        <v>490</v>
      </c>
      <c r="B492" s="1">
        <v>44279</v>
      </c>
      <c r="C492">
        <v>121.91520654270001</v>
      </c>
      <c r="D492">
        <v>119.2053146362</v>
      </c>
      <c r="E492">
        <v>121.9946190144</v>
      </c>
      <c r="F492">
        <v>119.18546530490001</v>
      </c>
      <c r="G492">
        <v>88530500</v>
      </c>
      <c r="I492">
        <f t="shared" si="113"/>
        <v>1</v>
      </c>
      <c r="J492">
        <f t="shared" si="113"/>
        <v>1</v>
      </c>
      <c r="K492">
        <f t="shared" si="113"/>
        <v>1</v>
      </c>
      <c r="L492">
        <f t="shared" si="113"/>
        <v>1</v>
      </c>
      <c r="M492">
        <f t="shared" si="113"/>
        <v>1</v>
      </c>
      <c r="N492">
        <f t="shared" si="113"/>
        <v>1</v>
      </c>
      <c r="O492">
        <f t="shared" si="113"/>
        <v>1</v>
      </c>
      <c r="P492">
        <f t="shared" si="113"/>
        <v>1</v>
      </c>
      <c r="Q492">
        <f t="shared" si="113"/>
        <v>1</v>
      </c>
      <c r="R492">
        <f t="shared" si="113"/>
        <v>1</v>
      </c>
      <c r="T492">
        <f t="shared" si="110"/>
        <v>121.48340835571</v>
      </c>
      <c r="U492">
        <f t="shared" si="105"/>
        <v>127.89511245727797</v>
      </c>
      <c r="V492">
        <f t="shared" si="116"/>
        <v>124.79332481384704</v>
      </c>
      <c r="W492">
        <f t="shared" si="114"/>
        <v>121.90893905639733</v>
      </c>
      <c r="X492">
        <f t="shared" si="108"/>
        <v>115.45915195465254</v>
      </c>
      <c r="Y492">
        <f t="shared" si="111"/>
        <v>111338500</v>
      </c>
      <c r="Z492">
        <f t="shared" si="106"/>
        <v>110712586</v>
      </c>
      <c r="AA492">
        <f t="shared" si="117"/>
        <v>110284737</v>
      </c>
      <c r="AB492">
        <f t="shared" si="115"/>
        <v>129145494.66666667</v>
      </c>
      <c r="AC492">
        <f t="shared" si="109"/>
        <v>136061565</v>
      </c>
      <c r="AE492">
        <f t="shared" si="112"/>
        <v>1</v>
      </c>
      <c r="AF492">
        <f t="shared" si="112"/>
        <v>1</v>
      </c>
      <c r="AH492">
        <f t="shared" si="102"/>
        <v>143.8062392981</v>
      </c>
      <c r="AI492">
        <f t="shared" si="103"/>
        <v>65.362001531800004</v>
      </c>
    </row>
    <row r="493" spans="1:35" x14ac:dyDescent="0.25">
      <c r="A493">
        <v>491</v>
      </c>
      <c r="B493" s="1">
        <v>44280</v>
      </c>
      <c r="C493">
        <v>118.6593693602</v>
      </c>
      <c r="D493">
        <v>119.7016296387</v>
      </c>
      <c r="E493">
        <v>120.7637543947</v>
      </c>
      <c r="F493">
        <v>118.12334654270001</v>
      </c>
      <c r="G493">
        <v>98844700</v>
      </c>
      <c r="I493">
        <f t="shared" si="113"/>
        <v>1</v>
      </c>
      <c r="J493">
        <f t="shared" si="113"/>
        <v>1</v>
      </c>
      <c r="K493">
        <f t="shared" si="113"/>
        <v>1</v>
      </c>
      <c r="L493">
        <f t="shared" si="113"/>
        <v>1</v>
      </c>
      <c r="M493">
        <f t="shared" si="113"/>
        <v>1</v>
      </c>
      <c r="N493">
        <f t="shared" si="113"/>
        <v>1</v>
      </c>
      <c r="O493">
        <f t="shared" si="113"/>
        <v>1</v>
      </c>
      <c r="P493">
        <f t="shared" si="113"/>
        <v>1</v>
      </c>
      <c r="Q493">
        <f t="shared" si="113"/>
        <v>1</v>
      </c>
      <c r="R493">
        <f t="shared" si="113"/>
        <v>1</v>
      </c>
      <c r="T493">
        <f t="shared" si="110"/>
        <v>121.34741744995002</v>
      </c>
      <c r="U493">
        <f t="shared" si="105"/>
        <v>127.73593734741598</v>
      </c>
      <c r="V493">
        <f t="shared" si="116"/>
        <v>124.84931304932101</v>
      </c>
      <c r="W493">
        <f t="shared" si="114"/>
        <v>121.94370859782001</v>
      </c>
      <c r="X493">
        <f t="shared" si="108"/>
        <v>115.63297687530705</v>
      </c>
      <c r="Y493">
        <f t="shared" si="111"/>
        <v>110920320</v>
      </c>
      <c r="Z493">
        <f t="shared" si="106"/>
        <v>110850458</v>
      </c>
      <c r="AA493">
        <f t="shared" si="117"/>
        <v>109811892</v>
      </c>
      <c r="AB493">
        <f t="shared" si="115"/>
        <v>128834206</v>
      </c>
      <c r="AC493">
        <f t="shared" si="109"/>
        <v>135817226.5</v>
      </c>
      <c r="AE493">
        <f t="shared" si="112"/>
        <v>1</v>
      </c>
      <c r="AF493">
        <f t="shared" si="112"/>
        <v>1</v>
      </c>
      <c r="AH493">
        <f t="shared" si="102"/>
        <v>143.8062392981</v>
      </c>
      <c r="AI493">
        <f t="shared" si="103"/>
        <v>65.362001531800004</v>
      </c>
    </row>
    <row r="494" spans="1:35" x14ac:dyDescent="0.25">
      <c r="A494">
        <v>492</v>
      </c>
      <c r="B494" s="1">
        <v>44281</v>
      </c>
      <c r="C494">
        <v>119.4634048442</v>
      </c>
      <c r="D494">
        <v>120.3170700073</v>
      </c>
      <c r="E494">
        <v>120.585085214</v>
      </c>
      <c r="F494">
        <v>118.04393905649999</v>
      </c>
      <c r="G494">
        <v>94071200</v>
      </c>
      <c r="I494">
        <f t="shared" si="113"/>
        <v>1</v>
      </c>
      <c r="J494">
        <f t="shared" si="113"/>
        <v>1</v>
      </c>
      <c r="K494">
        <f t="shared" si="113"/>
        <v>1</v>
      </c>
      <c r="L494">
        <f t="shared" si="113"/>
        <v>1</v>
      </c>
      <c r="M494">
        <f t="shared" si="113"/>
        <v>1</v>
      </c>
      <c r="N494">
        <f t="shared" ref="J494:V522" si="118">IF($A494&lt;N$1,"",1)</f>
        <v>1</v>
      </c>
      <c r="O494">
        <f t="shared" si="118"/>
        <v>1</v>
      </c>
      <c r="P494">
        <f t="shared" si="118"/>
        <v>1</v>
      </c>
      <c r="Q494">
        <f t="shared" si="118"/>
        <v>1</v>
      </c>
      <c r="R494">
        <f t="shared" si="118"/>
        <v>1</v>
      </c>
      <c r="T494">
        <f t="shared" si="110"/>
        <v>121.36528549194</v>
      </c>
      <c r="U494">
        <f t="shared" si="105"/>
        <v>127.54764068603799</v>
      </c>
      <c r="V494">
        <f t="shared" si="116"/>
        <v>124.97537384033602</v>
      </c>
      <c r="W494">
        <f t="shared" si="114"/>
        <v>121.96564503987732</v>
      </c>
      <c r="X494">
        <f t="shared" si="108"/>
        <v>115.79895290374952</v>
      </c>
      <c r="Y494">
        <f t="shared" si="111"/>
        <v>111516930</v>
      </c>
      <c r="Z494">
        <f t="shared" si="106"/>
        <v>110959146</v>
      </c>
      <c r="AA494">
        <f t="shared" si="117"/>
        <v>108849878</v>
      </c>
      <c r="AB494">
        <f t="shared" si="115"/>
        <v>128615299.33333333</v>
      </c>
      <c r="AC494">
        <f t="shared" si="109"/>
        <v>135454324.5</v>
      </c>
      <c r="AE494">
        <f t="shared" si="112"/>
        <v>1</v>
      </c>
      <c r="AF494">
        <f t="shared" si="112"/>
        <v>1</v>
      </c>
      <c r="AH494">
        <f t="shared" si="102"/>
        <v>143.8062392981</v>
      </c>
      <c r="AI494">
        <f t="shared" si="103"/>
        <v>65.362001531800004</v>
      </c>
    </row>
    <row r="495" spans="1:35" x14ac:dyDescent="0.25">
      <c r="A495">
        <v>493</v>
      </c>
      <c r="B495" s="1">
        <v>44284</v>
      </c>
      <c r="C495">
        <v>120.7538295488</v>
      </c>
      <c r="D495">
        <v>120.49574279789999</v>
      </c>
      <c r="E495">
        <v>121.676978722</v>
      </c>
      <c r="F495">
        <v>119.840608828</v>
      </c>
      <c r="G495">
        <v>80819200</v>
      </c>
      <c r="I495">
        <f t="shared" ref="I495:I558" si="119">IF($A495&lt;I$1,"",1)</f>
        <v>1</v>
      </c>
      <c r="J495">
        <f t="shared" si="118"/>
        <v>1</v>
      </c>
      <c r="K495">
        <f t="shared" si="118"/>
        <v>1</v>
      </c>
      <c r="L495">
        <f t="shared" si="118"/>
        <v>1</v>
      </c>
      <c r="M495">
        <f t="shared" si="118"/>
        <v>1</v>
      </c>
      <c r="N495">
        <f t="shared" si="118"/>
        <v>1</v>
      </c>
      <c r="O495">
        <f t="shared" si="118"/>
        <v>1</v>
      </c>
      <c r="P495">
        <f t="shared" si="118"/>
        <v>1</v>
      </c>
      <c r="Q495">
        <f t="shared" si="118"/>
        <v>1</v>
      </c>
      <c r="R495">
        <f t="shared" si="118"/>
        <v>1</v>
      </c>
      <c r="T495">
        <f t="shared" si="110"/>
        <v>121.10720138549998</v>
      </c>
      <c r="U495">
        <f t="shared" si="105"/>
        <v>127.40216705322598</v>
      </c>
      <c r="V495">
        <f t="shared" si="116"/>
        <v>125.10411201477501</v>
      </c>
      <c r="W495">
        <f t="shared" si="114"/>
        <v>121.94856816609865</v>
      </c>
      <c r="X495">
        <f t="shared" si="108"/>
        <v>115.98673610687452</v>
      </c>
      <c r="Y495">
        <f t="shared" si="111"/>
        <v>110358470</v>
      </c>
      <c r="Z495">
        <f t="shared" si="106"/>
        <v>110771094</v>
      </c>
      <c r="AA495">
        <f t="shared" si="117"/>
        <v>108429401</v>
      </c>
      <c r="AB495">
        <f t="shared" si="115"/>
        <v>126900395.33333333</v>
      </c>
      <c r="AC495">
        <f t="shared" si="109"/>
        <v>134850108.5</v>
      </c>
      <c r="AE495">
        <f t="shared" si="112"/>
        <v>1</v>
      </c>
      <c r="AF495">
        <f t="shared" si="112"/>
        <v>1</v>
      </c>
      <c r="AH495">
        <f t="shared" si="102"/>
        <v>143.8062392981</v>
      </c>
      <c r="AI495">
        <f t="shared" si="103"/>
        <v>65.362001531800004</v>
      </c>
    </row>
    <row r="496" spans="1:35" x14ac:dyDescent="0.25">
      <c r="A496">
        <v>494</v>
      </c>
      <c r="B496" s="1">
        <v>44285</v>
      </c>
      <c r="C496">
        <v>119.2251756985</v>
      </c>
      <c r="D496">
        <v>119.01672363279999</v>
      </c>
      <c r="E496">
        <v>119.5130402388</v>
      </c>
      <c r="F496">
        <v>117.9843841836</v>
      </c>
      <c r="G496">
        <v>85671900</v>
      </c>
      <c r="I496">
        <f t="shared" si="119"/>
        <v>1</v>
      </c>
      <c r="J496">
        <f t="shared" si="118"/>
        <v>1</v>
      </c>
      <c r="K496">
        <f t="shared" si="118"/>
        <v>1</v>
      </c>
      <c r="L496">
        <f t="shared" si="118"/>
        <v>1</v>
      </c>
      <c r="M496">
        <f t="shared" si="118"/>
        <v>1</v>
      </c>
      <c r="N496">
        <f t="shared" si="118"/>
        <v>1</v>
      </c>
      <c r="O496">
        <f t="shared" si="118"/>
        <v>1</v>
      </c>
      <c r="P496">
        <f t="shared" si="118"/>
        <v>1</v>
      </c>
      <c r="Q496">
        <f t="shared" si="118"/>
        <v>1</v>
      </c>
      <c r="R496">
        <f t="shared" si="118"/>
        <v>1</v>
      </c>
      <c r="T496">
        <f t="shared" si="110"/>
        <v>120.54437942504998</v>
      </c>
      <c r="U496">
        <f t="shared" si="105"/>
        <v>127.26220001220996</v>
      </c>
      <c r="V496">
        <f t="shared" si="116"/>
        <v>125.20153610229902</v>
      </c>
      <c r="W496">
        <f t="shared" si="114"/>
        <v>121.91181910197066</v>
      </c>
      <c r="X496">
        <f t="shared" si="108"/>
        <v>116.16354385376152</v>
      </c>
      <c r="Y496">
        <f t="shared" si="111"/>
        <v>107402870</v>
      </c>
      <c r="Z496">
        <f t="shared" si="106"/>
        <v>110252562</v>
      </c>
      <c r="AA496">
        <f t="shared" si="117"/>
        <v>108209876</v>
      </c>
      <c r="AB496">
        <f t="shared" si="115"/>
        <v>125165290.66666667</v>
      </c>
      <c r="AC496">
        <f t="shared" si="109"/>
        <v>134277738</v>
      </c>
      <c r="AE496">
        <f t="shared" si="112"/>
        <v>1</v>
      </c>
      <c r="AF496">
        <f t="shared" si="112"/>
        <v>1</v>
      </c>
      <c r="AH496">
        <f t="shared" si="102"/>
        <v>143.8062392981</v>
      </c>
      <c r="AI496">
        <f t="shared" si="103"/>
        <v>65.362001531800004</v>
      </c>
    </row>
    <row r="497" spans="1:35" x14ac:dyDescent="0.25">
      <c r="A497">
        <v>495</v>
      </c>
      <c r="B497" s="1">
        <v>44286</v>
      </c>
      <c r="C497">
        <v>120.7538359646</v>
      </c>
      <c r="D497">
        <v>121.2501525879</v>
      </c>
      <c r="E497">
        <v>122.6100552889</v>
      </c>
      <c r="F497">
        <v>120.2575193413</v>
      </c>
      <c r="G497">
        <v>118323800</v>
      </c>
      <c r="I497">
        <f t="shared" si="119"/>
        <v>1</v>
      </c>
      <c r="J497">
        <f t="shared" si="118"/>
        <v>1</v>
      </c>
      <c r="K497">
        <f t="shared" si="118"/>
        <v>1</v>
      </c>
      <c r="L497">
        <f t="shared" si="118"/>
        <v>1</v>
      </c>
      <c r="M497">
        <f t="shared" si="118"/>
        <v>1</v>
      </c>
      <c r="N497">
        <f t="shared" si="118"/>
        <v>1</v>
      </c>
      <c r="O497">
        <f t="shared" si="118"/>
        <v>1</v>
      </c>
      <c r="P497">
        <f t="shared" si="118"/>
        <v>1</v>
      </c>
      <c r="Q497">
        <f t="shared" si="118"/>
        <v>1</v>
      </c>
      <c r="R497">
        <f t="shared" si="118"/>
        <v>1</v>
      </c>
      <c r="T497">
        <f t="shared" si="110"/>
        <v>120.28530349731997</v>
      </c>
      <c r="U497">
        <f t="shared" si="105"/>
        <v>127.15322357177998</v>
      </c>
      <c r="V497">
        <f t="shared" si="116"/>
        <v>125.27667060852502</v>
      </c>
      <c r="W497">
        <f t="shared" si="114"/>
        <v>121.89677032470865</v>
      </c>
      <c r="X497">
        <f t="shared" si="108"/>
        <v>116.34634593963806</v>
      </c>
      <c r="Y497">
        <f t="shared" si="111"/>
        <v>108041990</v>
      </c>
      <c r="Z497">
        <f t="shared" si="106"/>
        <v>110803892</v>
      </c>
      <c r="AA497">
        <f t="shared" si="117"/>
        <v>108010759</v>
      </c>
      <c r="AB497">
        <f t="shared" si="115"/>
        <v>124544145.33333333</v>
      </c>
      <c r="AC497">
        <f t="shared" si="109"/>
        <v>134175313</v>
      </c>
      <c r="AE497">
        <f t="shared" si="112"/>
        <v>1</v>
      </c>
      <c r="AF497">
        <f t="shared" si="112"/>
        <v>1</v>
      </c>
      <c r="AH497">
        <f t="shared" si="102"/>
        <v>143.8062392981</v>
      </c>
      <c r="AI497">
        <f t="shared" si="103"/>
        <v>65.362001531800004</v>
      </c>
    </row>
    <row r="498" spans="1:35" x14ac:dyDescent="0.25">
      <c r="A498">
        <v>496</v>
      </c>
      <c r="B498" s="1">
        <v>44287</v>
      </c>
      <c r="C498">
        <v>122.74902122589999</v>
      </c>
      <c r="D498">
        <v>122.0938796997</v>
      </c>
      <c r="E498">
        <v>123.2651871412</v>
      </c>
      <c r="F498">
        <v>121.5876346634</v>
      </c>
      <c r="G498">
        <v>75089100</v>
      </c>
      <c r="I498">
        <f t="shared" si="119"/>
        <v>1</v>
      </c>
      <c r="J498">
        <f t="shared" si="118"/>
        <v>1</v>
      </c>
      <c r="K498">
        <f t="shared" si="118"/>
        <v>1</v>
      </c>
      <c r="L498">
        <f t="shared" si="118"/>
        <v>1</v>
      </c>
      <c r="M498">
        <f t="shared" si="118"/>
        <v>1</v>
      </c>
      <c r="N498">
        <f t="shared" si="118"/>
        <v>1</v>
      </c>
      <c r="O498">
        <f t="shared" si="118"/>
        <v>1</v>
      </c>
      <c r="P498">
        <f t="shared" si="118"/>
        <v>1</v>
      </c>
      <c r="Q498">
        <f t="shared" si="118"/>
        <v>1</v>
      </c>
      <c r="R498">
        <f t="shared" si="118"/>
        <v>1</v>
      </c>
      <c r="T498">
        <f t="shared" si="110"/>
        <v>120.53048324584999</v>
      </c>
      <c r="U498">
        <f t="shared" si="105"/>
        <v>126.97786453247396</v>
      </c>
      <c r="V498">
        <f t="shared" si="116"/>
        <v>125.319872970585</v>
      </c>
      <c r="W498">
        <f t="shared" si="114"/>
        <v>121.87614908854334</v>
      </c>
      <c r="X498">
        <f t="shared" si="108"/>
        <v>116.52214427948152</v>
      </c>
      <c r="Y498">
        <f t="shared" si="111"/>
        <v>103427930</v>
      </c>
      <c r="Z498">
        <f t="shared" si="106"/>
        <v>110219284</v>
      </c>
      <c r="AA498">
        <f t="shared" si="117"/>
        <v>107497779</v>
      </c>
      <c r="AB498">
        <f t="shared" si="115"/>
        <v>123957923.33333333</v>
      </c>
      <c r="AC498">
        <f t="shared" si="109"/>
        <v>133723614.5</v>
      </c>
      <c r="AE498">
        <f t="shared" si="112"/>
        <v>1</v>
      </c>
      <c r="AF498">
        <f t="shared" si="112"/>
        <v>1</v>
      </c>
      <c r="AH498">
        <f t="shared" si="102"/>
        <v>143.8062392981</v>
      </c>
      <c r="AI498">
        <f t="shared" si="103"/>
        <v>65.362001531800004</v>
      </c>
    </row>
    <row r="499" spans="1:35" x14ac:dyDescent="0.25">
      <c r="A499">
        <v>497</v>
      </c>
      <c r="B499" s="1">
        <v>44291</v>
      </c>
      <c r="C499">
        <v>122.95747477650001</v>
      </c>
      <c r="D499">
        <v>124.9725189209</v>
      </c>
      <c r="E499">
        <v>125.2306056683</v>
      </c>
      <c r="F499">
        <v>122.1633652029</v>
      </c>
      <c r="G499">
        <v>88651200</v>
      </c>
      <c r="I499">
        <f t="shared" si="119"/>
        <v>1</v>
      </c>
      <c r="J499">
        <f t="shared" si="118"/>
        <v>1</v>
      </c>
      <c r="K499">
        <f t="shared" si="118"/>
        <v>1</v>
      </c>
      <c r="L499">
        <f t="shared" si="118"/>
        <v>1</v>
      </c>
      <c r="M499">
        <f t="shared" si="118"/>
        <v>1</v>
      </c>
      <c r="N499">
        <f t="shared" si="118"/>
        <v>1</v>
      </c>
      <c r="O499">
        <f t="shared" si="118"/>
        <v>1</v>
      </c>
      <c r="P499">
        <f t="shared" si="118"/>
        <v>1</v>
      </c>
      <c r="Q499">
        <f t="shared" si="118"/>
        <v>1</v>
      </c>
      <c r="R499">
        <f t="shared" si="118"/>
        <v>1</v>
      </c>
      <c r="T499">
        <f t="shared" si="110"/>
        <v>121.11713027953999</v>
      </c>
      <c r="U499">
        <f t="shared" si="105"/>
        <v>126.76413528442795</v>
      </c>
      <c r="V499">
        <f t="shared" si="116"/>
        <v>125.39319976807001</v>
      </c>
      <c r="W499">
        <f t="shared" si="114"/>
        <v>121.88469573974798</v>
      </c>
      <c r="X499">
        <f t="shared" si="108"/>
        <v>116.71294075012352</v>
      </c>
      <c r="Y499">
        <f t="shared" si="111"/>
        <v>93738100</v>
      </c>
      <c r="Z499">
        <f t="shared" si="106"/>
        <v>109589290</v>
      </c>
      <c r="AA499">
        <f t="shared" si="117"/>
        <v>107239712</v>
      </c>
      <c r="AB499">
        <f t="shared" si="115"/>
        <v>123511915.33333333</v>
      </c>
      <c r="AC499">
        <f t="shared" si="109"/>
        <v>133594838.5</v>
      </c>
      <c r="AE499">
        <f t="shared" si="112"/>
        <v>1</v>
      </c>
      <c r="AF499">
        <f t="shared" si="112"/>
        <v>1</v>
      </c>
      <c r="AH499">
        <f t="shared" ref="AH499:AH562" si="120">MAX(E260:E499)</f>
        <v>143.8062392981</v>
      </c>
      <c r="AI499">
        <f t="shared" ref="AI499:AI562" si="121">MIN(F260:F499)</f>
        <v>67.029100128899998</v>
      </c>
    </row>
    <row r="500" spans="1:35" x14ac:dyDescent="0.25">
      <c r="A500">
        <v>498</v>
      </c>
      <c r="B500" s="1">
        <v>44292</v>
      </c>
      <c r="C500">
        <v>125.5680998274</v>
      </c>
      <c r="D500">
        <v>125.2802352905</v>
      </c>
      <c r="E500">
        <v>126.19345601720001</v>
      </c>
      <c r="F500">
        <v>124.7243631218</v>
      </c>
      <c r="G500">
        <v>80171300</v>
      </c>
      <c r="I500">
        <f t="shared" si="119"/>
        <v>1</v>
      </c>
      <c r="J500">
        <f t="shared" si="118"/>
        <v>1</v>
      </c>
      <c r="K500">
        <f t="shared" si="118"/>
        <v>1</v>
      </c>
      <c r="L500">
        <f t="shared" si="118"/>
        <v>1</v>
      </c>
      <c r="M500">
        <f t="shared" si="118"/>
        <v>1</v>
      </c>
      <c r="N500">
        <f t="shared" si="118"/>
        <v>1</v>
      </c>
      <c r="O500">
        <f t="shared" si="118"/>
        <v>1</v>
      </c>
      <c r="P500">
        <f t="shared" si="118"/>
        <v>1</v>
      </c>
      <c r="Q500">
        <f t="shared" si="118"/>
        <v>1</v>
      </c>
      <c r="R500">
        <f t="shared" si="118"/>
        <v>1</v>
      </c>
      <c r="T500">
        <f t="shared" si="110"/>
        <v>121.39705352783001</v>
      </c>
      <c r="U500">
        <f t="shared" si="105"/>
        <v>126.51294921875399</v>
      </c>
      <c r="V500">
        <f t="shared" si="116"/>
        <v>125.49309402466199</v>
      </c>
      <c r="W500">
        <f t="shared" si="114"/>
        <v>121.89662953694865</v>
      </c>
      <c r="X500">
        <f t="shared" si="108"/>
        <v>116.90510295868052</v>
      </c>
      <c r="Y500">
        <f t="shared" si="111"/>
        <v>90564000</v>
      </c>
      <c r="Z500">
        <f t="shared" si="106"/>
        <v>108903528</v>
      </c>
      <c r="AA500">
        <f t="shared" si="117"/>
        <v>106496272</v>
      </c>
      <c r="AB500">
        <f t="shared" si="115"/>
        <v>122795524</v>
      </c>
      <c r="AC500">
        <f t="shared" si="109"/>
        <v>133511593</v>
      </c>
      <c r="AE500">
        <f t="shared" si="112"/>
        <v>1</v>
      </c>
      <c r="AF500">
        <f t="shared" si="112"/>
        <v>1</v>
      </c>
      <c r="AH500">
        <f t="shared" si="120"/>
        <v>143.8062392981</v>
      </c>
      <c r="AI500">
        <f t="shared" si="121"/>
        <v>67.686589479099993</v>
      </c>
    </row>
    <row r="501" spans="1:35" x14ac:dyDescent="0.25">
      <c r="A501">
        <v>499</v>
      </c>
      <c r="B501" s="1">
        <v>44293</v>
      </c>
      <c r="C501">
        <v>124.90302865309999</v>
      </c>
      <c r="D501">
        <v>126.9577789307</v>
      </c>
      <c r="E501">
        <v>126.97762826109999</v>
      </c>
      <c r="F501">
        <v>124.2181093694</v>
      </c>
      <c r="G501">
        <v>83466700</v>
      </c>
      <c r="I501">
        <f t="shared" si="119"/>
        <v>1</v>
      </c>
      <c r="J501">
        <f t="shared" si="118"/>
        <v>1</v>
      </c>
      <c r="K501">
        <f t="shared" si="118"/>
        <v>1</v>
      </c>
      <c r="L501">
        <f t="shared" si="118"/>
        <v>1</v>
      </c>
      <c r="M501">
        <f t="shared" si="118"/>
        <v>1</v>
      </c>
      <c r="N501">
        <f t="shared" si="118"/>
        <v>1</v>
      </c>
      <c r="O501">
        <f t="shared" si="118"/>
        <v>1</v>
      </c>
      <c r="P501">
        <f t="shared" si="118"/>
        <v>1</v>
      </c>
      <c r="Q501">
        <f t="shared" si="118"/>
        <v>1</v>
      </c>
      <c r="R501">
        <f t="shared" si="118"/>
        <v>1</v>
      </c>
      <c r="T501">
        <f t="shared" si="110"/>
        <v>121.92910461426</v>
      </c>
      <c r="U501">
        <f t="shared" ref="U501:U564" si="122">AVERAGE($D452:$D501)</f>
        <v>126.218995971684</v>
      </c>
      <c r="V501">
        <f t="shared" si="116"/>
        <v>125.61323287964301</v>
      </c>
      <c r="W501">
        <f t="shared" si="114"/>
        <v>121.89182820638266</v>
      </c>
      <c r="X501">
        <f t="shared" si="108"/>
        <v>117.10813446045051</v>
      </c>
      <c r="Y501">
        <f t="shared" si="111"/>
        <v>89363960</v>
      </c>
      <c r="Z501">
        <f t="shared" ref="Z501:Z564" si="123">AVERAGE($G452:$G501)</f>
        <v>107420628</v>
      </c>
      <c r="AA501">
        <f t="shared" si="117"/>
        <v>105950705</v>
      </c>
      <c r="AB501">
        <f t="shared" si="115"/>
        <v>121847284</v>
      </c>
      <c r="AC501">
        <f t="shared" si="109"/>
        <v>132606546.5</v>
      </c>
      <c r="AE501">
        <f t="shared" si="112"/>
        <v>1</v>
      </c>
      <c r="AF501">
        <f t="shared" si="112"/>
        <v>1</v>
      </c>
      <c r="AH501">
        <f t="shared" si="120"/>
        <v>143.8062392981</v>
      </c>
      <c r="AI501">
        <f t="shared" si="121"/>
        <v>68.211096262300003</v>
      </c>
    </row>
    <row r="502" spans="1:35" x14ac:dyDescent="0.25">
      <c r="A502">
        <v>500</v>
      </c>
      <c r="B502" s="1">
        <v>44294</v>
      </c>
      <c r="C502">
        <v>128.00004182469999</v>
      </c>
      <c r="D502">
        <v>129.39965820309999</v>
      </c>
      <c r="E502">
        <v>129.42943598599999</v>
      </c>
      <c r="F502">
        <v>127.57321684</v>
      </c>
      <c r="G502">
        <v>88844600</v>
      </c>
      <c r="I502">
        <f t="shared" si="119"/>
        <v>1</v>
      </c>
      <c r="J502">
        <f t="shared" si="118"/>
        <v>1</v>
      </c>
      <c r="K502">
        <f t="shared" si="118"/>
        <v>1</v>
      </c>
      <c r="L502">
        <f t="shared" si="118"/>
        <v>1</v>
      </c>
      <c r="M502">
        <f t="shared" si="118"/>
        <v>1</v>
      </c>
      <c r="N502">
        <f t="shared" si="118"/>
        <v>1</v>
      </c>
      <c r="O502">
        <f t="shared" si="118"/>
        <v>1</v>
      </c>
      <c r="P502">
        <f t="shared" si="118"/>
        <v>1</v>
      </c>
      <c r="Q502">
        <f t="shared" si="118"/>
        <v>1</v>
      </c>
      <c r="R502">
        <f t="shared" si="118"/>
        <v>1</v>
      </c>
      <c r="T502">
        <f t="shared" si="110"/>
        <v>122.94853897095</v>
      </c>
      <c r="U502">
        <f t="shared" si="122"/>
        <v>125.969122314456</v>
      </c>
      <c r="V502">
        <f t="shared" si="116"/>
        <v>125.72290191650798</v>
      </c>
      <c r="W502">
        <f t="shared" si="114"/>
        <v>121.86940104166864</v>
      </c>
      <c r="X502">
        <f t="shared" si="108"/>
        <v>117.312078933717</v>
      </c>
      <c r="Y502">
        <f t="shared" si="111"/>
        <v>89395370</v>
      </c>
      <c r="Z502">
        <f t="shared" si="123"/>
        <v>107229708</v>
      </c>
      <c r="AA502">
        <f t="shared" si="117"/>
        <v>105716201</v>
      </c>
      <c r="AB502">
        <f t="shared" si="115"/>
        <v>121426594</v>
      </c>
      <c r="AC502">
        <f t="shared" si="109"/>
        <v>132373543.5</v>
      </c>
      <c r="AE502">
        <f t="shared" si="112"/>
        <v>1</v>
      </c>
      <c r="AF502">
        <f t="shared" si="112"/>
        <v>1</v>
      </c>
      <c r="AH502">
        <f t="shared" si="120"/>
        <v>143.8062392981</v>
      </c>
      <c r="AI502">
        <f t="shared" si="121"/>
        <v>68.506613083299996</v>
      </c>
    </row>
    <row r="503" spans="1:35" x14ac:dyDescent="0.25">
      <c r="A503">
        <v>501</v>
      </c>
      <c r="B503" s="1">
        <v>44295</v>
      </c>
      <c r="C503">
        <v>128.84377973790001</v>
      </c>
      <c r="D503">
        <v>132.02020263669999</v>
      </c>
      <c r="E503">
        <v>132.0599012964</v>
      </c>
      <c r="F503">
        <v>128.51620899650001</v>
      </c>
      <c r="G503">
        <v>106686700</v>
      </c>
      <c r="I503">
        <f t="shared" si="119"/>
        <v>1</v>
      </c>
      <c r="J503">
        <f t="shared" si="118"/>
        <v>1</v>
      </c>
      <c r="K503">
        <f t="shared" si="118"/>
        <v>1</v>
      </c>
      <c r="L503">
        <f t="shared" si="118"/>
        <v>1</v>
      </c>
      <c r="M503">
        <f t="shared" si="118"/>
        <v>1</v>
      </c>
      <c r="N503">
        <f t="shared" si="118"/>
        <v>1</v>
      </c>
      <c r="O503">
        <f t="shared" si="118"/>
        <v>1</v>
      </c>
      <c r="P503">
        <f t="shared" si="118"/>
        <v>1</v>
      </c>
      <c r="Q503">
        <f t="shared" si="118"/>
        <v>1</v>
      </c>
      <c r="R503">
        <f t="shared" si="118"/>
        <v>1</v>
      </c>
      <c r="T503">
        <f t="shared" si="110"/>
        <v>124.18039627074999</v>
      </c>
      <c r="U503">
        <f t="shared" si="122"/>
        <v>125.79346496582201</v>
      </c>
      <c r="V503">
        <f t="shared" si="116"/>
        <v>125.86155158996999</v>
      </c>
      <c r="W503">
        <f t="shared" si="114"/>
        <v>121.88278198242398</v>
      </c>
      <c r="X503">
        <f t="shared" si="108"/>
        <v>117.51966918945399</v>
      </c>
      <c r="Y503">
        <f t="shared" si="111"/>
        <v>90179570</v>
      </c>
      <c r="Z503">
        <f t="shared" si="123"/>
        <v>106546566</v>
      </c>
      <c r="AA503">
        <f t="shared" si="117"/>
        <v>105751445</v>
      </c>
      <c r="AB503">
        <f t="shared" si="115"/>
        <v>120803712</v>
      </c>
      <c r="AC503">
        <f t="shared" si="109"/>
        <v>131846199</v>
      </c>
      <c r="AE503">
        <f t="shared" si="112"/>
        <v>1</v>
      </c>
      <c r="AF503">
        <f t="shared" si="112"/>
        <v>1</v>
      </c>
      <c r="AH503">
        <f t="shared" si="120"/>
        <v>143.8062392981</v>
      </c>
      <c r="AI503">
        <f t="shared" si="121"/>
        <v>68.506613083299996</v>
      </c>
    </row>
    <row r="504" spans="1:35" x14ac:dyDescent="0.25">
      <c r="A504">
        <v>502</v>
      </c>
      <c r="B504" s="1">
        <v>44298</v>
      </c>
      <c r="C504">
        <v>131.54373189419999</v>
      </c>
      <c r="D504">
        <v>130.2731628418</v>
      </c>
      <c r="E504">
        <v>131.87130260789999</v>
      </c>
      <c r="F504">
        <v>129.66765609449999</v>
      </c>
      <c r="G504">
        <v>91420000</v>
      </c>
      <c r="I504">
        <f t="shared" si="119"/>
        <v>1</v>
      </c>
      <c r="J504">
        <f t="shared" si="118"/>
        <v>1</v>
      </c>
      <c r="K504">
        <f t="shared" si="118"/>
        <v>1</v>
      </c>
      <c r="L504">
        <f t="shared" si="118"/>
        <v>1</v>
      </c>
      <c r="M504">
        <f t="shared" si="118"/>
        <v>1</v>
      </c>
      <c r="N504">
        <f t="shared" si="118"/>
        <v>1</v>
      </c>
      <c r="O504">
        <f t="shared" si="118"/>
        <v>1</v>
      </c>
      <c r="P504">
        <f t="shared" si="118"/>
        <v>1</v>
      </c>
      <c r="Q504">
        <f t="shared" si="118"/>
        <v>1</v>
      </c>
      <c r="R504">
        <f t="shared" si="118"/>
        <v>1</v>
      </c>
      <c r="T504">
        <f t="shared" si="110"/>
        <v>125.17600555419999</v>
      </c>
      <c r="U504">
        <f t="shared" si="122"/>
        <v>125.68138763428</v>
      </c>
      <c r="V504">
        <f t="shared" si="116"/>
        <v>125.98223518371998</v>
      </c>
      <c r="W504">
        <f t="shared" si="114"/>
        <v>121.95390899658399</v>
      </c>
      <c r="X504">
        <f t="shared" si="108"/>
        <v>117.72651199340901</v>
      </c>
      <c r="Y504">
        <f t="shared" si="111"/>
        <v>89914450</v>
      </c>
      <c r="Z504">
        <f t="shared" si="123"/>
        <v>105522544</v>
      </c>
      <c r="AA504">
        <f t="shared" si="117"/>
        <v>105849826</v>
      </c>
      <c r="AB504">
        <f t="shared" si="115"/>
        <v>119695848</v>
      </c>
      <c r="AC504">
        <f t="shared" si="109"/>
        <v>131340183</v>
      </c>
      <c r="AE504">
        <f t="shared" si="112"/>
        <v>1</v>
      </c>
      <c r="AF504">
        <f t="shared" si="112"/>
        <v>1</v>
      </c>
      <c r="AH504">
        <f t="shared" si="120"/>
        <v>143.8062392981</v>
      </c>
      <c r="AI504">
        <f t="shared" si="121"/>
        <v>69.907773497299999</v>
      </c>
    </row>
    <row r="505" spans="1:35" x14ac:dyDescent="0.25">
      <c r="A505">
        <v>503</v>
      </c>
      <c r="B505" s="1">
        <v>44299</v>
      </c>
      <c r="C505">
        <v>131.464366544</v>
      </c>
      <c r="D505">
        <v>133.43969726559999</v>
      </c>
      <c r="E505">
        <v>133.6680138472</v>
      </c>
      <c r="F505">
        <v>130.9581138293</v>
      </c>
      <c r="G505">
        <v>91266500</v>
      </c>
      <c r="I505">
        <f t="shared" si="119"/>
        <v>1</v>
      </c>
      <c r="J505">
        <f t="shared" si="118"/>
        <v>1</v>
      </c>
      <c r="K505">
        <f t="shared" si="118"/>
        <v>1</v>
      </c>
      <c r="L505">
        <f t="shared" si="118"/>
        <v>1</v>
      </c>
      <c r="M505">
        <f t="shared" si="118"/>
        <v>1</v>
      </c>
      <c r="N505">
        <f t="shared" si="118"/>
        <v>1</v>
      </c>
      <c r="O505">
        <f t="shared" si="118"/>
        <v>1</v>
      </c>
      <c r="P505">
        <f t="shared" si="118"/>
        <v>1</v>
      </c>
      <c r="Q505">
        <f t="shared" si="118"/>
        <v>1</v>
      </c>
      <c r="R505">
        <f t="shared" si="118"/>
        <v>1</v>
      </c>
      <c r="T505">
        <f t="shared" si="110"/>
        <v>126.47040100096999</v>
      </c>
      <c r="U505">
        <f t="shared" si="122"/>
        <v>125.73433288574397</v>
      </c>
      <c r="V505">
        <f t="shared" si="116"/>
        <v>126.12427604675699</v>
      </c>
      <c r="W505">
        <f t="shared" si="114"/>
        <v>122.045618540448</v>
      </c>
      <c r="X505">
        <f t="shared" si="108"/>
        <v>117.94328617096002</v>
      </c>
      <c r="Y505">
        <f t="shared" si="111"/>
        <v>90959180</v>
      </c>
      <c r="Z505">
        <f t="shared" si="123"/>
        <v>103797398</v>
      </c>
      <c r="AA505">
        <f t="shared" si="117"/>
        <v>105850661</v>
      </c>
      <c r="AB505">
        <f t="shared" si="115"/>
        <v>118086910</v>
      </c>
      <c r="AC505">
        <f t="shared" si="109"/>
        <v>131108903.5</v>
      </c>
      <c r="AE505">
        <f t="shared" si="112"/>
        <v>1</v>
      </c>
      <c r="AF505">
        <f t="shared" si="112"/>
        <v>1</v>
      </c>
      <c r="AH505">
        <f t="shared" si="120"/>
        <v>143.8062392981</v>
      </c>
      <c r="AI505">
        <f t="shared" si="121"/>
        <v>70.390410775999996</v>
      </c>
    </row>
    <row r="506" spans="1:35" x14ac:dyDescent="0.25">
      <c r="A506">
        <v>504</v>
      </c>
      <c r="B506" s="1">
        <v>44300</v>
      </c>
      <c r="C506">
        <v>133.94593957750001</v>
      </c>
      <c r="D506">
        <v>131.05737304690001</v>
      </c>
      <c r="E506">
        <v>134.00549515189999</v>
      </c>
      <c r="F506">
        <v>130.69010357369999</v>
      </c>
      <c r="G506">
        <v>87222800</v>
      </c>
      <c r="I506">
        <f t="shared" si="119"/>
        <v>1</v>
      </c>
      <c r="J506">
        <f t="shared" si="118"/>
        <v>1</v>
      </c>
      <c r="K506">
        <f t="shared" si="118"/>
        <v>1</v>
      </c>
      <c r="L506">
        <f t="shared" si="118"/>
        <v>1</v>
      </c>
      <c r="M506">
        <f t="shared" si="118"/>
        <v>1</v>
      </c>
      <c r="N506">
        <f t="shared" si="118"/>
        <v>1</v>
      </c>
      <c r="O506">
        <f t="shared" si="118"/>
        <v>1</v>
      </c>
      <c r="P506">
        <f t="shared" si="118"/>
        <v>1</v>
      </c>
      <c r="Q506">
        <f t="shared" si="118"/>
        <v>1</v>
      </c>
      <c r="R506">
        <f t="shared" si="118"/>
        <v>1</v>
      </c>
      <c r="T506">
        <f t="shared" si="110"/>
        <v>127.67446594238</v>
      </c>
      <c r="U506">
        <f t="shared" si="122"/>
        <v>125.69641754150598</v>
      </c>
      <c r="V506">
        <f t="shared" si="116"/>
        <v>126.25151329040999</v>
      </c>
      <c r="W506">
        <f t="shared" si="114"/>
        <v>122.17513982137267</v>
      </c>
      <c r="X506">
        <f t="shared" si="108"/>
        <v>118.16198833465651</v>
      </c>
      <c r="Y506">
        <f t="shared" si="111"/>
        <v>91114270</v>
      </c>
      <c r="Z506">
        <f t="shared" si="123"/>
        <v>103417058</v>
      </c>
      <c r="AA506">
        <f t="shared" si="117"/>
        <v>105980179</v>
      </c>
      <c r="AB506">
        <f t="shared" si="115"/>
        <v>117125951.33333333</v>
      </c>
      <c r="AC506">
        <f t="shared" si="109"/>
        <v>130518733.5</v>
      </c>
      <c r="AE506">
        <f t="shared" si="112"/>
        <v>1</v>
      </c>
      <c r="AF506">
        <f t="shared" si="112"/>
        <v>1</v>
      </c>
      <c r="AH506">
        <f t="shared" si="120"/>
        <v>143.8062392981</v>
      </c>
      <c r="AI506">
        <f t="shared" si="121"/>
        <v>70.390410775999996</v>
      </c>
    </row>
    <row r="507" spans="1:35" x14ac:dyDescent="0.25">
      <c r="A507">
        <v>505</v>
      </c>
      <c r="B507" s="1">
        <v>44301</v>
      </c>
      <c r="C507">
        <v>132.8341872005</v>
      </c>
      <c r="D507">
        <v>133.50917053219999</v>
      </c>
      <c r="E507">
        <v>134.0054871513</v>
      </c>
      <c r="F507">
        <v>132.65550534159999</v>
      </c>
      <c r="G507">
        <v>89347100</v>
      </c>
      <c r="I507">
        <f t="shared" si="119"/>
        <v>1</v>
      </c>
      <c r="J507">
        <f t="shared" si="118"/>
        <v>1</v>
      </c>
      <c r="K507">
        <f t="shared" si="118"/>
        <v>1</v>
      </c>
      <c r="L507">
        <f t="shared" si="118"/>
        <v>1</v>
      </c>
      <c r="M507">
        <f t="shared" si="118"/>
        <v>1</v>
      </c>
      <c r="N507">
        <f t="shared" si="118"/>
        <v>1</v>
      </c>
      <c r="O507">
        <f t="shared" si="118"/>
        <v>1</v>
      </c>
      <c r="P507">
        <f t="shared" si="118"/>
        <v>1</v>
      </c>
      <c r="Q507">
        <f t="shared" si="118"/>
        <v>1</v>
      </c>
      <c r="R507">
        <f t="shared" si="118"/>
        <v>1</v>
      </c>
      <c r="T507">
        <f t="shared" si="110"/>
        <v>128.90036773680998</v>
      </c>
      <c r="U507">
        <f t="shared" si="122"/>
        <v>125.690688171388</v>
      </c>
      <c r="V507">
        <f t="shared" si="116"/>
        <v>126.41674819946698</v>
      </c>
      <c r="W507">
        <f t="shared" si="114"/>
        <v>122.2913229878767</v>
      </c>
      <c r="X507">
        <f t="shared" si="108"/>
        <v>118.38288768768352</v>
      </c>
      <c r="Y507">
        <f t="shared" si="111"/>
        <v>88216600</v>
      </c>
      <c r="Z507">
        <f t="shared" si="123"/>
        <v>103537892</v>
      </c>
      <c r="AA507">
        <f t="shared" si="117"/>
        <v>106110429</v>
      </c>
      <c r="AB507">
        <f t="shared" si="115"/>
        <v>116541995.33333333</v>
      </c>
      <c r="AC507">
        <f t="shared" si="109"/>
        <v>130312239</v>
      </c>
      <c r="AE507">
        <f t="shared" si="112"/>
        <v>1</v>
      </c>
      <c r="AF507">
        <f t="shared" si="112"/>
        <v>1</v>
      </c>
      <c r="AH507">
        <f t="shared" si="120"/>
        <v>143.8062392981</v>
      </c>
      <c r="AI507">
        <f t="shared" si="121"/>
        <v>70.506152813100002</v>
      </c>
    </row>
    <row r="508" spans="1:35" x14ac:dyDescent="0.25">
      <c r="A508">
        <v>506</v>
      </c>
      <c r="B508" s="1">
        <v>44302</v>
      </c>
      <c r="C508">
        <v>133.3106446809</v>
      </c>
      <c r="D508">
        <v>133.17167663570001</v>
      </c>
      <c r="E508">
        <v>133.67791412599999</v>
      </c>
      <c r="F508">
        <v>132.29815455400001</v>
      </c>
      <c r="G508">
        <v>84922400</v>
      </c>
      <c r="I508">
        <f t="shared" si="119"/>
        <v>1</v>
      </c>
      <c r="J508">
        <f t="shared" si="118"/>
        <v>1</v>
      </c>
      <c r="K508">
        <f t="shared" si="118"/>
        <v>1</v>
      </c>
      <c r="L508">
        <f t="shared" si="118"/>
        <v>1</v>
      </c>
      <c r="M508">
        <f t="shared" si="118"/>
        <v>1</v>
      </c>
      <c r="N508">
        <f t="shared" si="118"/>
        <v>1</v>
      </c>
      <c r="O508">
        <f t="shared" si="118"/>
        <v>1</v>
      </c>
      <c r="P508">
        <f t="shared" si="118"/>
        <v>1</v>
      </c>
      <c r="Q508">
        <f t="shared" si="118"/>
        <v>1</v>
      </c>
      <c r="R508">
        <f t="shared" si="118"/>
        <v>1</v>
      </c>
      <c r="T508">
        <f t="shared" si="110"/>
        <v>130.00814743041002</v>
      </c>
      <c r="U508">
        <f t="shared" si="122"/>
        <v>125.69902343750002</v>
      </c>
      <c r="V508">
        <f t="shared" si="116"/>
        <v>126.57256210327498</v>
      </c>
      <c r="W508">
        <f t="shared" si="114"/>
        <v>122.43052001953333</v>
      </c>
      <c r="X508">
        <f t="shared" si="108"/>
        <v>118.59837116241451</v>
      </c>
      <c r="Y508">
        <f t="shared" si="111"/>
        <v>89199930</v>
      </c>
      <c r="Z508">
        <f t="shared" si="123"/>
        <v>103438722</v>
      </c>
      <c r="AA508">
        <f t="shared" si="117"/>
        <v>106218523</v>
      </c>
      <c r="AB508">
        <f t="shared" si="115"/>
        <v>115892982</v>
      </c>
      <c r="AC508">
        <f t="shared" si="109"/>
        <v>130035735</v>
      </c>
      <c r="AE508">
        <f t="shared" si="112"/>
        <v>1</v>
      </c>
      <c r="AF508">
        <f t="shared" si="112"/>
        <v>1</v>
      </c>
      <c r="AH508">
        <f t="shared" si="120"/>
        <v>143.8062392981</v>
      </c>
      <c r="AI508">
        <f t="shared" si="121"/>
        <v>72.5106195571</v>
      </c>
    </row>
    <row r="509" spans="1:35" x14ac:dyDescent="0.25">
      <c r="A509">
        <v>507</v>
      </c>
      <c r="B509" s="1">
        <v>44305</v>
      </c>
      <c r="C509">
        <v>132.52644527410001</v>
      </c>
      <c r="D509">
        <v>133.84664916989999</v>
      </c>
      <c r="E509">
        <v>134.47201289590001</v>
      </c>
      <c r="F509">
        <v>132.35769945760001</v>
      </c>
      <c r="G509">
        <v>94264200</v>
      </c>
      <c r="I509">
        <f t="shared" si="119"/>
        <v>1</v>
      </c>
      <c r="J509">
        <f t="shared" si="118"/>
        <v>1</v>
      </c>
      <c r="K509">
        <f t="shared" si="118"/>
        <v>1</v>
      </c>
      <c r="L509">
        <f t="shared" si="118"/>
        <v>1</v>
      </c>
      <c r="M509">
        <f t="shared" si="118"/>
        <v>1</v>
      </c>
      <c r="N509">
        <f t="shared" si="118"/>
        <v>1</v>
      </c>
      <c r="O509">
        <f t="shared" si="118"/>
        <v>1</v>
      </c>
      <c r="P509">
        <f t="shared" si="118"/>
        <v>1</v>
      </c>
      <c r="Q509">
        <f t="shared" si="118"/>
        <v>1</v>
      </c>
      <c r="R509">
        <f t="shared" si="118"/>
        <v>1</v>
      </c>
      <c r="T509">
        <f t="shared" si="110"/>
        <v>130.89556045530998</v>
      </c>
      <c r="U509">
        <f t="shared" si="122"/>
        <v>125.65246887207</v>
      </c>
      <c r="V509">
        <f t="shared" si="116"/>
        <v>126.74801078796698</v>
      </c>
      <c r="W509">
        <f t="shared" si="114"/>
        <v>122.58404535929535</v>
      </c>
      <c r="X509">
        <f t="shared" si="108"/>
        <v>118.81808135986303</v>
      </c>
      <c r="Y509">
        <f t="shared" si="111"/>
        <v>89761230</v>
      </c>
      <c r="Z509">
        <f t="shared" si="123"/>
        <v>103640344</v>
      </c>
      <c r="AA509">
        <f t="shared" si="117"/>
        <v>106425122</v>
      </c>
      <c r="AB509">
        <f t="shared" si="115"/>
        <v>115315674.66666667</v>
      </c>
      <c r="AC509">
        <f t="shared" si="109"/>
        <v>129953370</v>
      </c>
      <c r="AE509">
        <f t="shared" si="112"/>
        <v>1</v>
      </c>
      <c r="AF509">
        <f t="shared" si="112"/>
        <v>1</v>
      </c>
      <c r="AH509">
        <f t="shared" si="120"/>
        <v>143.8062392981</v>
      </c>
      <c r="AI509">
        <f t="shared" si="121"/>
        <v>73.596574439500003</v>
      </c>
    </row>
    <row r="510" spans="1:35" x14ac:dyDescent="0.25">
      <c r="A510">
        <v>508</v>
      </c>
      <c r="B510" s="1">
        <v>44306</v>
      </c>
      <c r="C510">
        <v>134.0253428936</v>
      </c>
      <c r="D510">
        <v>132.12940979000001</v>
      </c>
      <c r="E510">
        <v>134.53158038800001</v>
      </c>
      <c r="F510">
        <v>130.83898356239999</v>
      </c>
      <c r="G510">
        <v>94812300</v>
      </c>
      <c r="I510">
        <f t="shared" si="119"/>
        <v>1</v>
      </c>
      <c r="J510">
        <f t="shared" si="118"/>
        <v>1</v>
      </c>
      <c r="K510">
        <f t="shared" si="118"/>
        <v>1</v>
      </c>
      <c r="L510">
        <f t="shared" si="118"/>
        <v>1</v>
      </c>
      <c r="M510">
        <f t="shared" si="118"/>
        <v>1</v>
      </c>
      <c r="N510">
        <f t="shared" si="118"/>
        <v>1</v>
      </c>
      <c r="O510">
        <f t="shared" si="118"/>
        <v>1</v>
      </c>
      <c r="P510">
        <f t="shared" si="118"/>
        <v>1</v>
      </c>
      <c r="Q510">
        <f t="shared" si="118"/>
        <v>1</v>
      </c>
      <c r="R510">
        <f t="shared" si="118"/>
        <v>1</v>
      </c>
      <c r="T510">
        <f t="shared" si="110"/>
        <v>131.58047790525998</v>
      </c>
      <c r="U510">
        <f t="shared" si="122"/>
        <v>125.58000701904199</v>
      </c>
      <c r="V510">
        <f t="shared" si="116"/>
        <v>126.94087821960699</v>
      </c>
      <c r="W510">
        <f t="shared" si="114"/>
        <v>122.70395889282401</v>
      </c>
      <c r="X510">
        <f t="shared" si="108"/>
        <v>119.02920536041199</v>
      </c>
      <c r="Y510">
        <f t="shared" si="111"/>
        <v>91225330</v>
      </c>
      <c r="Z510">
        <f t="shared" si="123"/>
        <v>104022714</v>
      </c>
      <c r="AA510">
        <f t="shared" si="117"/>
        <v>106093652</v>
      </c>
      <c r="AB510">
        <f t="shared" si="115"/>
        <v>115013422.66666667</v>
      </c>
      <c r="AC510">
        <f t="shared" si="109"/>
        <v>129857223.5</v>
      </c>
      <c r="AE510">
        <f t="shared" si="112"/>
        <v>1</v>
      </c>
      <c r="AF510">
        <f t="shared" si="112"/>
        <v>1</v>
      </c>
      <c r="AH510">
        <f t="shared" si="120"/>
        <v>143.8062392981</v>
      </c>
      <c r="AI510">
        <f t="shared" si="121"/>
        <v>74.126660624600007</v>
      </c>
    </row>
    <row r="511" spans="1:35" x14ac:dyDescent="0.25">
      <c r="A511">
        <v>509</v>
      </c>
      <c r="B511" s="1">
        <v>44307</v>
      </c>
      <c r="C511">
        <v>131.38492408560001</v>
      </c>
      <c r="D511">
        <v>132.51652526859999</v>
      </c>
      <c r="E511">
        <v>132.76468355559999</v>
      </c>
      <c r="F511">
        <v>130.33273537209999</v>
      </c>
      <c r="G511">
        <v>68847100</v>
      </c>
      <c r="I511">
        <f t="shared" si="119"/>
        <v>1</v>
      </c>
      <c r="J511">
        <f t="shared" si="118"/>
        <v>1</v>
      </c>
      <c r="K511">
        <f t="shared" si="118"/>
        <v>1</v>
      </c>
      <c r="L511">
        <f t="shared" si="118"/>
        <v>1</v>
      </c>
      <c r="M511">
        <f t="shared" si="118"/>
        <v>1</v>
      </c>
      <c r="N511">
        <f t="shared" si="118"/>
        <v>1</v>
      </c>
      <c r="O511">
        <f t="shared" si="118"/>
        <v>1</v>
      </c>
      <c r="P511">
        <f t="shared" si="118"/>
        <v>1</v>
      </c>
      <c r="Q511">
        <f t="shared" si="118"/>
        <v>1</v>
      </c>
      <c r="R511">
        <f t="shared" si="118"/>
        <v>1</v>
      </c>
      <c r="T511">
        <f t="shared" si="110"/>
        <v>132.13635253904997</v>
      </c>
      <c r="U511">
        <f t="shared" si="122"/>
        <v>125.512309265136</v>
      </c>
      <c r="V511">
        <f t="shared" si="116"/>
        <v>127.124533691409</v>
      </c>
      <c r="W511">
        <f t="shared" si="114"/>
        <v>122.82526585896998</v>
      </c>
      <c r="X511">
        <f t="shared" si="108"/>
        <v>119.2302400970455</v>
      </c>
      <c r="Y511">
        <f t="shared" si="111"/>
        <v>89763370</v>
      </c>
      <c r="Z511">
        <f t="shared" si="123"/>
        <v>103973712</v>
      </c>
      <c r="AA511">
        <f t="shared" si="117"/>
        <v>105643381</v>
      </c>
      <c r="AB511">
        <f t="shared" si="115"/>
        <v>114241456.66666667</v>
      </c>
      <c r="AC511">
        <f t="shared" si="109"/>
        <v>129608181</v>
      </c>
      <c r="AE511">
        <f t="shared" si="112"/>
        <v>1</v>
      </c>
      <c r="AF511">
        <f t="shared" si="112"/>
        <v>1</v>
      </c>
      <c r="AH511">
        <f t="shared" si="120"/>
        <v>143.8062392981</v>
      </c>
      <c r="AI511">
        <f t="shared" si="121"/>
        <v>74.126660624600007</v>
      </c>
    </row>
    <row r="512" spans="1:35" x14ac:dyDescent="0.25">
      <c r="A512">
        <v>510</v>
      </c>
      <c r="B512" s="1">
        <v>44308</v>
      </c>
      <c r="C512">
        <v>132.05990493319999</v>
      </c>
      <c r="D512">
        <v>130.96801757809999</v>
      </c>
      <c r="E512">
        <v>133.1617283132</v>
      </c>
      <c r="F512">
        <v>130.441923231</v>
      </c>
      <c r="G512">
        <v>84566500</v>
      </c>
      <c r="I512">
        <f t="shared" si="119"/>
        <v>1</v>
      </c>
      <c r="J512">
        <f t="shared" si="118"/>
        <v>1</v>
      </c>
      <c r="K512">
        <f t="shared" si="118"/>
        <v>1</v>
      </c>
      <c r="L512">
        <f t="shared" si="118"/>
        <v>1</v>
      </c>
      <c r="M512">
        <f t="shared" si="118"/>
        <v>1</v>
      </c>
      <c r="N512">
        <f t="shared" si="118"/>
        <v>1</v>
      </c>
      <c r="O512">
        <f t="shared" si="118"/>
        <v>1</v>
      </c>
      <c r="P512">
        <f t="shared" si="118"/>
        <v>1</v>
      </c>
      <c r="Q512">
        <f t="shared" si="118"/>
        <v>1</v>
      </c>
      <c r="R512">
        <f t="shared" si="118"/>
        <v>1</v>
      </c>
      <c r="T512">
        <f t="shared" si="110"/>
        <v>132.29318847654997</v>
      </c>
      <c r="U512">
        <f t="shared" si="122"/>
        <v>125.43150878906199</v>
      </c>
      <c r="V512">
        <f t="shared" si="116"/>
        <v>127.28418006897201</v>
      </c>
      <c r="W512">
        <f t="shared" si="114"/>
        <v>122.95874282837065</v>
      </c>
      <c r="X512">
        <f t="shared" si="108"/>
        <v>119.424964408874</v>
      </c>
      <c r="Y512">
        <f t="shared" si="111"/>
        <v>89335560</v>
      </c>
      <c r="Z512">
        <f t="shared" si="123"/>
        <v>104129558</v>
      </c>
      <c r="AA512">
        <f t="shared" si="117"/>
        <v>105724054</v>
      </c>
      <c r="AB512">
        <f t="shared" si="115"/>
        <v>113774040</v>
      </c>
      <c r="AC512">
        <f t="shared" si="109"/>
        <v>129468891.5</v>
      </c>
      <c r="AE512">
        <f t="shared" si="112"/>
        <v>1</v>
      </c>
      <c r="AF512">
        <f t="shared" si="112"/>
        <v>1</v>
      </c>
      <c r="AH512">
        <f t="shared" si="120"/>
        <v>143.8062392981</v>
      </c>
      <c r="AI512">
        <f t="shared" si="121"/>
        <v>74.126660624600007</v>
      </c>
    </row>
    <row r="513" spans="1:35" x14ac:dyDescent="0.25">
      <c r="A513">
        <v>511</v>
      </c>
      <c r="B513" s="1">
        <v>44309</v>
      </c>
      <c r="C513">
        <v>131.1863989032</v>
      </c>
      <c r="D513">
        <v>133.3304901123</v>
      </c>
      <c r="E513">
        <v>134.1245845041</v>
      </c>
      <c r="F513">
        <v>131.1863989032</v>
      </c>
      <c r="G513">
        <v>78657500</v>
      </c>
      <c r="I513">
        <f t="shared" si="119"/>
        <v>1</v>
      </c>
      <c r="J513">
        <f t="shared" si="118"/>
        <v>1</v>
      </c>
      <c r="K513">
        <f t="shared" si="118"/>
        <v>1</v>
      </c>
      <c r="L513">
        <f t="shared" si="118"/>
        <v>1</v>
      </c>
      <c r="M513">
        <f t="shared" si="118"/>
        <v>1</v>
      </c>
      <c r="N513">
        <f t="shared" si="118"/>
        <v>1</v>
      </c>
      <c r="O513">
        <f t="shared" si="118"/>
        <v>1</v>
      </c>
      <c r="P513">
        <f t="shared" si="118"/>
        <v>1</v>
      </c>
      <c r="Q513">
        <f t="shared" si="118"/>
        <v>1</v>
      </c>
      <c r="R513">
        <f t="shared" si="118"/>
        <v>1</v>
      </c>
      <c r="T513">
        <f t="shared" si="110"/>
        <v>132.42421722410998</v>
      </c>
      <c r="U513">
        <f t="shared" si="122"/>
        <v>125.41026672363199</v>
      </c>
      <c r="V513">
        <f t="shared" si="116"/>
        <v>127.46190071106199</v>
      </c>
      <c r="W513">
        <f t="shared" si="114"/>
        <v>123.119776967368</v>
      </c>
      <c r="X513">
        <f t="shared" si="108"/>
        <v>119.62078495025598</v>
      </c>
      <c r="Y513">
        <f t="shared" si="111"/>
        <v>86532640</v>
      </c>
      <c r="Z513">
        <f t="shared" si="123"/>
        <v>104241776</v>
      </c>
      <c r="AA513">
        <f t="shared" si="117"/>
        <v>106043716</v>
      </c>
      <c r="AB513">
        <f t="shared" si="115"/>
        <v>113111683.33333333</v>
      </c>
      <c r="AC513">
        <f t="shared" si="109"/>
        <v>129276719</v>
      </c>
      <c r="AE513">
        <f t="shared" si="112"/>
        <v>1</v>
      </c>
      <c r="AF513">
        <f t="shared" si="112"/>
        <v>1</v>
      </c>
      <c r="AH513">
        <f t="shared" si="120"/>
        <v>143.8062392981</v>
      </c>
      <c r="AI513">
        <f t="shared" si="121"/>
        <v>74.126660624600007</v>
      </c>
    </row>
    <row r="514" spans="1:35" x14ac:dyDescent="0.25">
      <c r="A514">
        <v>512</v>
      </c>
      <c r="B514" s="1">
        <v>44312</v>
      </c>
      <c r="C514">
        <v>133.8367140435</v>
      </c>
      <c r="D514">
        <v>133.7275238037</v>
      </c>
      <c r="E514">
        <v>134.06501540080001</v>
      </c>
      <c r="F514">
        <v>132.576065847</v>
      </c>
      <c r="G514">
        <v>66905100</v>
      </c>
      <c r="I514">
        <f t="shared" si="119"/>
        <v>1</v>
      </c>
      <c r="J514">
        <f t="shared" si="118"/>
        <v>1</v>
      </c>
      <c r="K514">
        <f t="shared" si="118"/>
        <v>1</v>
      </c>
      <c r="L514">
        <f t="shared" si="118"/>
        <v>1</v>
      </c>
      <c r="M514">
        <f t="shared" si="118"/>
        <v>1</v>
      </c>
      <c r="N514">
        <f t="shared" si="118"/>
        <v>1</v>
      </c>
      <c r="O514">
        <f t="shared" si="118"/>
        <v>1</v>
      </c>
      <c r="P514">
        <f t="shared" si="118"/>
        <v>1</v>
      </c>
      <c r="Q514">
        <f t="shared" si="118"/>
        <v>1</v>
      </c>
      <c r="R514">
        <f t="shared" si="118"/>
        <v>1</v>
      </c>
      <c r="T514">
        <f t="shared" si="110"/>
        <v>132.76965332029997</v>
      </c>
      <c r="U514">
        <f t="shared" si="122"/>
        <v>125.40212707519402</v>
      </c>
      <c r="V514">
        <f t="shared" si="116"/>
        <v>127.61920928955298</v>
      </c>
      <c r="W514">
        <f t="shared" si="114"/>
        <v>123.30654515584465</v>
      </c>
      <c r="X514">
        <f t="shared" si="108"/>
        <v>119.81656589507999</v>
      </c>
      <c r="Y514">
        <f t="shared" si="111"/>
        <v>84081150</v>
      </c>
      <c r="Z514">
        <f t="shared" si="123"/>
        <v>104294278</v>
      </c>
      <c r="AA514">
        <f t="shared" si="117"/>
        <v>105018665</v>
      </c>
      <c r="AB514">
        <f t="shared" si="115"/>
        <v>111643684.66666667</v>
      </c>
      <c r="AC514">
        <f t="shared" si="109"/>
        <v>128983030.5</v>
      </c>
      <c r="AE514">
        <f t="shared" si="112"/>
        <v>1</v>
      </c>
      <c r="AF514">
        <f t="shared" si="112"/>
        <v>1</v>
      </c>
      <c r="AH514">
        <f t="shared" si="120"/>
        <v>143.8062392981</v>
      </c>
      <c r="AI514">
        <f t="shared" si="121"/>
        <v>74.126660624600007</v>
      </c>
    </row>
    <row r="515" spans="1:35" x14ac:dyDescent="0.25">
      <c r="A515">
        <v>513</v>
      </c>
      <c r="B515" s="1">
        <v>44313</v>
      </c>
      <c r="C515">
        <v>134.015406391</v>
      </c>
      <c r="D515">
        <v>133.3999786377</v>
      </c>
      <c r="E515">
        <v>134.41246876919999</v>
      </c>
      <c r="F515">
        <v>133.1220425461</v>
      </c>
      <c r="G515">
        <v>66015800</v>
      </c>
      <c r="I515">
        <f t="shared" si="119"/>
        <v>1</v>
      </c>
      <c r="J515">
        <f t="shared" si="118"/>
        <v>1</v>
      </c>
      <c r="K515">
        <f t="shared" si="118"/>
        <v>1</v>
      </c>
      <c r="L515">
        <f t="shared" si="118"/>
        <v>1</v>
      </c>
      <c r="M515">
        <f t="shared" si="118"/>
        <v>1</v>
      </c>
      <c r="N515">
        <f t="shared" si="118"/>
        <v>1</v>
      </c>
      <c r="O515">
        <f t="shared" si="118"/>
        <v>1</v>
      </c>
      <c r="P515">
        <f t="shared" si="118"/>
        <v>1</v>
      </c>
      <c r="Q515">
        <f t="shared" si="118"/>
        <v>1</v>
      </c>
      <c r="R515">
        <f t="shared" si="118"/>
        <v>1</v>
      </c>
      <c r="T515">
        <f t="shared" si="110"/>
        <v>132.76568145750997</v>
      </c>
      <c r="U515">
        <f t="shared" si="122"/>
        <v>125.38267211914001</v>
      </c>
      <c r="V515">
        <f t="shared" si="116"/>
        <v>127.736867294314</v>
      </c>
      <c r="W515">
        <f t="shared" si="114"/>
        <v>123.46975763956863</v>
      </c>
      <c r="X515">
        <f t="shared" si="108"/>
        <v>120.00988197326598</v>
      </c>
      <c r="Y515">
        <f t="shared" si="111"/>
        <v>81556080</v>
      </c>
      <c r="Z515">
        <f t="shared" si="123"/>
        <v>104411692</v>
      </c>
      <c r="AA515">
        <f t="shared" si="117"/>
        <v>104401541</v>
      </c>
      <c r="AB515">
        <f t="shared" si="115"/>
        <v>110779031.33333333</v>
      </c>
      <c r="AC515">
        <f t="shared" si="109"/>
        <v>128861823.5</v>
      </c>
      <c r="AE515">
        <f t="shared" si="112"/>
        <v>1</v>
      </c>
      <c r="AF515">
        <f t="shared" si="112"/>
        <v>1</v>
      </c>
      <c r="AH515">
        <f t="shared" si="120"/>
        <v>143.8062392981</v>
      </c>
      <c r="AI515">
        <f t="shared" si="121"/>
        <v>74.126660624600007</v>
      </c>
    </row>
    <row r="516" spans="1:35" x14ac:dyDescent="0.25">
      <c r="A516">
        <v>514</v>
      </c>
      <c r="B516" s="1">
        <v>44314</v>
      </c>
      <c r="C516">
        <v>133.32054993259999</v>
      </c>
      <c r="D516">
        <v>132.59593200680001</v>
      </c>
      <c r="E516">
        <v>134.02532610169999</v>
      </c>
      <c r="F516">
        <v>132.09961545420001</v>
      </c>
      <c r="G516">
        <v>107760100</v>
      </c>
      <c r="I516">
        <f t="shared" si="119"/>
        <v>1</v>
      </c>
      <c r="J516">
        <f t="shared" si="118"/>
        <v>1</v>
      </c>
      <c r="K516">
        <f t="shared" si="118"/>
        <v>1</v>
      </c>
      <c r="L516">
        <f t="shared" si="118"/>
        <v>1</v>
      </c>
      <c r="M516">
        <f t="shared" si="118"/>
        <v>1</v>
      </c>
      <c r="N516">
        <f t="shared" si="118"/>
        <v>1</v>
      </c>
      <c r="O516">
        <f t="shared" si="118"/>
        <v>1</v>
      </c>
      <c r="P516">
        <f t="shared" si="118"/>
        <v>1</v>
      </c>
      <c r="Q516">
        <f t="shared" si="118"/>
        <v>1</v>
      </c>
      <c r="R516">
        <f t="shared" si="118"/>
        <v>1</v>
      </c>
      <c r="T516">
        <f t="shared" si="110"/>
        <v>132.9195373535</v>
      </c>
      <c r="U516">
        <f t="shared" si="122"/>
        <v>125.39041473388599</v>
      </c>
      <c r="V516">
        <f t="shared" si="116"/>
        <v>127.84291671753098</v>
      </c>
      <c r="W516">
        <f t="shared" si="114"/>
        <v>123.61619812011864</v>
      </c>
      <c r="X516">
        <f t="shared" si="108"/>
        <v>120.20136302947896</v>
      </c>
      <c r="Y516">
        <f t="shared" si="111"/>
        <v>83609810</v>
      </c>
      <c r="Z516">
        <f t="shared" si="123"/>
        <v>104955368</v>
      </c>
      <c r="AA516">
        <f t="shared" si="117"/>
        <v>104589100</v>
      </c>
      <c r="AB516">
        <f t="shared" si="115"/>
        <v>110277062.66666667</v>
      </c>
      <c r="AC516">
        <f t="shared" si="109"/>
        <v>128442378</v>
      </c>
      <c r="AE516">
        <f t="shared" si="112"/>
        <v>1</v>
      </c>
      <c r="AF516">
        <f t="shared" si="112"/>
        <v>1</v>
      </c>
      <c r="AH516">
        <f t="shared" si="120"/>
        <v>143.8062392981</v>
      </c>
      <c r="AI516">
        <f t="shared" si="121"/>
        <v>74.126660624600007</v>
      </c>
    </row>
    <row r="517" spans="1:35" x14ac:dyDescent="0.25">
      <c r="A517">
        <v>515</v>
      </c>
      <c r="B517" s="1">
        <v>44315</v>
      </c>
      <c r="C517">
        <v>135.46463666579999</v>
      </c>
      <c r="D517">
        <v>132.4966583252</v>
      </c>
      <c r="E517">
        <v>136.060222568</v>
      </c>
      <c r="F517">
        <v>131.47424747189999</v>
      </c>
      <c r="G517">
        <v>151101000</v>
      </c>
      <c r="I517">
        <f t="shared" si="119"/>
        <v>1</v>
      </c>
      <c r="J517">
        <f t="shared" si="118"/>
        <v>1</v>
      </c>
      <c r="K517">
        <f t="shared" si="118"/>
        <v>1</v>
      </c>
      <c r="L517">
        <f t="shared" si="118"/>
        <v>1</v>
      </c>
      <c r="M517">
        <f t="shared" si="118"/>
        <v>1</v>
      </c>
      <c r="N517">
        <f t="shared" si="118"/>
        <v>1</v>
      </c>
      <c r="O517">
        <f t="shared" si="118"/>
        <v>1</v>
      </c>
      <c r="P517">
        <f t="shared" si="118"/>
        <v>1</v>
      </c>
      <c r="Q517">
        <f t="shared" si="118"/>
        <v>1</v>
      </c>
      <c r="R517">
        <f t="shared" si="118"/>
        <v>1</v>
      </c>
      <c r="T517">
        <f t="shared" si="110"/>
        <v>132.81828613280001</v>
      </c>
      <c r="U517">
        <f t="shared" si="122"/>
        <v>125.44282562255799</v>
      </c>
      <c r="V517">
        <f t="shared" si="116"/>
        <v>127.94936096191599</v>
      </c>
      <c r="W517">
        <f t="shared" si="114"/>
        <v>123.79291346232263</v>
      </c>
      <c r="X517">
        <f t="shared" si="108"/>
        <v>120.38454517364397</v>
      </c>
      <c r="Y517">
        <f t="shared" si="111"/>
        <v>89785200</v>
      </c>
      <c r="Z517">
        <f t="shared" si="123"/>
        <v>106019018</v>
      </c>
      <c r="AA517">
        <f t="shared" si="117"/>
        <v>105310434</v>
      </c>
      <c r="AB517">
        <f t="shared" si="115"/>
        <v>110279611.33333333</v>
      </c>
      <c r="AC517">
        <f t="shared" si="109"/>
        <v>128342937</v>
      </c>
      <c r="AE517">
        <f t="shared" si="112"/>
        <v>1</v>
      </c>
      <c r="AF517">
        <f t="shared" si="112"/>
        <v>1</v>
      </c>
      <c r="AH517">
        <f t="shared" si="120"/>
        <v>143.8062392981</v>
      </c>
      <c r="AI517">
        <f t="shared" si="121"/>
        <v>76.6230052417</v>
      </c>
    </row>
    <row r="518" spans="1:35" x14ac:dyDescent="0.25">
      <c r="A518">
        <v>516</v>
      </c>
      <c r="B518" s="1">
        <v>44316</v>
      </c>
      <c r="C518">
        <v>130.80919662479999</v>
      </c>
      <c r="D518">
        <v>130.49156188960001</v>
      </c>
      <c r="E518">
        <v>132.57608243799999</v>
      </c>
      <c r="F518">
        <v>130.1044355631</v>
      </c>
      <c r="G518">
        <v>109839500</v>
      </c>
      <c r="I518">
        <f t="shared" si="119"/>
        <v>1</v>
      </c>
      <c r="J518">
        <f t="shared" si="118"/>
        <v>1</v>
      </c>
      <c r="K518">
        <f t="shared" si="118"/>
        <v>1</v>
      </c>
      <c r="L518">
        <f t="shared" si="118"/>
        <v>1</v>
      </c>
      <c r="M518">
        <f t="shared" si="118"/>
        <v>1</v>
      </c>
      <c r="N518">
        <f t="shared" si="118"/>
        <v>1</v>
      </c>
      <c r="O518">
        <f t="shared" si="118"/>
        <v>1</v>
      </c>
      <c r="P518">
        <f t="shared" si="118"/>
        <v>1</v>
      </c>
      <c r="Q518">
        <f t="shared" si="118"/>
        <v>1</v>
      </c>
      <c r="R518">
        <f t="shared" si="118"/>
        <v>1</v>
      </c>
      <c r="T518">
        <f t="shared" si="110"/>
        <v>132.55027465819001</v>
      </c>
      <c r="U518">
        <f t="shared" si="122"/>
        <v>125.47756744384598</v>
      </c>
      <c r="V518">
        <f t="shared" si="116"/>
        <v>128.04259315490899</v>
      </c>
      <c r="W518">
        <f t="shared" si="114"/>
        <v>123.94900563558066</v>
      </c>
      <c r="X518">
        <f t="shared" si="108"/>
        <v>120.55440551757697</v>
      </c>
      <c r="Y518">
        <f t="shared" si="111"/>
        <v>92276910</v>
      </c>
      <c r="Z518">
        <f t="shared" si="123"/>
        <v>106278674</v>
      </c>
      <c r="AA518">
        <f t="shared" si="117"/>
        <v>105626225</v>
      </c>
      <c r="AB518">
        <f t="shared" si="115"/>
        <v>109893586</v>
      </c>
      <c r="AC518">
        <f t="shared" si="109"/>
        <v>128126144.5</v>
      </c>
      <c r="AE518">
        <f t="shared" si="112"/>
        <v>1</v>
      </c>
      <c r="AF518">
        <f t="shared" si="112"/>
        <v>1</v>
      </c>
      <c r="AH518">
        <f t="shared" si="120"/>
        <v>143.8062392981</v>
      </c>
      <c r="AI518">
        <f t="shared" si="121"/>
        <v>77.287197497400001</v>
      </c>
    </row>
    <row r="519" spans="1:35" x14ac:dyDescent="0.25">
      <c r="A519">
        <v>517</v>
      </c>
      <c r="B519" s="1">
        <v>44319</v>
      </c>
      <c r="C519">
        <v>131.0672668279</v>
      </c>
      <c r="D519">
        <v>131.56358337399999</v>
      </c>
      <c r="E519">
        <v>133.08232593970001</v>
      </c>
      <c r="F519">
        <v>130.8588223605</v>
      </c>
      <c r="G519">
        <v>75135100</v>
      </c>
      <c r="I519">
        <f t="shared" si="119"/>
        <v>1</v>
      </c>
      <c r="J519">
        <f t="shared" si="118"/>
        <v>1</v>
      </c>
      <c r="K519">
        <f t="shared" si="118"/>
        <v>1</v>
      </c>
      <c r="L519">
        <f t="shared" si="118"/>
        <v>1</v>
      </c>
      <c r="M519">
        <f t="shared" si="118"/>
        <v>1</v>
      </c>
      <c r="N519">
        <f t="shared" si="118"/>
        <v>1</v>
      </c>
      <c r="O519">
        <f t="shared" si="118"/>
        <v>1</v>
      </c>
      <c r="P519">
        <f t="shared" si="118"/>
        <v>1</v>
      </c>
      <c r="Q519">
        <f t="shared" si="118"/>
        <v>1</v>
      </c>
      <c r="R519">
        <f t="shared" si="118"/>
        <v>1</v>
      </c>
      <c r="T519">
        <f t="shared" si="110"/>
        <v>132.32196807860001</v>
      </c>
      <c r="U519">
        <f t="shared" si="122"/>
        <v>125.53057373046599</v>
      </c>
      <c r="V519">
        <f t="shared" si="116"/>
        <v>128.131678314211</v>
      </c>
      <c r="W519">
        <f t="shared" si="114"/>
        <v>124.08546361287534</v>
      </c>
      <c r="X519">
        <f t="shared" si="108"/>
        <v>120.73556434631199</v>
      </c>
      <c r="Y519">
        <f t="shared" si="111"/>
        <v>90364000</v>
      </c>
      <c r="Z519">
        <f t="shared" si="123"/>
        <v>106028000</v>
      </c>
      <c r="AA519">
        <f t="shared" si="117"/>
        <v>105510456</v>
      </c>
      <c r="AB519">
        <f t="shared" si="115"/>
        <v>109394610.66666667</v>
      </c>
      <c r="AC519">
        <f t="shared" si="109"/>
        <v>127948932</v>
      </c>
      <c r="AE519">
        <f t="shared" si="112"/>
        <v>1</v>
      </c>
      <c r="AF519">
        <f t="shared" si="112"/>
        <v>1</v>
      </c>
      <c r="AH519">
        <f t="shared" si="120"/>
        <v>143.8062392981</v>
      </c>
      <c r="AI519">
        <f t="shared" si="121"/>
        <v>77.306947123399993</v>
      </c>
    </row>
    <row r="520" spans="1:35" x14ac:dyDescent="0.25">
      <c r="A520">
        <v>518</v>
      </c>
      <c r="B520" s="1">
        <v>44320</v>
      </c>
      <c r="C520">
        <v>130.22354062810001</v>
      </c>
      <c r="D520">
        <v>126.90814208979999</v>
      </c>
      <c r="E520">
        <v>130.52133359160001</v>
      </c>
      <c r="F520">
        <v>125.76661249430001</v>
      </c>
      <c r="G520">
        <v>137564700</v>
      </c>
      <c r="I520">
        <f t="shared" si="119"/>
        <v>1</v>
      </c>
      <c r="J520">
        <f t="shared" si="118"/>
        <v>1</v>
      </c>
      <c r="K520">
        <f t="shared" si="118"/>
        <v>1</v>
      </c>
      <c r="L520">
        <f t="shared" si="118"/>
        <v>1</v>
      </c>
      <c r="M520">
        <f t="shared" si="118"/>
        <v>1</v>
      </c>
      <c r="N520">
        <f t="shared" si="118"/>
        <v>1</v>
      </c>
      <c r="O520">
        <f t="shared" si="118"/>
        <v>1</v>
      </c>
      <c r="P520">
        <f t="shared" si="118"/>
        <v>1</v>
      </c>
      <c r="Q520">
        <f t="shared" si="118"/>
        <v>1</v>
      </c>
      <c r="R520">
        <f t="shared" si="118"/>
        <v>1</v>
      </c>
      <c r="T520">
        <f t="shared" si="110"/>
        <v>131.79984130858</v>
      </c>
      <c r="U520">
        <f t="shared" si="122"/>
        <v>125.567301025386</v>
      </c>
      <c r="V520">
        <f t="shared" si="116"/>
        <v>128.16796493530398</v>
      </c>
      <c r="W520">
        <f t="shared" si="114"/>
        <v>124.17320719401134</v>
      </c>
      <c r="X520">
        <f t="shared" si="108"/>
        <v>120.89440887450998</v>
      </c>
      <c r="Y520">
        <f t="shared" si="111"/>
        <v>94639240</v>
      </c>
      <c r="Z520">
        <f t="shared" si="123"/>
        <v>106700966</v>
      </c>
      <c r="AA520">
        <f t="shared" si="117"/>
        <v>106063848</v>
      </c>
      <c r="AB520">
        <f t="shared" si="115"/>
        <v>109393892.66666667</v>
      </c>
      <c r="AC520">
        <f t="shared" si="109"/>
        <v>128175821.5</v>
      </c>
      <c r="AE520">
        <f t="shared" si="112"/>
        <v>1</v>
      </c>
      <c r="AF520">
        <f t="shared" si="112"/>
        <v>1</v>
      </c>
      <c r="AH520">
        <f t="shared" si="120"/>
        <v>143.8062392981</v>
      </c>
      <c r="AI520">
        <f t="shared" si="121"/>
        <v>77.306947123399993</v>
      </c>
    </row>
    <row r="521" spans="1:35" x14ac:dyDescent="0.25">
      <c r="A521">
        <v>519</v>
      </c>
      <c r="B521" s="1">
        <v>44321</v>
      </c>
      <c r="C521">
        <v>128.24820609400001</v>
      </c>
      <c r="D521">
        <v>127.15631866459999</v>
      </c>
      <c r="E521">
        <v>129.48899759099999</v>
      </c>
      <c r="F521">
        <v>127.027271502</v>
      </c>
      <c r="G521">
        <v>84000900</v>
      </c>
      <c r="I521">
        <f t="shared" si="119"/>
        <v>1</v>
      </c>
      <c r="J521">
        <f t="shared" si="118"/>
        <v>1</v>
      </c>
      <c r="K521">
        <f t="shared" si="118"/>
        <v>1</v>
      </c>
      <c r="L521">
        <f t="shared" si="118"/>
        <v>1</v>
      </c>
      <c r="M521">
        <f t="shared" si="118"/>
        <v>1</v>
      </c>
      <c r="N521">
        <f t="shared" si="118"/>
        <v>1</v>
      </c>
      <c r="O521">
        <f t="shared" si="118"/>
        <v>1</v>
      </c>
      <c r="P521">
        <f t="shared" si="118"/>
        <v>1</v>
      </c>
      <c r="Q521">
        <f t="shared" si="118"/>
        <v>1</v>
      </c>
      <c r="R521">
        <f t="shared" si="118"/>
        <v>1</v>
      </c>
      <c r="T521">
        <f t="shared" si="110"/>
        <v>131.26382064818</v>
      </c>
      <c r="U521">
        <f t="shared" si="122"/>
        <v>125.61177108764197</v>
      </c>
      <c r="V521">
        <f t="shared" si="116"/>
        <v>128.23250320434698</v>
      </c>
      <c r="W521">
        <f t="shared" si="114"/>
        <v>124.26834406534935</v>
      </c>
      <c r="X521">
        <f t="shared" si="108"/>
        <v>121.044469528197</v>
      </c>
      <c r="Y521">
        <f t="shared" si="111"/>
        <v>96154620</v>
      </c>
      <c r="Z521">
        <f t="shared" si="123"/>
        <v>105215524</v>
      </c>
      <c r="AA521">
        <f t="shared" si="117"/>
        <v>105752965</v>
      </c>
      <c r="AB521">
        <f t="shared" si="115"/>
        <v>109291350.66666667</v>
      </c>
      <c r="AC521">
        <f t="shared" si="109"/>
        <v>128144236</v>
      </c>
      <c r="AE521">
        <f t="shared" si="112"/>
        <v>1</v>
      </c>
      <c r="AF521">
        <f t="shared" si="112"/>
        <v>1</v>
      </c>
      <c r="AH521">
        <f t="shared" si="120"/>
        <v>143.8062392981</v>
      </c>
      <c r="AI521">
        <f t="shared" si="121"/>
        <v>77.306947123399993</v>
      </c>
    </row>
    <row r="522" spans="1:35" x14ac:dyDescent="0.25">
      <c r="A522">
        <v>520</v>
      </c>
      <c r="B522" s="1">
        <v>44322</v>
      </c>
      <c r="C522">
        <v>126.94786318849999</v>
      </c>
      <c r="D522">
        <v>128.78424072269999</v>
      </c>
      <c r="E522">
        <v>128.79416160229999</v>
      </c>
      <c r="F522">
        <v>126.19345981310001</v>
      </c>
      <c r="G522">
        <v>78128300</v>
      </c>
      <c r="I522">
        <f t="shared" si="119"/>
        <v>1</v>
      </c>
      <c r="J522">
        <f t="shared" si="118"/>
        <v>1</v>
      </c>
      <c r="K522">
        <f t="shared" si="118"/>
        <v>1</v>
      </c>
      <c r="L522">
        <f t="shared" si="118"/>
        <v>1</v>
      </c>
      <c r="M522">
        <f t="shared" si="118"/>
        <v>1</v>
      </c>
      <c r="N522">
        <f t="shared" si="118"/>
        <v>1</v>
      </c>
      <c r="O522">
        <f t="shared" si="118"/>
        <v>1</v>
      </c>
      <c r="P522">
        <f t="shared" si="118"/>
        <v>1</v>
      </c>
      <c r="Q522">
        <f t="shared" ref="J522:Y551" si="124">IF($A522&lt;Q$1,"",1)</f>
        <v>1</v>
      </c>
      <c r="R522">
        <f t="shared" si="124"/>
        <v>1</v>
      </c>
      <c r="T522">
        <f t="shared" si="110"/>
        <v>131.04544296263998</v>
      </c>
      <c r="U522">
        <f t="shared" si="122"/>
        <v>125.698924713132</v>
      </c>
      <c r="V522">
        <f t="shared" si="116"/>
        <v>128.29884986877599</v>
      </c>
      <c r="W522">
        <f t="shared" si="114"/>
        <v>124.36298817952603</v>
      </c>
      <c r="X522">
        <f t="shared" si="108"/>
        <v>121.209373550414</v>
      </c>
      <c r="Y522">
        <f t="shared" si="111"/>
        <v>95510800</v>
      </c>
      <c r="Z522">
        <f t="shared" si="123"/>
        <v>104557292</v>
      </c>
      <c r="AA522">
        <f t="shared" si="117"/>
        <v>105721126</v>
      </c>
      <c r="AB522">
        <f t="shared" si="115"/>
        <v>108861038</v>
      </c>
      <c r="AC522">
        <f t="shared" si="109"/>
        <v>128017711.5</v>
      </c>
      <c r="AE522">
        <f t="shared" si="112"/>
        <v>1</v>
      </c>
      <c r="AF522">
        <f t="shared" si="112"/>
        <v>1</v>
      </c>
      <c r="AH522">
        <f t="shared" si="120"/>
        <v>143.8062392981</v>
      </c>
      <c r="AI522">
        <f t="shared" si="121"/>
        <v>77.306947123399993</v>
      </c>
    </row>
    <row r="523" spans="1:35" x14ac:dyDescent="0.25">
      <c r="A523">
        <v>521</v>
      </c>
      <c r="B523" s="1">
        <v>44323</v>
      </c>
      <c r="C523">
        <v>130.10667006130001</v>
      </c>
      <c r="D523">
        <v>129.47030639650001</v>
      </c>
      <c r="E523">
        <v>130.5143293921</v>
      </c>
      <c r="F523">
        <v>128.74444247509999</v>
      </c>
      <c r="G523">
        <v>78973300</v>
      </c>
      <c r="I523">
        <f t="shared" si="119"/>
        <v>1</v>
      </c>
      <c r="J523">
        <f t="shared" si="124"/>
        <v>1</v>
      </c>
      <c r="K523">
        <f t="shared" si="124"/>
        <v>1</v>
      </c>
      <c r="L523">
        <f t="shared" si="124"/>
        <v>1</v>
      </c>
      <c r="M523">
        <f t="shared" si="124"/>
        <v>1</v>
      </c>
      <c r="N523">
        <f t="shared" si="124"/>
        <v>1</v>
      </c>
      <c r="O523">
        <f t="shared" si="124"/>
        <v>1</v>
      </c>
      <c r="P523">
        <f t="shared" si="124"/>
        <v>1</v>
      </c>
      <c r="Q523">
        <f t="shared" si="124"/>
        <v>1</v>
      </c>
      <c r="R523">
        <f t="shared" si="124"/>
        <v>1</v>
      </c>
      <c r="T523">
        <f t="shared" si="110"/>
        <v>130.65942459106</v>
      </c>
      <c r="U523">
        <f t="shared" si="122"/>
        <v>125.886357116696</v>
      </c>
      <c r="V523">
        <f t="shared" si="116"/>
        <v>128.38028358459601</v>
      </c>
      <c r="W523">
        <f t="shared" si="114"/>
        <v>124.45574162801269</v>
      </c>
      <c r="X523">
        <f t="shared" ref="X523:X586" si="125">AVERAGE($D324:$D523)</f>
        <v>121.3763622665395</v>
      </c>
      <c r="Y523">
        <f t="shared" si="111"/>
        <v>95542380</v>
      </c>
      <c r="Z523">
        <f t="shared" si="123"/>
        <v>103172768</v>
      </c>
      <c r="AA523">
        <f t="shared" si="117"/>
        <v>105641461</v>
      </c>
      <c r="AB523">
        <f t="shared" si="115"/>
        <v>108613390.66666667</v>
      </c>
      <c r="AC523">
        <f t="shared" ref="AC523:AC586" si="126">AVERAGE($G324:$G523)</f>
        <v>127967570</v>
      </c>
      <c r="AE523">
        <f t="shared" si="112"/>
        <v>1</v>
      </c>
      <c r="AF523">
        <f t="shared" si="112"/>
        <v>1</v>
      </c>
      <c r="AH523">
        <f t="shared" si="120"/>
        <v>143.8062392981</v>
      </c>
      <c r="AI523">
        <f t="shared" si="121"/>
        <v>77.306947123399993</v>
      </c>
    </row>
    <row r="524" spans="1:35" x14ac:dyDescent="0.25">
      <c r="A524">
        <v>522</v>
      </c>
      <c r="B524" s="1">
        <v>44326</v>
      </c>
      <c r="C524">
        <v>128.67485695330001</v>
      </c>
      <c r="D524">
        <v>126.12939453129999</v>
      </c>
      <c r="E524">
        <v>128.804108138</v>
      </c>
      <c r="F524">
        <v>126.0896208512</v>
      </c>
      <c r="G524">
        <v>88071200</v>
      </c>
      <c r="I524">
        <f t="shared" si="119"/>
        <v>1</v>
      </c>
      <c r="J524">
        <f t="shared" si="124"/>
        <v>1</v>
      </c>
      <c r="K524">
        <f t="shared" si="124"/>
        <v>1</v>
      </c>
      <c r="L524">
        <f t="shared" si="124"/>
        <v>1</v>
      </c>
      <c r="M524">
        <f t="shared" si="124"/>
        <v>1</v>
      </c>
      <c r="N524">
        <f t="shared" si="124"/>
        <v>1</v>
      </c>
      <c r="O524">
        <f t="shared" si="124"/>
        <v>1</v>
      </c>
      <c r="P524">
        <f t="shared" si="124"/>
        <v>1</v>
      </c>
      <c r="Q524">
        <f t="shared" si="124"/>
        <v>1</v>
      </c>
      <c r="R524">
        <f t="shared" si="124"/>
        <v>1</v>
      </c>
      <c r="T524">
        <f t="shared" si="110"/>
        <v>129.89961166382</v>
      </c>
      <c r="U524">
        <f t="shared" si="122"/>
        <v>126.00161117553398</v>
      </c>
      <c r="V524">
        <f t="shared" si="116"/>
        <v>128.43455261230599</v>
      </c>
      <c r="W524">
        <f t="shared" si="114"/>
        <v>124.55109044393069</v>
      </c>
      <c r="X524">
        <f t="shared" si="125"/>
        <v>121.54851074218652</v>
      </c>
      <c r="Y524">
        <f t="shared" si="111"/>
        <v>97658990</v>
      </c>
      <c r="Z524">
        <f t="shared" si="123"/>
        <v>101642984</v>
      </c>
      <c r="AA524">
        <f t="shared" si="117"/>
        <v>105730328</v>
      </c>
      <c r="AB524">
        <f t="shared" si="115"/>
        <v>108235785.33333333</v>
      </c>
      <c r="AC524">
        <f t="shared" si="126"/>
        <v>127422904</v>
      </c>
      <c r="AE524">
        <f t="shared" si="112"/>
        <v>1</v>
      </c>
      <c r="AF524">
        <f t="shared" si="112"/>
        <v>1</v>
      </c>
      <c r="AH524">
        <f t="shared" si="120"/>
        <v>143.8062392981</v>
      </c>
      <c r="AI524">
        <f t="shared" si="121"/>
        <v>77.934112963100006</v>
      </c>
    </row>
    <row r="525" spans="1:35" x14ac:dyDescent="0.25">
      <c r="A525">
        <v>523</v>
      </c>
      <c r="B525" s="1">
        <v>44327</v>
      </c>
      <c r="C525">
        <v>122.79842726379999</v>
      </c>
      <c r="D525">
        <v>125.1947402954</v>
      </c>
      <c r="E525">
        <v>125.5526882459</v>
      </c>
      <c r="F525">
        <v>122.07257087409999</v>
      </c>
      <c r="G525">
        <v>126142800</v>
      </c>
      <c r="I525">
        <f t="shared" si="119"/>
        <v>1</v>
      </c>
      <c r="J525">
        <f t="shared" si="124"/>
        <v>1</v>
      </c>
      <c r="K525">
        <f t="shared" si="124"/>
        <v>1</v>
      </c>
      <c r="L525">
        <f t="shared" si="124"/>
        <v>1</v>
      </c>
      <c r="M525">
        <f t="shared" si="124"/>
        <v>1</v>
      </c>
      <c r="N525">
        <f t="shared" si="124"/>
        <v>1</v>
      </c>
      <c r="O525">
        <f t="shared" si="124"/>
        <v>1</v>
      </c>
      <c r="P525">
        <f t="shared" si="124"/>
        <v>1</v>
      </c>
      <c r="Q525">
        <f t="shared" si="124"/>
        <v>1</v>
      </c>
      <c r="R525">
        <f t="shared" si="124"/>
        <v>1</v>
      </c>
      <c r="T525">
        <f t="shared" ref="T525:T588" si="127">AVERAGE($D516:$D525)</f>
        <v>129.07908782959001</v>
      </c>
      <c r="U525">
        <f t="shared" si="122"/>
        <v>125.96853408813199</v>
      </c>
      <c r="V525">
        <f t="shared" si="116"/>
        <v>128.41901473999098</v>
      </c>
      <c r="W525">
        <f t="shared" si="114"/>
        <v>124.61725306193203</v>
      </c>
      <c r="X525">
        <f t="shared" si="125"/>
        <v>121.71712181091202</v>
      </c>
      <c r="Y525">
        <f t="shared" ref="Y525:Y588" si="128">AVERAGE($G516:$G525)</f>
        <v>103671690</v>
      </c>
      <c r="Z525">
        <f t="shared" si="123"/>
        <v>101839682</v>
      </c>
      <c r="AA525">
        <f t="shared" si="117"/>
        <v>105419319</v>
      </c>
      <c r="AB525">
        <f t="shared" si="115"/>
        <v>108368445.33333333</v>
      </c>
      <c r="AC525">
        <f t="shared" si="126"/>
        <v>127126424</v>
      </c>
      <c r="AE525">
        <f t="shared" si="112"/>
        <v>1</v>
      </c>
      <c r="AF525">
        <f t="shared" si="112"/>
        <v>1</v>
      </c>
      <c r="AH525">
        <f t="shared" si="120"/>
        <v>143.8062392981</v>
      </c>
      <c r="AI525">
        <f t="shared" si="121"/>
        <v>78.141534393300006</v>
      </c>
    </row>
    <row r="526" spans="1:35" x14ac:dyDescent="0.25">
      <c r="A526">
        <v>524</v>
      </c>
      <c r="B526" s="1">
        <v>44328</v>
      </c>
      <c r="C526">
        <v>122.6989891139</v>
      </c>
      <c r="D526">
        <v>122.07256317140001</v>
      </c>
      <c r="E526">
        <v>123.9319427809</v>
      </c>
      <c r="F526">
        <v>121.55552053229999</v>
      </c>
      <c r="G526">
        <v>112172300</v>
      </c>
      <c r="I526">
        <f t="shared" si="119"/>
        <v>1</v>
      </c>
      <c r="J526">
        <f t="shared" si="124"/>
        <v>1</v>
      </c>
      <c r="K526">
        <f t="shared" si="124"/>
        <v>1</v>
      </c>
      <c r="L526">
        <f t="shared" si="124"/>
        <v>1</v>
      </c>
      <c r="M526">
        <f t="shared" si="124"/>
        <v>1</v>
      </c>
      <c r="N526">
        <f t="shared" si="124"/>
        <v>1</v>
      </c>
      <c r="O526">
        <f t="shared" si="124"/>
        <v>1</v>
      </c>
      <c r="P526">
        <f t="shared" si="124"/>
        <v>1</v>
      </c>
      <c r="Q526">
        <f t="shared" si="124"/>
        <v>1</v>
      </c>
      <c r="R526">
        <f t="shared" si="124"/>
        <v>1</v>
      </c>
      <c r="T526">
        <f t="shared" si="127"/>
        <v>128.02675094604999</v>
      </c>
      <c r="U526">
        <f t="shared" si="122"/>
        <v>125.92602005004599</v>
      </c>
      <c r="V526">
        <f t="shared" si="116"/>
        <v>128.37294891357499</v>
      </c>
      <c r="W526">
        <f t="shared" si="114"/>
        <v>124.68463282267403</v>
      </c>
      <c r="X526">
        <f t="shared" si="125"/>
        <v>121.85928241729653</v>
      </c>
      <c r="Y526">
        <f t="shared" si="128"/>
        <v>104112910</v>
      </c>
      <c r="Z526">
        <f t="shared" si="123"/>
        <v>102037910</v>
      </c>
      <c r="AA526">
        <f t="shared" si="117"/>
        <v>105558956</v>
      </c>
      <c r="AB526">
        <f t="shared" si="115"/>
        <v>108039606</v>
      </c>
      <c r="AC526">
        <f t="shared" si="126"/>
        <v>127081215.5</v>
      </c>
      <c r="AE526">
        <f t="shared" si="112"/>
        <v>1</v>
      </c>
      <c r="AF526">
        <f t="shared" si="112"/>
        <v>1</v>
      </c>
      <c r="AH526">
        <f t="shared" si="120"/>
        <v>143.8062392981</v>
      </c>
      <c r="AI526">
        <f t="shared" si="121"/>
        <v>78.324245981499999</v>
      </c>
    </row>
    <row r="527" spans="1:35" x14ac:dyDescent="0.25">
      <c r="A527">
        <v>525</v>
      </c>
      <c r="B527" s="1">
        <v>44329</v>
      </c>
      <c r="C527">
        <v>123.8722945279</v>
      </c>
      <c r="D527">
        <v>124.2600784302</v>
      </c>
      <c r="E527">
        <v>125.4333754538</v>
      </c>
      <c r="F527">
        <v>123.55411266989999</v>
      </c>
      <c r="G527">
        <v>105861300</v>
      </c>
      <c r="I527">
        <f t="shared" si="119"/>
        <v>1</v>
      </c>
      <c r="J527">
        <f t="shared" si="124"/>
        <v>1</v>
      </c>
      <c r="K527">
        <f t="shared" si="124"/>
        <v>1</v>
      </c>
      <c r="L527">
        <f t="shared" si="124"/>
        <v>1</v>
      </c>
      <c r="M527">
        <f t="shared" si="124"/>
        <v>1</v>
      </c>
      <c r="N527">
        <f t="shared" si="124"/>
        <v>1</v>
      </c>
      <c r="O527">
        <f t="shared" si="124"/>
        <v>1</v>
      </c>
      <c r="P527">
        <f t="shared" si="124"/>
        <v>1</v>
      </c>
      <c r="Q527">
        <f t="shared" si="124"/>
        <v>1</v>
      </c>
      <c r="R527">
        <f t="shared" si="124"/>
        <v>1</v>
      </c>
      <c r="T527">
        <f t="shared" si="127"/>
        <v>127.20309295654997</v>
      </c>
      <c r="U527">
        <f t="shared" si="122"/>
        <v>125.98800567626802</v>
      </c>
      <c r="V527">
        <f t="shared" si="116"/>
        <v>128.33993690490797</v>
      </c>
      <c r="W527">
        <f t="shared" si="114"/>
        <v>124.75393107096538</v>
      </c>
      <c r="X527">
        <f t="shared" si="125"/>
        <v>122.02007198333654</v>
      </c>
      <c r="Y527">
        <f t="shared" si="128"/>
        <v>99588940</v>
      </c>
      <c r="Z527">
        <f t="shared" si="123"/>
        <v>101895810</v>
      </c>
      <c r="AA527">
        <f t="shared" si="117"/>
        <v>105673971</v>
      </c>
      <c r="AB527">
        <f t="shared" si="115"/>
        <v>108099688</v>
      </c>
      <c r="AC527">
        <f t="shared" si="126"/>
        <v>127092394</v>
      </c>
      <c r="AE527">
        <f t="shared" si="112"/>
        <v>1</v>
      </c>
      <c r="AF527">
        <f t="shared" si="112"/>
        <v>1</v>
      </c>
      <c r="AH527">
        <f t="shared" si="120"/>
        <v>143.8062392981</v>
      </c>
      <c r="AI527">
        <f t="shared" si="121"/>
        <v>78.748928974799995</v>
      </c>
    </row>
    <row r="528" spans="1:35" x14ac:dyDescent="0.25">
      <c r="A528">
        <v>526</v>
      </c>
      <c r="B528" s="1">
        <v>44330</v>
      </c>
      <c r="C528">
        <v>125.5328101835</v>
      </c>
      <c r="D528">
        <v>126.7259902954</v>
      </c>
      <c r="E528">
        <v>127.1634932099</v>
      </c>
      <c r="F528">
        <v>125.1350809509</v>
      </c>
      <c r="G528">
        <v>81918000</v>
      </c>
      <c r="I528">
        <f t="shared" si="119"/>
        <v>1</v>
      </c>
      <c r="J528">
        <f t="shared" si="124"/>
        <v>1</v>
      </c>
      <c r="K528">
        <f t="shared" si="124"/>
        <v>1</v>
      </c>
      <c r="L528">
        <f t="shared" si="124"/>
        <v>1</v>
      </c>
      <c r="M528">
        <f t="shared" si="124"/>
        <v>1</v>
      </c>
      <c r="N528">
        <f t="shared" si="124"/>
        <v>1</v>
      </c>
      <c r="O528">
        <f t="shared" si="124"/>
        <v>1</v>
      </c>
      <c r="P528">
        <f t="shared" si="124"/>
        <v>1</v>
      </c>
      <c r="Q528">
        <f t="shared" si="124"/>
        <v>1</v>
      </c>
      <c r="R528">
        <f t="shared" si="124"/>
        <v>1</v>
      </c>
      <c r="T528">
        <f t="shared" si="127"/>
        <v>126.82653579712999</v>
      </c>
      <c r="U528">
        <f t="shared" si="122"/>
        <v>126.13762512206802</v>
      </c>
      <c r="V528">
        <f t="shared" si="116"/>
        <v>128.35180358886797</v>
      </c>
      <c r="W528">
        <f t="shared" si="114"/>
        <v>124.84039428711139</v>
      </c>
      <c r="X528">
        <f t="shared" si="125"/>
        <v>122.18436389923001</v>
      </c>
      <c r="Y528">
        <f t="shared" si="128"/>
        <v>96796790</v>
      </c>
      <c r="Z528">
        <f t="shared" si="123"/>
        <v>99971070</v>
      </c>
      <c r="AA528">
        <f t="shared" si="117"/>
        <v>104567736</v>
      </c>
      <c r="AB528">
        <f t="shared" si="115"/>
        <v>108089293.33333333</v>
      </c>
      <c r="AC528">
        <f t="shared" si="126"/>
        <v>127050338</v>
      </c>
      <c r="AE528">
        <f t="shared" si="112"/>
        <v>1</v>
      </c>
      <c r="AF528">
        <f t="shared" si="112"/>
        <v>1</v>
      </c>
      <c r="AH528">
        <f t="shared" si="120"/>
        <v>143.8062392981</v>
      </c>
      <c r="AI528">
        <f t="shared" si="121"/>
        <v>79.205738041299995</v>
      </c>
    </row>
    <row r="529" spans="1:35" x14ac:dyDescent="0.25">
      <c r="A529">
        <v>527</v>
      </c>
      <c r="B529" s="1">
        <v>44333</v>
      </c>
      <c r="C529">
        <v>126.0995672216</v>
      </c>
      <c r="D529">
        <v>125.5526885986</v>
      </c>
      <c r="E529">
        <v>126.2089429462</v>
      </c>
      <c r="F529">
        <v>124.4589389388</v>
      </c>
      <c r="G529">
        <v>74244600</v>
      </c>
      <c r="I529">
        <f t="shared" si="119"/>
        <v>1</v>
      </c>
      <c r="J529">
        <f t="shared" si="124"/>
        <v>1</v>
      </c>
      <c r="K529">
        <f t="shared" si="124"/>
        <v>1</v>
      </c>
      <c r="L529">
        <f t="shared" si="124"/>
        <v>1</v>
      </c>
      <c r="M529">
        <f t="shared" si="124"/>
        <v>1</v>
      </c>
      <c r="N529">
        <f t="shared" si="124"/>
        <v>1</v>
      </c>
      <c r="O529">
        <f t="shared" si="124"/>
        <v>1</v>
      </c>
      <c r="P529">
        <f t="shared" si="124"/>
        <v>1</v>
      </c>
      <c r="Q529">
        <f t="shared" si="124"/>
        <v>1</v>
      </c>
      <c r="R529">
        <f t="shared" si="124"/>
        <v>1</v>
      </c>
      <c r="T529">
        <f t="shared" si="127"/>
        <v>126.22544631959002</v>
      </c>
      <c r="U529">
        <f t="shared" si="122"/>
        <v>126.23816864013402</v>
      </c>
      <c r="V529">
        <f t="shared" si="116"/>
        <v>128.33637619018597</v>
      </c>
      <c r="W529">
        <f t="shared" si="114"/>
        <v>124.90584294637206</v>
      </c>
      <c r="X529">
        <f t="shared" si="125"/>
        <v>122.33711017608552</v>
      </c>
      <c r="Y529">
        <f t="shared" si="128"/>
        <v>96707740</v>
      </c>
      <c r="Z529">
        <f t="shared" si="123"/>
        <v>98380630</v>
      </c>
      <c r="AA529">
        <f t="shared" si="117"/>
        <v>104097666</v>
      </c>
      <c r="AB529">
        <f t="shared" si="115"/>
        <v>107914211.33333333</v>
      </c>
      <c r="AC529">
        <f t="shared" si="126"/>
        <v>126630911</v>
      </c>
      <c r="AE529">
        <f t="shared" si="112"/>
        <v>1</v>
      </c>
      <c r="AF529">
        <f t="shared" si="112"/>
        <v>1</v>
      </c>
      <c r="AH529">
        <f t="shared" si="120"/>
        <v>143.8062392981</v>
      </c>
      <c r="AI529">
        <f t="shared" si="121"/>
        <v>79.205738041299995</v>
      </c>
    </row>
    <row r="530" spans="1:35" x14ac:dyDescent="0.25">
      <c r="A530">
        <v>528</v>
      </c>
      <c r="B530" s="1">
        <v>44334</v>
      </c>
      <c r="C530">
        <v>125.84103967750001</v>
      </c>
      <c r="D530">
        <v>124.1407546997</v>
      </c>
      <c r="E530">
        <v>126.268597251</v>
      </c>
      <c r="F530">
        <v>124.0711526569</v>
      </c>
      <c r="G530">
        <v>63342900</v>
      </c>
      <c r="I530">
        <f t="shared" si="119"/>
        <v>1</v>
      </c>
      <c r="J530">
        <f t="shared" si="124"/>
        <v>1</v>
      </c>
      <c r="K530">
        <f t="shared" si="124"/>
        <v>1</v>
      </c>
      <c r="L530">
        <f t="shared" si="124"/>
        <v>1</v>
      </c>
      <c r="M530">
        <f t="shared" si="124"/>
        <v>1</v>
      </c>
      <c r="N530">
        <f t="shared" si="124"/>
        <v>1</v>
      </c>
      <c r="O530">
        <f t="shared" si="124"/>
        <v>1</v>
      </c>
      <c r="P530">
        <f t="shared" si="124"/>
        <v>1</v>
      </c>
      <c r="Q530">
        <f t="shared" si="124"/>
        <v>1</v>
      </c>
      <c r="R530">
        <f t="shared" si="124"/>
        <v>1</v>
      </c>
      <c r="T530">
        <f t="shared" si="127"/>
        <v>125.94870758058001</v>
      </c>
      <c r="U530">
        <f t="shared" si="122"/>
        <v>126.41092773437202</v>
      </c>
      <c r="V530">
        <f t="shared" si="116"/>
        <v>128.27065223693896</v>
      </c>
      <c r="W530">
        <f t="shared" si="114"/>
        <v>124.91286829630673</v>
      </c>
      <c r="X530">
        <f t="shared" si="125"/>
        <v>122.43306789398102</v>
      </c>
      <c r="Y530">
        <f t="shared" si="128"/>
        <v>89285560</v>
      </c>
      <c r="Z530">
        <f t="shared" si="123"/>
        <v>96559956</v>
      </c>
      <c r="AA530">
        <f t="shared" si="117"/>
        <v>103042047</v>
      </c>
      <c r="AB530">
        <f t="shared" si="115"/>
        <v>106734985.33333333</v>
      </c>
      <c r="AC530">
        <f t="shared" si="126"/>
        <v>125075941.5</v>
      </c>
      <c r="AE530">
        <f t="shared" si="112"/>
        <v>1</v>
      </c>
      <c r="AF530">
        <f t="shared" si="112"/>
        <v>1</v>
      </c>
      <c r="AH530">
        <f t="shared" si="120"/>
        <v>143.8062392981</v>
      </c>
      <c r="AI530">
        <f t="shared" si="121"/>
        <v>79.810698103799993</v>
      </c>
    </row>
    <row r="531" spans="1:35" x14ac:dyDescent="0.25">
      <c r="A531">
        <v>529</v>
      </c>
      <c r="B531" s="1">
        <v>44335</v>
      </c>
      <c r="C531">
        <v>122.46036690059999</v>
      </c>
      <c r="D531">
        <v>123.9816741943</v>
      </c>
      <c r="E531">
        <v>124.2103633819</v>
      </c>
      <c r="F531">
        <v>122.1620680804</v>
      </c>
      <c r="G531">
        <v>92612000</v>
      </c>
      <c r="I531">
        <f t="shared" si="119"/>
        <v>1</v>
      </c>
      <c r="J531">
        <f t="shared" si="124"/>
        <v>1</v>
      </c>
      <c r="K531">
        <f t="shared" si="124"/>
        <v>1</v>
      </c>
      <c r="L531">
        <f t="shared" si="124"/>
        <v>1</v>
      </c>
      <c r="M531">
        <f t="shared" si="124"/>
        <v>1</v>
      </c>
      <c r="N531">
        <f t="shared" si="124"/>
        <v>1</v>
      </c>
      <c r="O531">
        <f t="shared" si="124"/>
        <v>1</v>
      </c>
      <c r="P531">
        <f t="shared" si="124"/>
        <v>1</v>
      </c>
      <c r="Q531">
        <f t="shared" si="124"/>
        <v>1</v>
      </c>
      <c r="R531">
        <f t="shared" si="124"/>
        <v>1</v>
      </c>
      <c r="T531">
        <f t="shared" si="127"/>
        <v>125.63124313354999</v>
      </c>
      <c r="U531">
        <f t="shared" si="122"/>
        <v>126.486602172848</v>
      </c>
      <c r="V531">
        <f t="shared" si="116"/>
        <v>128.21245613098196</v>
      </c>
      <c r="W531">
        <f t="shared" si="114"/>
        <v>124.94060084025203</v>
      </c>
      <c r="X531">
        <f t="shared" si="125"/>
        <v>122.51500785827551</v>
      </c>
      <c r="Y531">
        <f t="shared" si="128"/>
        <v>90146670</v>
      </c>
      <c r="Z531">
        <f t="shared" si="123"/>
        <v>95821680</v>
      </c>
      <c r="AA531">
        <f t="shared" si="117"/>
        <v>103085930</v>
      </c>
      <c r="AB531">
        <f t="shared" si="115"/>
        <v>105603528.66666667</v>
      </c>
      <c r="AC531">
        <f t="shared" si="126"/>
        <v>123998245.5</v>
      </c>
      <c r="AE531">
        <f t="shared" ref="AE531:AF594" si="129">IF($A531&lt;AE$1,"",1)</f>
        <v>1</v>
      </c>
      <c r="AF531">
        <f t="shared" si="129"/>
        <v>1</v>
      </c>
      <c r="AH531">
        <f t="shared" si="120"/>
        <v>143.8062392981</v>
      </c>
      <c r="AI531">
        <f t="shared" si="121"/>
        <v>80.820585979499995</v>
      </c>
    </row>
    <row r="532" spans="1:35" x14ac:dyDescent="0.25">
      <c r="A532">
        <v>530</v>
      </c>
      <c r="B532" s="1">
        <v>44336</v>
      </c>
      <c r="C532">
        <v>124.51859853320001</v>
      </c>
      <c r="D532">
        <v>126.5867767334</v>
      </c>
      <c r="E532">
        <v>126.9944512525</v>
      </c>
      <c r="F532">
        <v>124.3893321803</v>
      </c>
      <c r="G532">
        <v>76857100</v>
      </c>
      <c r="I532">
        <f t="shared" si="119"/>
        <v>1</v>
      </c>
      <c r="J532">
        <f t="shared" si="124"/>
        <v>1</v>
      </c>
      <c r="K532">
        <f t="shared" si="124"/>
        <v>1</v>
      </c>
      <c r="L532">
        <f t="shared" si="124"/>
        <v>1</v>
      </c>
      <c r="M532">
        <f t="shared" si="124"/>
        <v>1</v>
      </c>
      <c r="N532">
        <f t="shared" si="124"/>
        <v>1</v>
      </c>
      <c r="O532">
        <f t="shared" si="124"/>
        <v>1</v>
      </c>
      <c r="P532">
        <f t="shared" si="124"/>
        <v>1</v>
      </c>
      <c r="Q532">
        <f t="shared" si="124"/>
        <v>1</v>
      </c>
      <c r="R532">
        <f t="shared" si="124"/>
        <v>1</v>
      </c>
      <c r="T532">
        <f t="shared" si="127"/>
        <v>125.41149673462</v>
      </c>
      <c r="U532">
        <f t="shared" si="122"/>
        <v>126.63641510009401</v>
      </c>
      <c r="V532">
        <f t="shared" si="116"/>
        <v>128.17030052185095</v>
      </c>
      <c r="W532">
        <f t="shared" si="114"/>
        <v>124.98510696411269</v>
      </c>
      <c r="X532">
        <f t="shared" si="125"/>
        <v>122.60638072967451</v>
      </c>
      <c r="Y532">
        <f t="shared" si="128"/>
        <v>90019550</v>
      </c>
      <c r="Z532">
        <f t="shared" si="123"/>
        <v>95119956</v>
      </c>
      <c r="AA532">
        <f t="shared" si="117"/>
        <v>103305200</v>
      </c>
      <c r="AB532">
        <f t="shared" si="115"/>
        <v>105111162.66666667</v>
      </c>
      <c r="AC532">
        <f t="shared" si="126"/>
        <v>123517173</v>
      </c>
      <c r="AE532">
        <f t="shared" si="129"/>
        <v>1</v>
      </c>
      <c r="AF532">
        <f t="shared" si="129"/>
        <v>1</v>
      </c>
      <c r="AH532">
        <f t="shared" si="120"/>
        <v>143.8062392981</v>
      </c>
      <c r="AI532">
        <f t="shared" si="121"/>
        <v>81.978596194900007</v>
      </c>
    </row>
    <row r="533" spans="1:35" x14ac:dyDescent="0.25">
      <c r="A533">
        <v>531</v>
      </c>
      <c r="B533" s="1">
        <v>44337</v>
      </c>
      <c r="C533">
        <v>127.093882972</v>
      </c>
      <c r="D533">
        <v>124.7174606323</v>
      </c>
      <c r="E533">
        <v>127.27286073579999</v>
      </c>
      <c r="F533">
        <v>124.4987091892</v>
      </c>
      <c r="G533">
        <v>79295400</v>
      </c>
      <c r="I533">
        <f t="shared" si="119"/>
        <v>1</v>
      </c>
      <c r="J533">
        <f t="shared" si="124"/>
        <v>1</v>
      </c>
      <c r="K533">
        <f t="shared" si="124"/>
        <v>1</v>
      </c>
      <c r="L533">
        <f t="shared" si="124"/>
        <v>1</v>
      </c>
      <c r="M533">
        <f t="shared" si="124"/>
        <v>1</v>
      </c>
      <c r="N533">
        <f t="shared" si="124"/>
        <v>1</v>
      </c>
      <c r="O533">
        <f t="shared" si="124"/>
        <v>1</v>
      </c>
      <c r="P533">
        <f t="shared" si="124"/>
        <v>1</v>
      </c>
      <c r="Q533">
        <f t="shared" si="124"/>
        <v>1</v>
      </c>
      <c r="R533">
        <f t="shared" si="124"/>
        <v>1</v>
      </c>
      <c r="T533">
        <f t="shared" si="127"/>
        <v>124.93621215819999</v>
      </c>
      <c r="U533">
        <f t="shared" si="122"/>
        <v>126.70953353881401</v>
      </c>
      <c r="V533">
        <f t="shared" si="116"/>
        <v>128.06266952514696</v>
      </c>
      <c r="W533">
        <f t="shared" si="114"/>
        <v>125.02031728108869</v>
      </c>
      <c r="X533">
        <f t="shared" si="125"/>
        <v>122.686444015502</v>
      </c>
      <c r="Y533">
        <f t="shared" si="128"/>
        <v>90051760</v>
      </c>
      <c r="Z533">
        <f t="shared" si="123"/>
        <v>94645334</v>
      </c>
      <c r="AA533">
        <f t="shared" si="117"/>
        <v>102853292</v>
      </c>
      <c r="AB533">
        <f t="shared" si="115"/>
        <v>104889404</v>
      </c>
      <c r="AC533">
        <f t="shared" si="126"/>
        <v>123304766</v>
      </c>
      <c r="AE533">
        <f t="shared" si="129"/>
        <v>1</v>
      </c>
      <c r="AF533">
        <f t="shared" si="129"/>
        <v>1</v>
      </c>
      <c r="AH533">
        <f t="shared" si="120"/>
        <v>143.8062392981</v>
      </c>
      <c r="AI533">
        <f t="shared" si="121"/>
        <v>82.119338372200005</v>
      </c>
    </row>
    <row r="534" spans="1:35" x14ac:dyDescent="0.25">
      <c r="A534">
        <v>532</v>
      </c>
      <c r="B534" s="1">
        <v>44340</v>
      </c>
      <c r="C534">
        <v>125.29417112</v>
      </c>
      <c r="D534">
        <v>126.3779754639</v>
      </c>
      <c r="E534">
        <v>127.2132075806</v>
      </c>
      <c r="F534">
        <v>125.22456907580001</v>
      </c>
      <c r="G534">
        <v>63092900</v>
      </c>
      <c r="I534">
        <f t="shared" si="119"/>
        <v>1</v>
      </c>
      <c r="J534">
        <f t="shared" si="124"/>
        <v>1</v>
      </c>
      <c r="K534">
        <f t="shared" si="124"/>
        <v>1</v>
      </c>
      <c r="L534">
        <f t="shared" si="124"/>
        <v>1</v>
      </c>
      <c r="M534">
        <f t="shared" si="124"/>
        <v>1</v>
      </c>
      <c r="N534">
        <f t="shared" si="124"/>
        <v>1</v>
      </c>
      <c r="O534">
        <f t="shared" si="124"/>
        <v>1</v>
      </c>
      <c r="P534">
        <f t="shared" si="124"/>
        <v>1</v>
      </c>
      <c r="Q534">
        <f t="shared" si="124"/>
        <v>1</v>
      </c>
      <c r="R534">
        <f t="shared" si="124"/>
        <v>1</v>
      </c>
      <c r="T534">
        <f t="shared" si="127"/>
        <v>124.96107025145997</v>
      </c>
      <c r="U534">
        <f t="shared" si="122"/>
        <v>126.83432525634402</v>
      </c>
      <c r="V534">
        <f t="shared" si="116"/>
        <v>127.98968246459994</v>
      </c>
      <c r="W534">
        <f t="shared" si="114"/>
        <v>125.0777454121927</v>
      </c>
      <c r="X534">
        <f t="shared" si="125"/>
        <v>122.75584678649851</v>
      </c>
      <c r="Y534">
        <f t="shared" si="128"/>
        <v>87553930</v>
      </c>
      <c r="Z534">
        <f t="shared" si="123"/>
        <v>94145090</v>
      </c>
      <c r="AA534">
        <f t="shared" si="117"/>
        <v>102273748</v>
      </c>
      <c r="AB534">
        <f t="shared" si="115"/>
        <v>104540731.33333333</v>
      </c>
      <c r="AC534">
        <f t="shared" si="126"/>
        <v>122608086.5</v>
      </c>
      <c r="AE534">
        <f t="shared" si="129"/>
        <v>1</v>
      </c>
      <c r="AF534">
        <f t="shared" si="129"/>
        <v>1</v>
      </c>
      <c r="AH534">
        <f t="shared" si="120"/>
        <v>143.8062392981</v>
      </c>
      <c r="AI534">
        <f t="shared" si="121"/>
        <v>82.119338372200005</v>
      </c>
    </row>
    <row r="535" spans="1:35" x14ac:dyDescent="0.25">
      <c r="A535">
        <v>533</v>
      </c>
      <c r="B535" s="1">
        <v>44341</v>
      </c>
      <c r="C535">
        <v>127.09388719170001</v>
      </c>
      <c r="D535">
        <v>126.1791152954</v>
      </c>
      <c r="E535">
        <v>127.59105440650001</v>
      </c>
      <c r="F535">
        <v>125.6024083054</v>
      </c>
      <c r="G535">
        <v>72009500</v>
      </c>
      <c r="I535">
        <f t="shared" si="119"/>
        <v>1</v>
      </c>
      <c r="J535">
        <f t="shared" si="124"/>
        <v>1</v>
      </c>
      <c r="K535">
        <f t="shared" si="124"/>
        <v>1</v>
      </c>
      <c r="L535">
        <f t="shared" si="124"/>
        <v>1</v>
      </c>
      <c r="M535">
        <f t="shared" si="124"/>
        <v>1</v>
      </c>
      <c r="N535">
        <f t="shared" si="124"/>
        <v>1</v>
      </c>
      <c r="O535">
        <f t="shared" si="124"/>
        <v>1</v>
      </c>
      <c r="P535">
        <f t="shared" si="124"/>
        <v>1</v>
      </c>
      <c r="Q535">
        <f t="shared" si="124"/>
        <v>1</v>
      </c>
      <c r="R535">
        <f t="shared" si="124"/>
        <v>1</v>
      </c>
      <c r="T535">
        <f t="shared" si="127"/>
        <v>125.05950775146</v>
      </c>
      <c r="U535">
        <f t="shared" si="122"/>
        <v>126.89637588500599</v>
      </c>
      <c r="V535">
        <f t="shared" si="116"/>
        <v>127.92610527038595</v>
      </c>
      <c r="W535">
        <f t="shared" si="114"/>
        <v>125.15390060425001</v>
      </c>
      <c r="X535">
        <f t="shared" si="125"/>
        <v>122.83704383850049</v>
      </c>
      <c r="Y535">
        <f t="shared" si="128"/>
        <v>82140600</v>
      </c>
      <c r="Z535">
        <f t="shared" si="123"/>
        <v>93737204</v>
      </c>
      <c r="AA535">
        <f t="shared" si="117"/>
        <v>102029322</v>
      </c>
      <c r="AB535">
        <f t="shared" si="115"/>
        <v>104216532.66666667</v>
      </c>
      <c r="AC535">
        <f t="shared" si="126"/>
        <v>121977906</v>
      </c>
      <c r="AE535">
        <f t="shared" si="129"/>
        <v>1</v>
      </c>
      <c r="AF535">
        <f t="shared" si="129"/>
        <v>1</v>
      </c>
      <c r="AH535">
        <f t="shared" si="120"/>
        <v>143.8062392981</v>
      </c>
      <c r="AI535">
        <f t="shared" si="121"/>
        <v>82.119338372200005</v>
      </c>
    </row>
    <row r="536" spans="1:35" x14ac:dyDescent="0.25">
      <c r="A536">
        <v>534</v>
      </c>
      <c r="B536" s="1">
        <v>44342</v>
      </c>
      <c r="C536">
        <v>126.2387702549</v>
      </c>
      <c r="D536">
        <v>126.12939453129999</v>
      </c>
      <c r="E536">
        <v>126.6663278331</v>
      </c>
      <c r="F536">
        <v>125.7018369531</v>
      </c>
      <c r="G536">
        <v>56575900</v>
      </c>
      <c r="I536">
        <f t="shared" si="119"/>
        <v>1</v>
      </c>
      <c r="J536">
        <f t="shared" si="124"/>
        <v>1</v>
      </c>
      <c r="K536">
        <f t="shared" si="124"/>
        <v>1</v>
      </c>
      <c r="L536">
        <f t="shared" si="124"/>
        <v>1</v>
      </c>
      <c r="M536">
        <f t="shared" si="124"/>
        <v>1</v>
      </c>
      <c r="N536">
        <f t="shared" si="124"/>
        <v>1</v>
      </c>
      <c r="O536">
        <f t="shared" si="124"/>
        <v>1</v>
      </c>
      <c r="P536">
        <f t="shared" si="124"/>
        <v>1</v>
      </c>
      <c r="Q536">
        <f t="shared" si="124"/>
        <v>1</v>
      </c>
      <c r="R536">
        <f t="shared" si="124"/>
        <v>1</v>
      </c>
      <c r="T536">
        <f t="shared" si="127"/>
        <v>125.46519088745001</v>
      </c>
      <c r="U536">
        <f t="shared" si="122"/>
        <v>126.926064910886</v>
      </c>
      <c r="V536">
        <f t="shared" si="116"/>
        <v>127.87223960876491</v>
      </c>
      <c r="W536">
        <f t="shared" si="114"/>
        <v>125.21963195801004</v>
      </c>
      <c r="X536">
        <f t="shared" si="125"/>
        <v>122.91000247955299</v>
      </c>
      <c r="Y536">
        <f t="shared" si="128"/>
        <v>76580960</v>
      </c>
      <c r="Z536">
        <f t="shared" si="123"/>
        <v>92564164</v>
      </c>
      <c r="AA536">
        <f t="shared" si="117"/>
        <v>101603915</v>
      </c>
      <c r="AB536">
        <f t="shared" si="115"/>
        <v>103764214</v>
      </c>
      <c r="AC536">
        <f t="shared" si="126"/>
        <v>121198767.5</v>
      </c>
      <c r="AE536">
        <f t="shared" si="129"/>
        <v>1</v>
      </c>
      <c r="AF536">
        <f t="shared" si="129"/>
        <v>1</v>
      </c>
      <c r="AH536">
        <f t="shared" si="120"/>
        <v>143.8062392981</v>
      </c>
      <c r="AI536">
        <f t="shared" si="121"/>
        <v>82.119338372200005</v>
      </c>
    </row>
    <row r="537" spans="1:35" x14ac:dyDescent="0.25">
      <c r="A537">
        <v>535</v>
      </c>
      <c r="B537" s="1">
        <v>44343</v>
      </c>
      <c r="C537">
        <v>125.7217275623</v>
      </c>
      <c r="D537">
        <v>124.5683135986</v>
      </c>
      <c r="E537">
        <v>126.91490761990001</v>
      </c>
      <c r="F537">
        <v>124.3694527844</v>
      </c>
      <c r="G537">
        <v>94625600</v>
      </c>
      <c r="I537">
        <f t="shared" si="119"/>
        <v>1</v>
      </c>
      <c r="J537">
        <f t="shared" si="124"/>
        <v>1</v>
      </c>
      <c r="K537">
        <f t="shared" si="124"/>
        <v>1</v>
      </c>
      <c r="L537">
        <f t="shared" si="124"/>
        <v>1</v>
      </c>
      <c r="M537">
        <f t="shared" si="124"/>
        <v>1</v>
      </c>
      <c r="N537">
        <f t="shared" si="124"/>
        <v>1</v>
      </c>
      <c r="O537">
        <f t="shared" si="124"/>
        <v>1</v>
      </c>
      <c r="P537">
        <f t="shared" si="124"/>
        <v>1</v>
      </c>
      <c r="Q537">
        <f t="shared" si="124"/>
        <v>1</v>
      </c>
      <c r="R537">
        <f t="shared" si="124"/>
        <v>1</v>
      </c>
      <c r="T537">
        <f t="shared" si="127"/>
        <v>125.49601440429001</v>
      </c>
      <c r="U537">
        <f t="shared" si="122"/>
        <v>126.94061294555401</v>
      </c>
      <c r="V537">
        <f t="shared" si="116"/>
        <v>127.83527290344195</v>
      </c>
      <c r="W537">
        <f t="shared" ref="W537:W600" si="130">AVERAGE($D388:$D537)</f>
        <v>125.27917775472204</v>
      </c>
      <c r="X537">
        <f t="shared" si="125"/>
        <v>122.99174129486049</v>
      </c>
      <c r="Y537">
        <f t="shared" si="128"/>
        <v>75457390</v>
      </c>
      <c r="Z537">
        <f t="shared" si="123"/>
        <v>92218024</v>
      </c>
      <c r="AA537">
        <f t="shared" si="117"/>
        <v>101117152</v>
      </c>
      <c r="AB537">
        <f t="shared" ref="AB537:AB600" si="131">AVERAGE($G388:$G537)</f>
        <v>103795411.33333333</v>
      </c>
      <c r="AC537">
        <f t="shared" si="126"/>
        <v>120732383.5</v>
      </c>
      <c r="AE537">
        <f t="shared" si="129"/>
        <v>1</v>
      </c>
      <c r="AF537">
        <f t="shared" si="129"/>
        <v>1</v>
      </c>
      <c r="AH537">
        <f t="shared" si="120"/>
        <v>143.8062392981</v>
      </c>
      <c r="AI537">
        <f t="shared" si="121"/>
        <v>85.116912965599994</v>
      </c>
    </row>
    <row r="538" spans="1:35" x14ac:dyDescent="0.25">
      <c r="A538">
        <v>536</v>
      </c>
      <c r="B538" s="1">
        <v>44344</v>
      </c>
      <c r="C538">
        <v>124.8566603802</v>
      </c>
      <c r="D538">
        <v>123.9021148682</v>
      </c>
      <c r="E538">
        <v>125.0853571318</v>
      </c>
      <c r="F538">
        <v>123.8424581443</v>
      </c>
      <c r="G538">
        <v>71311100</v>
      </c>
      <c r="I538">
        <f t="shared" si="119"/>
        <v>1</v>
      </c>
      <c r="J538">
        <f t="shared" si="124"/>
        <v>1</v>
      </c>
      <c r="K538">
        <f t="shared" si="124"/>
        <v>1</v>
      </c>
      <c r="L538">
        <f t="shared" si="124"/>
        <v>1</v>
      </c>
      <c r="M538">
        <f t="shared" si="124"/>
        <v>1</v>
      </c>
      <c r="N538">
        <f t="shared" si="124"/>
        <v>1</v>
      </c>
      <c r="O538">
        <f t="shared" si="124"/>
        <v>1</v>
      </c>
      <c r="P538">
        <f t="shared" si="124"/>
        <v>1</v>
      </c>
      <c r="Q538">
        <f t="shared" si="124"/>
        <v>1</v>
      </c>
      <c r="R538">
        <f t="shared" si="124"/>
        <v>1</v>
      </c>
      <c r="T538">
        <f t="shared" si="127"/>
        <v>125.21362686157002</v>
      </c>
      <c r="U538">
        <f t="shared" si="122"/>
        <v>127.02581359863001</v>
      </c>
      <c r="V538">
        <f t="shared" si="116"/>
        <v>127.77578559875495</v>
      </c>
      <c r="W538">
        <f t="shared" si="130"/>
        <v>125.34167012532802</v>
      </c>
      <c r="X538">
        <f t="shared" si="125"/>
        <v>123.05216598510749</v>
      </c>
      <c r="Y538">
        <f t="shared" si="128"/>
        <v>74396700</v>
      </c>
      <c r="Z538">
        <f t="shared" si="123"/>
        <v>91219652</v>
      </c>
      <c r="AA538">
        <f t="shared" si="117"/>
        <v>100853614</v>
      </c>
      <c r="AB538">
        <f t="shared" si="131"/>
        <v>103590898.66666667</v>
      </c>
      <c r="AC538">
        <f t="shared" si="126"/>
        <v>120260949</v>
      </c>
      <c r="AE538">
        <f t="shared" si="129"/>
        <v>1</v>
      </c>
      <c r="AF538">
        <f t="shared" si="129"/>
        <v>1</v>
      </c>
      <c r="AH538">
        <f t="shared" si="120"/>
        <v>143.8062392981</v>
      </c>
      <c r="AI538">
        <f t="shared" si="121"/>
        <v>85.223070455400006</v>
      </c>
    </row>
    <row r="539" spans="1:35" x14ac:dyDescent="0.25">
      <c r="A539">
        <v>537</v>
      </c>
      <c r="B539" s="1">
        <v>44348</v>
      </c>
      <c r="C539">
        <v>124.36944826840001</v>
      </c>
      <c r="D539">
        <v>123.5739898682</v>
      </c>
      <c r="E539">
        <v>124.63791111650001</v>
      </c>
      <c r="F539">
        <v>123.235924979</v>
      </c>
      <c r="G539">
        <v>67637100</v>
      </c>
      <c r="I539">
        <f t="shared" si="119"/>
        <v>1</v>
      </c>
      <c r="J539">
        <f t="shared" si="124"/>
        <v>1</v>
      </c>
      <c r="K539">
        <f t="shared" si="124"/>
        <v>1</v>
      </c>
      <c r="L539">
        <f t="shared" si="124"/>
        <v>1</v>
      </c>
      <c r="M539">
        <f t="shared" si="124"/>
        <v>1</v>
      </c>
      <c r="N539">
        <f t="shared" si="124"/>
        <v>1</v>
      </c>
      <c r="O539">
        <f t="shared" si="124"/>
        <v>1</v>
      </c>
      <c r="P539">
        <f t="shared" si="124"/>
        <v>1</v>
      </c>
      <c r="Q539">
        <f t="shared" si="124"/>
        <v>1</v>
      </c>
      <c r="R539">
        <f t="shared" si="124"/>
        <v>1</v>
      </c>
      <c r="T539">
        <f t="shared" si="127"/>
        <v>125.01575698853</v>
      </c>
      <c r="U539">
        <f t="shared" si="122"/>
        <v>127.11517242431403</v>
      </c>
      <c r="V539">
        <f t="shared" si="116"/>
        <v>127.75672706604092</v>
      </c>
      <c r="W539">
        <f t="shared" si="130"/>
        <v>125.40665832519802</v>
      </c>
      <c r="X539">
        <f t="shared" si="125"/>
        <v>123.1010555648805</v>
      </c>
      <c r="Y539">
        <f t="shared" si="128"/>
        <v>73735950</v>
      </c>
      <c r="Z539">
        <f t="shared" si="123"/>
        <v>88861404</v>
      </c>
      <c r="AA539">
        <f t="shared" si="117"/>
        <v>99979105</v>
      </c>
      <c r="AB539">
        <f t="shared" si="131"/>
        <v>103491328.66666667</v>
      </c>
      <c r="AC539">
        <f t="shared" si="126"/>
        <v>119548724.5</v>
      </c>
      <c r="AE539">
        <f t="shared" si="129"/>
        <v>1</v>
      </c>
      <c r="AF539">
        <f t="shared" si="129"/>
        <v>1</v>
      </c>
      <c r="AH539">
        <f t="shared" si="120"/>
        <v>143.8062392981</v>
      </c>
      <c r="AI539">
        <f t="shared" si="121"/>
        <v>85.223070455400006</v>
      </c>
    </row>
    <row r="540" spans="1:35" x14ac:dyDescent="0.25">
      <c r="A540">
        <v>538</v>
      </c>
      <c r="B540" s="1">
        <v>44349</v>
      </c>
      <c r="C540">
        <v>123.5739882117</v>
      </c>
      <c r="D540">
        <v>124.3495559692</v>
      </c>
      <c r="E540">
        <v>124.52853372760001</v>
      </c>
      <c r="F540">
        <v>123.3452990453</v>
      </c>
      <c r="G540">
        <v>59278900</v>
      </c>
      <c r="I540">
        <f t="shared" si="119"/>
        <v>1</v>
      </c>
      <c r="J540">
        <f t="shared" si="124"/>
        <v>1</v>
      </c>
      <c r="K540">
        <f t="shared" si="124"/>
        <v>1</v>
      </c>
      <c r="L540">
        <f t="shared" si="124"/>
        <v>1</v>
      </c>
      <c r="M540">
        <f t="shared" si="124"/>
        <v>1</v>
      </c>
      <c r="N540">
        <f t="shared" si="124"/>
        <v>1</v>
      </c>
      <c r="O540">
        <f t="shared" si="124"/>
        <v>1</v>
      </c>
      <c r="P540">
        <f t="shared" si="124"/>
        <v>1</v>
      </c>
      <c r="Q540">
        <f t="shared" si="124"/>
        <v>1</v>
      </c>
      <c r="R540">
        <f t="shared" si="124"/>
        <v>1</v>
      </c>
      <c r="T540">
        <f t="shared" si="127"/>
        <v>125.03663711548002</v>
      </c>
      <c r="U540">
        <f t="shared" si="122"/>
        <v>127.15254348754603</v>
      </c>
      <c r="V540">
        <f t="shared" si="116"/>
        <v>127.70260635375995</v>
      </c>
      <c r="W540">
        <f t="shared" si="130"/>
        <v>125.47675099691</v>
      </c>
      <c r="X540">
        <f t="shared" si="125"/>
        <v>123.15433002471899</v>
      </c>
      <c r="Y540">
        <f t="shared" si="128"/>
        <v>73329550</v>
      </c>
      <c r="Z540">
        <f t="shared" si="123"/>
        <v>87808736</v>
      </c>
      <c r="AA540">
        <f t="shared" si="117"/>
        <v>99476112</v>
      </c>
      <c r="AB540">
        <f t="shared" si="131"/>
        <v>103140850</v>
      </c>
      <c r="AC540">
        <f t="shared" si="126"/>
        <v>119017293</v>
      </c>
      <c r="AE540">
        <f t="shared" si="129"/>
        <v>1</v>
      </c>
      <c r="AF540">
        <f t="shared" si="129"/>
        <v>1</v>
      </c>
      <c r="AH540">
        <f t="shared" si="120"/>
        <v>143.8062392981</v>
      </c>
      <c r="AI540">
        <f t="shared" si="121"/>
        <v>85.223070455400006</v>
      </c>
    </row>
    <row r="541" spans="1:35" x14ac:dyDescent="0.25">
      <c r="A541">
        <v>539</v>
      </c>
      <c r="B541" s="1">
        <v>44350</v>
      </c>
      <c r="C541">
        <v>123.97172679019999</v>
      </c>
      <c r="D541">
        <v>122.8382034302</v>
      </c>
      <c r="E541">
        <v>124.1407592453</v>
      </c>
      <c r="F541">
        <v>122.43052888850001</v>
      </c>
      <c r="G541">
        <v>76229200</v>
      </c>
      <c r="I541">
        <f t="shared" si="119"/>
        <v>1</v>
      </c>
      <c r="J541">
        <f t="shared" si="124"/>
        <v>1</v>
      </c>
      <c r="K541">
        <f t="shared" si="124"/>
        <v>1</v>
      </c>
      <c r="L541">
        <f t="shared" si="124"/>
        <v>1</v>
      </c>
      <c r="M541">
        <f t="shared" si="124"/>
        <v>1</v>
      </c>
      <c r="N541">
        <f t="shared" si="124"/>
        <v>1</v>
      </c>
      <c r="O541">
        <f t="shared" si="124"/>
        <v>1</v>
      </c>
      <c r="P541">
        <f t="shared" si="124"/>
        <v>1</v>
      </c>
      <c r="Q541">
        <f t="shared" si="124"/>
        <v>1</v>
      </c>
      <c r="R541">
        <f t="shared" si="124"/>
        <v>1</v>
      </c>
      <c r="T541">
        <f t="shared" si="127"/>
        <v>124.92229003907001</v>
      </c>
      <c r="U541">
        <f t="shared" si="122"/>
        <v>127.17656219482204</v>
      </c>
      <c r="V541">
        <f t="shared" si="116"/>
        <v>127.62217201232994</v>
      </c>
      <c r="W541">
        <f t="shared" si="130"/>
        <v>125.52654373169203</v>
      </c>
      <c r="X541">
        <f t="shared" si="125"/>
        <v>123.20153194427499</v>
      </c>
      <c r="Y541">
        <f t="shared" si="128"/>
        <v>71691270</v>
      </c>
      <c r="Z541">
        <f t="shared" si="123"/>
        <v>87423978</v>
      </c>
      <c r="AA541">
        <f t="shared" si="117"/>
        <v>99186822</v>
      </c>
      <c r="AB541">
        <f t="shared" si="131"/>
        <v>103033866</v>
      </c>
      <c r="AC541">
        <f t="shared" si="126"/>
        <v>118800631</v>
      </c>
      <c r="AE541">
        <f t="shared" si="129"/>
        <v>1</v>
      </c>
      <c r="AF541">
        <f t="shared" si="129"/>
        <v>1</v>
      </c>
      <c r="AH541">
        <f t="shared" si="120"/>
        <v>143.8062392981</v>
      </c>
      <c r="AI541">
        <f t="shared" si="121"/>
        <v>86.7045713017</v>
      </c>
    </row>
    <row r="542" spans="1:35" x14ac:dyDescent="0.25">
      <c r="A542">
        <v>540</v>
      </c>
      <c r="B542" s="1">
        <v>44351</v>
      </c>
      <c r="C542">
        <v>123.36518220329999</v>
      </c>
      <c r="D542">
        <v>125.1748428345</v>
      </c>
      <c r="E542">
        <v>125.44331326530001</v>
      </c>
      <c r="F542">
        <v>123.14643076660001</v>
      </c>
      <c r="G542">
        <v>75169300</v>
      </c>
      <c r="I542">
        <f t="shared" si="119"/>
        <v>1</v>
      </c>
      <c r="J542">
        <f t="shared" si="124"/>
        <v>1</v>
      </c>
      <c r="K542">
        <f t="shared" si="124"/>
        <v>1</v>
      </c>
      <c r="L542">
        <f t="shared" si="124"/>
        <v>1</v>
      </c>
      <c r="M542">
        <f t="shared" si="124"/>
        <v>1</v>
      </c>
      <c r="N542">
        <f t="shared" si="124"/>
        <v>1</v>
      </c>
      <c r="O542">
        <f t="shared" si="124"/>
        <v>1</v>
      </c>
      <c r="P542">
        <f t="shared" si="124"/>
        <v>1</v>
      </c>
      <c r="Q542">
        <f t="shared" si="124"/>
        <v>1</v>
      </c>
      <c r="R542">
        <f t="shared" si="124"/>
        <v>1</v>
      </c>
      <c r="T542">
        <f t="shared" si="127"/>
        <v>124.78109664917997</v>
      </c>
      <c r="U542">
        <f t="shared" si="122"/>
        <v>127.29595275878802</v>
      </c>
      <c r="V542">
        <f t="shared" si="116"/>
        <v>127.59553260803294</v>
      </c>
      <c r="W542">
        <f t="shared" si="130"/>
        <v>125.62753412882736</v>
      </c>
      <c r="X542">
        <f t="shared" si="125"/>
        <v>123.255692481995</v>
      </c>
      <c r="Y542">
        <f t="shared" si="128"/>
        <v>71522490</v>
      </c>
      <c r="Z542">
        <f t="shared" si="123"/>
        <v>87156754</v>
      </c>
      <c r="AA542">
        <f t="shared" si="117"/>
        <v>98934670</v>
      </c>
      <c r="AB542">
        <f t="shared" si="131"/>
        <v>102575409.33333333</v>
      </c>
      <c r="AC542">
        <f t="shared" si="126"/>
        <v>118648309.5</v>
      </c>
      <c r="AE542">
        <f t="shared" si="129"/>
        <v>1</v>
      </c>
      <c r="AF542">
        <f t="shared" si="129"/>
        <v>1</v>
      </c>
      <c r="AH542">
        <f t="shared" si="120"/>
        <v>143.8062392981</v>
      </c>
      <c r="AI542">
        <f t="shared" si="121"/>
        <v>86.736681063399999</v>
      </c>
    </row>
    <row r="543" spans="1:35" x14ac:dyDescent="0.25">
      <c r="A543">
        <v>541</v>
      </c>
      <c r="B543" s="1">
        <v>44354</v>
      </c>
      <c r="C543">
        <v>125.453254417</v>
      </c>
      <c r="D543">
        <v>125.1847915649</v>
      </c>
      <c r="E543">
        <v>125.6024038175</v>
      </c>
      <c r="F543">
        <v>124.12087030089999</v>
      </c>
      <c r="G543">
        <v>71057600</v>
      </c>
      <c r="I543">
        <f t="shared" si="119"/>
        <v>1</v>
      </c>
      <c r="J543">
        <f t="shared" si="124"/>
        <v>1</v>
      </c>
      <c r="K543">
        <f t="shared" si="124"/>
        <v>1</v>
      </c>
      <c r="L543">
        <f t="shared" si="124"/>
        <v>1</v>
      </c>
      <c r="M543">
        <f t="shared" si="124"/>
        <v>1</v>
      </c>
      <c r="N543">
        <f t="shared" si="124"/>
        <v>1</v>
      </c>
      <c r="O543">
        <f t="shared" si="124"/>
        <v>1</v>
      </c>
      <c r="P543">
        <f t="shared" si="124"/>
        <v>1</v>
      </c>
      <c r="Q543">
        <f t="shared" si="124"/>
        <v>1</v>
      </c>
      <c r="R543">
        <f t="shared" si="124"/>
        <v>1</v>
      </c>
      <c r="T543">
        <f t="shared" si="127"/>
        <v>124.82782974244</v>
      </c>
      <c r="U543">
        <f t="shared" si="122"/>
        <v>127.40561599731201</v>
      </c>
      <c r="V543">
        <f t="shared" si="116"/>
        <v>127.57077667236393</v>
      </c>
      <c r="W543">
        <f t="shared" si="130"/>
        <v>125.7014140319847</v>
      </c>
      <c r="X543">
        <f t="shared" si="125"/>
        <v>123.309185447693</v>
      </c>
      <c r="Y543">
        <f t="shared" si="128"/>
        <v>70698710</v>
      </c>
      <c r="Z543">
        <f t="shared" si="123"/>
        <v>86601012</v>
      </c>
      <c r="AA543">
        <f t="shared" si="117"/>
        <v>98725735</v>
      </c>
      <c r="AB543">
        <f t="shared" si="131"/>
        <v>102074932</v>
      </c>
      <c r="AC543">
        <f t="shared" si="126"/>
        <v>118275907.5</v>
      </c>
      <c r="AE543">
        <f t="shared" si="129"/>
        <v>1</v>
      </c>
      <c r="AF543">
        <f t="shared" si="129"/>
        <v>1</v>
      </c>
      <c r="AH543">
        <f t="shared" si="120"/>
        <v>143.8062392981</v>
      </c>
      <c r="AI543">
        <f t="shared" si="121"/>
        <v>86.736681063399999</v>
      </c>
    </row>
    <row r="544" spans="1:35" x14ac:dyDescent="0.25">
      <c r="A544">
        <v>542</v>
      </c>
      <c r="B544" s="1">
        <v>44355</v>
      </c>
      <c r="C544">
        <v>125.8808078223</v>
      </c>
      <c r="D544">
        <v>126.02001190190001</v>
      </c>
      <c r="E544">
        <v>127.7302497069</v>
      </c>
      <c r="F544">
        <v>125.4930239454</v>
      </c>
      <c r="G544">
        <v>74403800</v>
      </c>
      <c r="I544">
        <f t="shared" si="119"/>
        <v>1</v>
      </c>
      <c r="J544">
        <f t="shared" si="124"/>
        <v>1</v>
      </c>
      <c r="K544">
        <f t="shared" si="124"/>
        <v>1</v>
      </c>
      <c r="L544">
        <f t="shared" si="124"/>
        <v>1</v>
      </c>
      <c r="M544">
        <f t="shared" si="124"/>
        <v>1</v>
      </c>
      <c r="N544">
        <f t="shared" si="124"/>
        <v>1</v>
      </c>
      <c r="O544">
        <f t="shared" si="124"/>
        <v>1</v>
      </c>
      <c r="P544">
        <f t="shared" si="124"/>
        <v>1</v>
      </c>
      <c r="Q544">
        <f t="shared" si="124"/>
        <v>1</v>
      </c>
      <c r="R544">
        <f t="shared" si="124"/>
        <v>1</v>
      </c>
      <c r="T544">
        <f t="shared" si="127"/>
        <v>124.79203338623999</v>
      </c>
      <c r="U544">
        <f t="shared" si="122"/>
        <v>127.51967483520403</v>
      </c>
      <c r="V544">
        <f t="shared" si="116"/>
        <v>127.53365776062094</v>
      </c>
      <c r="W544">
        <f t="shared" si="130"/>
        <v>125.82347417195868</v>
      </c>
      <c r="X544">
        <f t="shared" si="125"/>
        <v>123.35415248870899</v>
      </c>
      <c r="Y544">
        <f t="shared" si="128"/>
        <v>71829800</v>
      </c>
      <c r="Z544">
        <f t="shared" si="123"/>
        <v>86207664</v>
      </c>
      <c r="AA544">
        <f t="shared" si="117"/>
        <v>98583405</v>
      </c>
      <c r="AB544">
        <f t="shared" si="131"/>
        <v>101302473.33333333</v>
      </c>
      <c r="AC544">
        <f t="shared" si="126"/>
        <v>118013390.5</v>
      </c>
      <c r="AE544">
        <f t="shared" si="129"/>
        <v>1</v>
      </c>
      <c r="AF544">
        <f t="shared" si="129"/>
        <v>1</v>
      </c>
      <c r="AH544">
        <f t="shared" si="120"/>
        <v>143.8062392981</v>
      </c>
      <c r="AI544">
        <f t="shared" si="121"/>
        <v>86.736681063399999</v>
      </c>
    </row>
    <row r="545" spans="1:35" x14ac:dyDescent="0.25">
      <c r="A545">
        <v>543</v>
      </c>
      <c r="B545" s="1">
        <v>44356</v>
      </c>
      <c r="C545">
        <v>126.4873461248</v>
      </c>
      <c r="D545">
        <v>126.4077987671</v>
      </c>
      <c r="E545">
        <v>127.0242794099</v>
      </c>
      <c r="F545">
        <v>125.80126344049999</v>
      </c>
      <c r="G545">
        <v>56877900</v>
      </c>
      <c r="I545">
        <f t="shared" si="119"/>
        <v>1</v>
      </c>
      <c r="J545">
        <f t="shared" si="124"/>
        <v>1</v>
      </c>
      <c r="K545">
        <f t="shared" si="124"/>
        <v>1</v>
      </c>
      <c r="L545">
        <f t="shared" si="124"/>
        <v>1</v>
      </c>
      <c r="M545">
        <f t="shared" si="124"/>
        <v>1</v>
      </c>
      <c r="N545">
        <f t="shared" si="124"/>
        <v>1</v>
      </c>
      <c r="O545">
        <f t="shared" si="124"/>
        <v>1</v>
      </c>
      <c r="P545">
        <f t="shared" si="124"/>
        <v>1</v>
      </c>
      <c r="Q545">
        <f t="shared" si="124"/>
        <v>1</v>
      </c>
      <c r="R545">
        <f t="shared" si="124"/>
        <v>1</v>
      </c>
      <c r="T545">
        <f t="shared" si="127"/>
        <v>124.81490173341001</v>
      </c>
      <c r="U545">
        <f t="shared" si="122"/>
        <v>127.63791595458798</v>
      </c>
      <c r="V545">
        <f t="shared" si="116"/>
        <v>127.52004150390694</v>
      </c>
      <c r="W545">
        <f t="shared" si="130"/>
        <v>125.94871332804603</v>
      </c>
      <c r="X545">
        <f t="shared" si="125"/>
        <v>123.370905113221</v>
      </c>
      <c r="Y545">
        <f t="shared" si="128"/>
        <v>70316640</v>
      </c>
      <c r="Z545">
        <f t="shared" si="123"/>
        <v>85728838</v>
      </c>
      <c r="AA545">
        <f t="shared" si="117"/>
        <v>98249966</v>
      </c>
      <c r="AB545">
        <f t="shared" si="131"/>
        <v>100862546.66666667</v>
      </c>
      <c r="AC545">
        <f t="shared" si="126"/>
        <v>116607506</v>
      </c>
      <c r="AE545">
        <f t="shared" si="129"/>
        <v>1</v>
      </c>
      <c r="AF545">
        <f t="shared" si="129"/>
        <v>1</v>
      </c>
      <c r="AH545">
        <f t="shared" si="120"/>
        <v>143.8062392981</v>
      </c>
      <c r="AI545">
        <f t="shared" si="121"/>
        <v>86.736681063399999</v>
      </c>
    </row>
    <row r="546" spans="1:35" x14ac:dyDescent="0.25">
      <c r="A546">
        <v>544</v>
      </c>
      <c r="B546" s="1">
        <v>44357</v>
      </c>
      <c r="C546">
        <v>126.2984193467</v>
      </c>
      <c r="D546">
        <v>125.3935928345</v>
      </c>
      <c r="E546">
        <v>127.4617785567</v>
      </c>
      <c r="F546">
        <v>125.22456039390001</v>
      </c>
      <c r="G546">
        <v>71186400</v>
      </c>
      <c r="I546">
        <f t="shared" si="119"/>
        <v>1</v>
      </c>
      <c r="J546">
        <f t="shared" si="124"/>
        <v>1</v>
      </c>
      <c r="K546">
        <f t="shared" si="124"/>
        <v>1</v>
      </c>
      <c r="L546">
        <f t="shared" si="124"/>
        <v>1</v>
      </c>
      <c r="M546">
        <f t="shared" si="124"/>
        <v>1</v>
      </c>
      <c r="N546">
        <f t="shared" si="124"/>
        <v>1</v>
      </c>
      <c r="O546">
        <f t="shared" si="124"/>
        <v>1</v>
      </c>
      <c r="P546">
        <f t="shared" si="124"/>
        <v>1</v>
      </c>
      <c r="Q546">
        <f t="shared" si="124"/>
        <v>1</v>
      </c>
      <c r="R546">
        <f t="shared" si="124"/>
        <v>1</v>
      </c>
      <c r="T546">
        <f t="shared" si="127"/>
        <v>124.74132156373</v>
      </c>
      <c r="U546">
        <f t="shared" si="122"/>
        <v>127.765453338622</v>
      </c>
      <c r="V546">
        <f t="shared" si="116"/>
        <v>127.51382667541593</v>
      </c>
      <c r="W546">
        <f t="shared" si="130"/>
        <v>126.05617518107337</v>
      </c>
      <c r="X546">
        <f t="shared" si="125"/>
        <v>123.37522766113351</v>
      </c>
      <c r="Y546">
        <f t="shared" si="128"/>
        <v>71777690</v>
      </c>
      <c r="Z546">
        <f t="shared" si="123"/>
        <v>85439128</v>
      </c>
      <c r="AA546">
        <f t="shared" si="117"/>
        <v>97845845</v>
      </c>
      <c r="AB546">
        <f t="shared" si="131"/>
        <v>100619626.66666667</v>
      </c>
      <c r="AC546">
        <f t="shared" si="126"/>
        <v>115233750</v>
      </c>
      <c r="AE546">
        <f t="shared" si="129"/>
        <v>1</v>
      </c>
      <c r="AF546">
        <f t="shared" si="129"/>
        <v>1</v>
      </c>
      <c r="AH546">
        <f t="shared" si="120"/>
        <v>143.8062392981</v>
      </c>
      <c r="AI546">
        <f t="shared" si="121"/>
        <v>86.736681063399999</v>
      </c>
    </row>
    <row r="547" spans="1:35" x14ac:dyDescent="0.25">
      <c r="A547">
        <v>545</v>
      </c>
      <c r="B547" s="1">
        <v>44358</v>
      </c>
      <c r="C547">
        <v>125.81120732550001</v>
      </c>
      <c r="D547">
        <v>126.6265487671</v>
      </c>
      <c r="E547">
        <v>126.71604144</v>
      </c>
      <c r="F547">
        <v>125.3836497655</v>
      </c>
      <c r="G547">
        <v>53522400</v>
      </c>
      <c r="I547">
        <f t="shared" si="119"/>
        <v>1</v>
      </c>
      <c r="J547">
        <f t="shared" si="124"/>
        <v>1</v>
      </c>
      <c r="K547">
        <f t="shared" si="124"/>
        <v>1</v>
      </c>
      <c r="L547">
        <f t="shared" si="124"/>
        <v>1</v>
      </c>
      <c r="M547">
        <f t="shared" si="124"/>
        <v>1</v>
      </c>
      <c r="N547">
        <f t="shared" si="124"/>
        <v>1</v>
      </c>
      <c r="O547">
        <f t="shared" si="124"/>
        <v>1</v>
      </c>
      <c r="P547">
        <f t="shared" si="124"/>
        <v>1</v>
      </c>
      <c r="Q547">
        <f t="shared" si="124"/>
        <v>1</v>
      </c>
      <c r="R547">
        <f t="shared" si="124"/>
        <v>1</v>
      </c>
      <c r="T547">
        <f t="shared" si="127"/>
        <v>124.94714508058</v>
      </c>
      <c r="U547">
        <f t="shared" si="122"/>
        <v>127.87298126220598</v>
      </c>
      <c r="V547">
        <f t="shared" si="116"/>
        <v>127.51310241699295</v>
      </c>
      <c r="W547">
        <f t="shared" si="130"/>
        <v>126.14210749308535</v>
      </c>
      <c r="X547">
        <f t="shared" si="125"/>
        <v>123.39082305908299</v>
      </c>
      <c r="Y547">
        <f t="shared" si="128"/>
        <v>67667370</v>
      </c>
      <c r="Z547">
        <f t="shared" si="123"/>
        <v>84143100</v>
      </c>
      <c r="AA547">
        <f t="shared" si="117"/>
        <v>97473496</v>
      </c>
      <c r="AB547">
        <f t="shared" si="131"/>
        <v>100054872.66666667</v>
      </c>
      <c r="AC547">
        <f t="shared" si="126"/>
        <v>114443884</v>
      </c>
      <c r="AE547">
        <f t="shared" si="129"/>
        <v>1</v>
      </c>
      <c r="AF547">
        <f t="shared" si="129"/>
        <v>1</v>
      </c>
      <c r="AH547">
        <f t="shared" si="120"/>
        <v>143.8062392981</v>
      </c>
      <c r="AI547">
        <f t="shared" si="121"/>
        <v>88.045330241800002</v>
      </c>
    </row>
    <row r="548" spans="1:35" x14ac:dyDescent="0.25">
      <c r="A548">
        <v>546</v>
      </c>
      <c r="B548" s="1">
        <v>44361</v>
      </c>
      <c r="C548">
        <v>127.093884311</v>
      </c>
      <c r="D548">
        <v>129.73876953129999</v>
      </c>
      <c r="E548">
        <v>129.7984262578</v>
      </c>
      <c r="F548">
        <v>126.34814488470001</v>
      </c>
      <c r="G548">
        <v>96906500</v>
      </c>
      <c r="I548">
        <f t="shared" si="119"/>
        <v>1</v>
      </c>
      <c r="J548">
        <f t="shared" si="124"/>
        <v>1</v>
      </c>
      <c r="K548">
        <f t="shared" si="124"/>
        <v>1</v>
      </c>
      <c r="L548">
        <f t="shared" si="124"/>
        <v>1</v>
      </c>
      <c r="M548">
        <f t="shared" si="124"/>
        <v>1</v>
      </c>
      <c r="N548">
        <f t="shared" si="124"/>
        <v>1</v>
      </c>
      <c r="O548">
        <f t="shared" si="124"/>
        <v>1</v>
      </c>
      <c r="P548">
        <f t="shared" si="124"/>
        <v>1</v>
      </c>
      <c r="Q548">
        <f t="shared" si="124"/>
        <v>1</v>
      </c>
      <c r="R548">
        <f t="shared" si="124"/>
        <v>1</v>
      </c>
      <c r="T548">
        <f t="shared" si="127"/>
        <v>125.53081054689001</v>
      </c>
      <c r="U548">
        <f t="shared" si="122"/>
        <v>128.02587905883797</v>
      </c>
      <c r="V548">
        <f t="shared" si="116"/>
        <v>127.50187179565593</v>
      </c>
      <c r="W548">
        <f t="shared" si="130"/>
        <v>126.2218750000027</v>
      </c>
      <c r="X548">
        <f t="shared" si="125"/>
        <v>123.41358158111701</v>
      </c>
      <c r="Y548">
        <f t="shared" si="128"/>
        <v>70226910</v>
      </c>
      <c r="Z548">
        <f t="shared" si="123"/>
        <v>84579448</v>
      </c>
      <c r="AA548">
        <f t="shared" si="117"/>
        <v>97399366</v>
      </c>
      <c r="AB548">
        <f t="shared" si="131"/>
        <v>99858335.333333328</v>
      </c>
      <c r="AC548">
        <f t="shared" si="126"/>
        <v>114113304.5</v>
      </c>
      <c r="AE548">
        <f t="shared" si="129"/>
        <v>1</v>
      </c>
      <c r="AF548">
        <f t="shared" si="129"/>
        <v>1</v>
      </c>
      <c r="AH548">
        <f t="shared" si="120"/>
        <v>143.8062392981</v>
      </c>
      <c r="AI548">
        <f t="shared" si="121"/>
        <v>88.045330241800002</v>
      </c>
    </row>
    <row r="549" spans="1:35" x14ac:dyDescent="0.25">
      <c r="A549">
        <v>547</v>
      </c>
      <c r="B549" s="1">
        <v>44362</v>
      </c>
      <c r="C549">
        <v>129.20184800889999</v>
      </c>
      <c r="D549">
        <v>128.90354919430001</v>
      </c>
      <c r="E549">
        <v>129.85810236660001</v>
      </c>
      <c r="F549">
        <v>128.65496937750001</v>
      </c>
      <c r="G549">
        <v>62746300</v>
      </c>
      <c r="I549">
        <f t="shared" si="119"/>
        <v>1</v>
      </c>
      <c r="J549">
        <f t="shared" si="124"/>
        <v>1</v>
      </c>
      <c r="K549">
        <f t="shared" si="124"/>
        <v>1</v>
      </c>
      <c r="L549">
        <f t="shared" si="124"/>
        <v>1</v>
      </c>
      <c r="M549">
        <f t="shared" si="124"/>
        <v>1</v>
      </c>
      <c r="N549">
        <f t="shared" si="124"/>
        <v>1</v>
      </c>
      <c r="O549">
        <f t="shared" si="124"/>
        <v>1</v>
      </c>
      <c r="P549">
        <f t="shared" si="124"/>
        <v>1</v>
      </c>
      <c r="Q549">
        <f t="shared" si="124"/>
        <v>1</v>
      </c>
      <c r="R549">
        <f t="shared" si="124"/>
        <v>1</v>
      </c>
      <c r="T549">
        <f t="shared" si="127"/>
        <v>126.06376647949999</v>
      </c>
      <c r="U549">
        <f t="shared" si="122"/>
        <v>128.10449966430599</v>
      </c>
      <c r="V549">
        <f t="shared" si="116"/>
        <v>127.43431747436692</v>
      </c>
      <c r="W549">
        <f t="shared" si="130"/>
        <v>126.29696640014866</v>
      </c>
      <c r="X549">
        <f t="shared" si="125"/>
        <v>123.43964672088751</v>
      </c>
      <c r="Y549">
        <f t="shared" si="128"/>
        <v>69737830</v>
      </c>
      <c r="Z549">
        <f t="shared" si="123"/>
        <v>84061350</v>
      </c>
      <c r="AA549">
        <f t="shared" si="117"/>
        <v>96825320</v>
      </c>
      <c r="AB549">
        <f t="shared" si="131"/>
        <v>99513591.333333328</v>
      </c>
      <c r="AC549">
        <f t="shared" si="126"/>
        <v>113649274</v>
      </c>
      <c r="AE549">
        <f t="shared" si="129"/>
        <v>1</v>
      </c>
      <c r="AF549">
        <f t="shared" si="129"/>
        <v>1</v>
      </c>
      <c r="AH549">
        <f t="shared" si="120"/>
        <v>143.8062392981</v>
      </c>
      <c r="AI549">
        <f t="shared" si="121"/>
        <v>88.045330241800002</v>
      </c>
    </row>
    <row r="550" spans="1:35" x14ac:dyDescent="0.25">
      <c r="A550">
        <v>548</v>
      </c>
      <c r="B550" s="1">
        <v>44363</v>
      </c>
      <c r="C550">
        <v>129.62938069579999</v>
      </c>
      <c r="D550">
        <v>129.41062927249999</v>
      </c>
      <c r="E550">
        <v>130.1464308939</v>
      </c>
      <c r="F550">
        <v>127.7302426799</v>
      </c>
      <c r="G550">
        <v>91815000</v>
      </c>
      <c r="I550">
        <f t="shared" si="119"/>
        <v>1</v>
      </c>
      <c r="J550">
        <f t="shared" si="124"/>
        <v>1</v>
      </c>
      <c r="K550">
        <f t="shared" si="124"/>
        <v>1</v>
      </c>
      <c r="L550">
        <f t="shared" si="124"/>
        <v>1</v>
      </c>
      <c r="M550">
        <f t="shared" si="124"/>
        <v>1</v>
      </c>
      <c r="N550">
        <f t="shared" si="124"/>
        <v>1</v>
      </c>
      <c r="O550">
        <f t="shared" si="124"/>
        <v>1</v>
      </c>
      <c r="P550">
        <f t="shared" si="124"/>
        <v>1</v>
      </c>
      <c r="Q550">
        <f t="shared" si="124"/>
        <v>1</v>
      </c>
      <c r="R550">
        <f t="shared" si="124"/>
        <v>1</v>
      </c>
      <c r="T550">
        <f t="shared" si="127"/>
        <v>126.56987380983</v>
      </c>
      <c r="U550">
        <f t="shared" si="122"/>
        <v>128.18710754394601</v>
      </c>
      <c r="V550">
        <f t="shared" si="116"/>
        <v>127.35002838134993</v>
      </c>
      <c r="W550">
        <f t="shared" si="130"/>
        <v>126.39109853109001</v>
      </c>
      <c r="X550">
        <f t="shared" si="125"/>
        <v>123.46924903869802</v>
      </c>
      <c r="Y550">
        <f t="shared" si="128"/>
        <v>72991440</v>
      </c>
      <c r="Z550">
        <f t="shared" si="123"/>
        <v>84294224</v>
      </c>
      <c r="AA550">
        <f t="shared" si="117"/>
        <v>96598876</v>
      </c>
      <c r="AB550">
        <f t="shared" si="131"/>
        <v>99095589.333333328</v>
      </c>
      <c r="AC550">
        <f t="shared" si="126"/>
        <v>113170199</v>
      </c>
      <c r="AE550">
        <f t="shared" si="129"/>
        <v>1</v>
      </c>
      <c r="AF550">
        <f t="shared" si="129"/>
        <v>1</v>
      </c>
      <c r="AH550">
        <f t="shared" si="120"/>
        <v>143.8062392981</v>
      </c>
      <c r="AI550">
        <f t="shared" si="121"/>
        <v>88.045330241800002</v>
      </c>
    </row>
    <row r="551" spans="1:35" x14ac:dyDescent="0.25">
      <c r="A551">
        <v>549</v>
      </c>
      <c r="B551" s="1">
        <v>44364</v>
      </c>
      <c r="C551">
        <v>129.06263530129999</v>
      </c>
      <c r="D551">
        <v>131.04132080080001</v>
      </c>
      <c r="E551">
        <v>131.79701310359999</v>
      </c>
      <c r="F551">
        <v>128.9134783179</v>
      </c>
      <c r="G551">
        <v>96721700</v>
      </c>
      <c r="I551">
        <f t="shared" si="119"/>
        <v>1</v>
      </c>
      <c r="J551">
        <f t="shared" si="124"/>
        <v>1</v>
      </c>
      <c r="K551">
        <f t="shared" ref="J551:S579" si="132">IF($A551&lt;K$1,"",1)</f>
        <v>1</v>
      </c>
      <c r="L551">
        <f t="shared" si="132"/>
        <v>1</v>
      </c>
      <c r="M551">
        <f t="shared" si="132"/>
        <v>1</v>
      </c>
      <c r="N551">
        <f t="shared" si="132"/>
        <v>1</v>
      </c>
      <c r="O551">
        <f t="shared" si="132"/>
        <v>1</v>
      </c>
      <c r="P551">
        <f t="shared" si="132"/>
        <v>1</v>
      </c>
      <c r="Q551">
        <f t="shared" si="132"/>
        <v>1</v>
      </c>
      <c r="R551">
        <f t="shared" si="132"/>
        <v>1</v>
      </c>
      <c r="T551">
        <f t="shared" si="127"/>
        <v>127.39018554689001</v>
      </c>
      <c r="U551">
        <f t="shared" si="122"/>
        <v>128.26877838134803</v>
      </c>
      <c r="V551">
        <f t="shared" ref="V551:V614" si="133">AVERAGE($D452:$D551)</f>
        <v>127.24388717651593</v>
      </c>
      <c r="W551">
        <f t="shared" si="130"/>
        <v>126.49841471354468</v>
      </c>
      <c r="X551">
        <f t="shared" si="125"/>
        <v>123.48606575012401</v>
      </c>
      <c r="Y551">
        <f t="shared" si="128"/>
        <v>75040690</v>
      </c>
      <c r="Z551">
        <f t="shared" si="123"/>
        <v>84559324</v>
      </c>
      <c r="AA551">
        <f t="shared" ref="AA551:AA614" si="134">AVERAGE($G452:$G551)</f>
        <v>95989976</v>
      </c>
      <c r="AB551">
        <f t="shared" si="131"/>
        <v>98820244.666666672</v>
      </c>
      <c r="AC551">
        <f t="shared" si="126"/>
        <v>112525294</v>
      </c>
      <c r="AE551">
        <f t="shared" si="129"/>
        <v>1</v>
      </c>
      <c r="AF551">
        <f t="shared" si="129"/>
        <v>1</v>
      </c>
      <c r="AH551">
        <f t="shared" si="120"/>
        <v>143.8062392981</v>
      </c>
      <c r="AI551">
        <f t="shared" si="121"/>
        <v>88.045330241800002</v>
      </c>
    </row>
    <row r="552" spans="1:35" x14ac:dyDescent="0.25">
      <c r="A552">
        <v>550</v>
      </c>
      <c r="B552" s="1">
        <v>44365</v>
      </c>
      <c r="C552">
        <v>129.9674671249</v>
      </c>
      <c r="D552">
        <v>129.7188873291</v>
      </c>
      <c r="E552">
        <v>130.76291033390001</v>
      </c>
      <c r="F552">
        <v>129.500135895</v>
      </c>
      <c r="G552">
        <v>108953300</v>
      </c>
      <c r="I552">
        <f t="shared" si="119"/>
        <v>1</v>
      </c>
      <c r="J552">
        <f t="shared" si="132"/>
        <v>1</v>
      </c>
      <c r="K552">
        <f t="shared" si="132"/>
        <v>1</v>
      </c>
      <c r="L552">
        <f t="shared" si="132"/>
        <v>1</v>
      </c>
      <c r="M552">
        <f t="shared" si="132"/>
        <v>1</v>
      </c>
      <c r="N552">
        <f t="shared" si="132"/>
        <v>1</v>
      </c>
      <c r="O552">
        <f t="shared" si="132"/>
        <v>1</v>
      </c>
      <c r="P552">
        <f t="shared" si="132"/>
        <v>1</v>
      </c>
      <c r="Q552">
        <f t="shared" si="132"/>
        <v>1</v>
      </c>
      <c r="R552">
        <f t="shared" si="132"/>
        <v>1</v>
      </c>
      <c r="T552">
        <f t="shared" si="127"/>
        <v>127.84458999635001</v>
      </c>
      <c r="U552">
        <f t="shared" si="122"/>
        <v>128.27516296386801</v>
      </c>
      <c r="V552">
        <f t="shared" si="133"/>
        <v>127.12214263916192</v>
      </c>
      <c r="W552">
        <f t="shared" si="130"/>
        <v>126.57365559896134</v>
      </c>
      <c r="X552">
        <f t="shared" si="125"/>
        <v>123.47084152221851</v>
      </c>
      <c r="Y552">
        <f t="shared" si="128"/>
        <v>78419090</v>
      </c>
      <c r="Z552">
        <f t="shared" si="123"/>
        <v>84961498</v>
      </c>
      <c r="AA552">
        <f t="shared" si="134"/>
        <v>96095603</v>
      </c>
      <c r="AB552">
        <f t="shared" si="131"/>
        <v>98797966.666666672</v>
      </c>
      <c r="AC552">
        <f t="shared" si="126"/>
        <v>112310320</v>
      </c>
      <c r="AE552">
        <f t="shared" si="129"/>
        <v>1</v>
      </c>
      <c r="AF552">
        <f t="shared" si="129"/>
        <v>1</v>
      </c>
      <c r="AH552">
        <f t="shared" si="120"/>
        <v>143.8062392981</v>
      </c>
      <c r="AI552">
        <f t="shared" si="121"/>
        <v>88.045330241800002</v>
      </c>
    </row>
    <row r="553" spans="1:35" x14ac:dyDescent="0.25">
      <c r="A553">
        <v>551</v>
      </c>
      <c r="B553" s="1">
        <v>44368</v>
      </c>
      <c r="C553">
        <v>129.55980805179999</v>
      </c>
      <c r="D553">
        <v>131.54844665530001</v>
      </c>
      <c r="E553">
        <v>131.65782238529999</v>
      </c>
      <c r="F553">
        <v>128.47600365420001</v>
      </c>
      <c r="G553">
        <v>79663300</v>
      </c>
      <c r="I553">
        <f t="shared" si="119"/>
        <v>1</v>
      </c>
      <c r="J553">
        <f t="shared" si="132"/>
        <v>1</v>
      </c>
      <c r="K553">
        <f t="shared" si="132"/>
        <v>1</v>
      </c>
      <c r="L553">
        <f t="shared" si="132"/>
        <v>1</v>
      </c>
      <c r="M553">
        <f t="shared" si="132"/>
        <v>1</v>
      </c>
      <c r="N553">
        <f t="shared" si="132"/>
        <v>1</v>
      </c>
      <c r="O553">
        <f t="shared" si="132"/>
        <v>1</v>
      </c>
      <c r="P553">
        <f t="shared" si="132"/>
        <v>1</v>
      </c>
      <c r="Q553">
        <f t="shared" si="132"/>
        <v>1</v>
      </c>
      <c r="R553">
        <f t="shared" si="132"/>
        <v>1</v>
      </c>
      <c r="T553">
        <f t="shared" si="127"/>
        <v>128.48095550539</v>
      </c>
      <c r="U553">
        <f t="shared" si="122"/>
        <v>128.26572784424002</v>
      </c>
      <c r="V553">
        <f t="shared" si="133"/>
        <v>127.02959640503093</v>
      </c>
      <c r="W553">
        <f t="shared" si="130"/>
        <v>126.66294367472668</v>
      </c>
      <c r="X553">
        <f t="shared" si="125"/>
        <v>123.47851844787802</v>
      </c>
      <c r="Y553">
        <f t="shared" si="128"/>
        <v>79279660</v>
      </c>
      <c r="Z553">
        <f t="shared" si="123"/>
        <v>84421030</v>
      </c>
      <c r="AA553">
        <f t="shared" si="134"/>
        <v>95483798</v>
      </c>
      <c r="AB553">
        <f t="shared" si="131"/>
        <v>98641306.666666672</v>
      </c>
      <c r="AC553">
        <f t="shared" si="126"/>
        <v>111708041.5</v>
      </c>
      <c r="AE553">
        <f t="shared" si="129"/>
        <v>1</v>
      </c>
      <c r="AF553">
        <f t="shared" si="129"/>
        <v>1</v>
      </c>
      <c r="AH553">
        <f t="shared" si="120"/>
        <v>143.8062392981</v>
      </c>
      <c r="AI553">
        <f t="shared" si="121"/>
        <v>88.045330241800002</v>
      </c>
    </row>
    <row r="554" spans="1:35" x14ac:dyDescent="0.25">
      <c r="A554">
        <v>552</v>
      </c>
      <c r="B554" s="1">
        <v>44369</v>
      </c>
      <c r="C554">
        <v>131.37940584110001</v>
      </c>
      <c r="D554">
        <v>133.2188873291</v>
      </c>
      <c r="E554">
        <v>133.31832532179999</v>
      </c>
      <c r="F554">
        <v>130.87229331930001</v>
      </c>
      <c r="G554">
        <v>74783600</v>
      </c>
      <c r="I554">
        <f t="shared" si="119"/>
        <v>1</v>
      </c>
      <c r="J554">
        <f t="shared" si="132"/>
        <v>1</v>
      </c>
      <c r="K554">
        <f t="shared" si="132"/>
        <v>1</v>
      </c>
      <c r="L554">
        <f t="shared" si="132"/>
        <v>1</v>
      </c>
      <c r="M554">
        <f t="shared" si="132"/>
        <v>1</v>
      </c>
      <c r="N554">
        <f t="shared" si="132"/>
        <v>1</v>
      </c>
      <c r="O554">
        <f t="shared" si="132"/>
        <v>1</v>
      </c>
      <c r="P554">
        <f t="shared" si="132"/>
        <v>1</v>
      </c>
      <c r="Q554">
        <f t="shared" si="132"/>
        <v>1</v>
      </c>
      <c r="R554">
        <f t="shared" si="132"/>
        <v>1</v>
      </c>
      <c r="T554">
        <f t="shared" si="127"/>
        <v>129.20084304811002</v>
      </c>
      <c r="U554">
        <f t="shared" si="122"/>
        <v>128.32464233398599</v>
      </c>
      <c r="V554">
        <f t="shared" si="133"/>
        <v>127.00301498413293</v>
      </c>
      <c r="W554">
        <f t="shared" si="130"/>
        <v>126.76303756714205</v>
      </c>
      <c r="X554">
        <f t="shared" si="125"/>
        <v>123.54659233093453</v>
      </c>
      <c r="Y554">
        <f t="shared" si="128"/>
        <v>79317640</v>
      </c>
      <c r="Z554">
        <f t="shared" si="123"/>
        <v>84088302</v>
      </c>
      <c r="AA554">
        <f t="shared" si="134"/>
        <v>94805423</v>
      </c>
      <c r="AB554">
        <f t="shared" si="131"/>
        <v>98595984.666666672</v>
      </c>
      <c r="AC554">
        <f t="shared" si="126"/>
        <v>110793961.5</v>
      </c>
      <c r="AE554">
        <f t="shared" si="129"/>
        <v>1</v>
      </c>
      <c r="AF554">
        <f t="shared" si="129"/>
        <v>1</v>
      </c>
      <c r="AH554">
        <f t="shared" si="120"/>
        <v>143.8062392981</v>
      </c>
      <c r="AI554">
        <f t="shared" si="121"/>
        <v>88.045330241800002</v>
      </c>
    </row>
    <row r="555" spans="1:35" x14ac:dyDescent="0.25">
      <c r="A555">
        <v>553</v>
      </c>
      <c r="B555" s="1">
        <v>44370</v>
      </c>
      <c r="C555">
        <v>133.01008509120001</v>
      </c>
      <c r="D555">
        <v>132.94047546389999</v>
      </c>
      <c r="E555">
        <v>133.55696369169999</v>
      </c>
      <c r="F555">
        <v>132.47314422100001</v>
      </c>
      <c r="G555">
        <v>60214200</v>
      </c>
      <c r="I555">
        <f t="shared" si="119"/>
        <v>1</v>
      </c>
      <c r="J555">
        <f t="shared" si="132"/>
        <v>1</v>
      </c>
      <c r="K555">
        <f t="shared" si="132"/>
        <v>1</v>
      </c>
      <c r="L555">
        <f t="shared" si="132"/>
        <v>1</v>
      </c>
      <c r="M555">
        <f t="shared" si="132"/>
        <v>1</v>
      </c>
      <c r="N555">
        <f t="shared" si="132"/>
        <v>1</v>
      </c>
      <c r="O555">
        <f t="shared" si="132"/>
        <v>1</v>
      </c>
      <c r="P555">
        <f t="shared" si="132"/>
        <v>1</v>
      </c>
      <c r="Q555">
        <f t="shared" si="132"/>
        <v>1</v>
      </c>
      <c r="R555">
        <f t="shared" si="132"/>
        <v>1</v>
      </c>
      <c r="T555">
        <f t="shared" si="127"/>
        <v>129.85411071778998</v>
      </c>
      <c r="U555">
        <f t="shared" si="122"/>
        <v>128.314657897952</v>
      </c>
      <c r="V555">
        <f t="shared" si="133"/>
        <v>127.02449539184792</v>
      </c>
      <c r="W555">
        <f t="shared" si="130"/>
        <v>126.85440333048871</v>
      </c>
      <c r="X555">
        <f t="shared" si="125"/>
        <v>123.61287837982404</v>
      </c>
      <c r="Y555">
        <f t="shared" si="128"/>
        <v>79651270</v>
      </c>
      <c r="Z555">
        <f t="shared" si="123"/>
        <v>83467256</v>
      </c>
      <c r="AA555">
        <f t="shared" si="134"/>
        <v>93632327</v>
      </c>
      <c r="AB555">
        <f t="shared" si="131"/>
        <v>98389526</v>
      </c>
      <c r="AC555">
        <f t="shared" si="126"/>
        <v>109431996.5</v>
      </c>
      <c r="AE555">
        <f t="shared" si="129"/>
        <v>1</v>
      </c>
      <c r="AF555">
        <f t="shared" si="129"/>
        <v>1</v>
      </c>
      <c r="AH555">
        <f t="shared" si="120"/>
        <v>143.8062392981</v>
      </c>
      <c r="AI555">
        <f t="shared" si="121"/>
        <v>88.045330241800002</v>
      </c>
    </row>
    <row r="556" spans="1:35" x14ac:dyDescent="0.25">
      <c r="A556">
        <v>554</v>
      </c>
      <c r="B556" s="1">
        <v>44371</v>
      </c>
      <c r="C556">
        <v>133.68621543489999</v>
      </c>
      <c r="D556">
        <v>132.65213012699999</v>
      </c>
      <c r="E556">
        <v>133.87513851329999</v>
      </c>
      <c r="F556">
        <v>132.17484597980001</v>
      </c>
      <c r="G556">
        <v>68711000</v>
      </c>
      <c r="I556">
        <f t="shared" si="119"/>
        <v>1</v>
      </c>
      <c r="J556">
        <f t="shared" si="132"/>
        <v>1</v>
      </c>
      <c r="K556">
        <f t="shared" si="132"/>
        <v>1</v>
      </c>
      <c r="L556">
        <f t="shared" si="132"/>
        <v>1</v>
      </c>
      <c r="M556">
        <f t="shared" si="132"/>
        <v>1</v>
      </c>
      <c r="N556">
        <f t="shared" si="132"/>
        <v>1</v>
      </c>
      <c r="O556">
        <f t="shared" si="132"/>
        <v>1</v>
      </c>
      <c r="P556">
        <f t="shared" si="132"/>
        <v>1</v>
      </c>
      <c r="Q556">
        <f t="shared" si="132"/>
        <v>1</v>
      </c>
      <c r="R556">
        <f t="shared" si="132"/>
        <v>1</v>
      </c>
      <c r="T556">
        <f t="shared" si="127"/>
        <v>130.57996444704</v>
      </c>
      <c r="U556">
        <f t="shared" si="122"/>
        <v>128.34655303955401</v>
      </c>
      <c r="V556">
        <f t="shared" si="133"/>
        <v>127.02148529052992</v>
      </c>
      <c r="W556">
        <f t="shared" si="130"/>
        <v>126.94985987345802</v>
      </c>
      <c r="X556">
        <f t="shared" si="125"/>
        <v>123.71799312591804</v>
      </c>
      <c r="Y556">
        <f t="shared" si="128"/>
        <v>79403730</v>
      </c>
      <c r="Z556">
        <f t="shared" si="123"/>
        <v>83097020</v>
      </c>
      <c r="AA556">
        <f t="shared" si="134"/>
        <v>93257039</v>
      </c>
      <c r="AB556">
        <f t="shared" si="131"/>
        <v>98352459.333333328</v>
      </c>
      <c r="AC556">
        <f t="shared" si="126"/>
        <v>108618718.5</v>
      </c>
      <c r="AE556">
        <f t="shared" si="129"/>
        <v>1</v>
      </c>
      <c r="AF556">
        <f t="shared" si="129"/>
        <v>1</v>
      </c>
      <c r="AH556">
        <f t="shared" si="120"/>
        <v>143.8062392981</v>
      </c>
      <c r="AI556">
        <f t="shared" si="121"/>
        <v>88.045330241800002</v>
      </c>
    </row>
    <row r="557" spans="1:35" x14ac:dyDescent="0.25">
      <c r="A557">
        <v>555</v>
      </c>
      <c r="B557" s="1">
        <v>44372</v>
      </c>
      <c r="C557">
        <v>132.70185386610001</v>
      </c>
      <c r="D557">
        <v>132.35383605960001</v>
      </c>
      <c r="E557">
        <v>133.12940386130001</v>
      </c>
      <c r="F557">
        <v>132.05553724999999</v>
      </c>
      <c r="G557">
        <v>70783700</v>
      </c>
      <c r="I557">
        <f t="shared" si="119"/>
        <v>1</v>
      </c>
      <c r="J557">
        <f t="shared" si="132"/>
        <v>1</v>
      </c>
      <c r="K557">
        <f t="shared" si="132"/>
        <v>1</v>
      </c>
      <c r="L557">
        <f t="shared" si="132"/>
        <v>1</v>
      </c>
      <c r="M557">
        <f t="shared" si="132"/>
        <v>1</v>
      </c>
      <c r="N557">
        <f t="shared" si="132"/>
        <v>1</v>
      </c>
      <c r="O557">
        <f t="shared" si="132"/>
        <v>1</v>
      </c>
      <c r="P557">
        <f t="shared" si="132"/>
        <v>1</v>
      </c>
      <c r="Q557">
        <f t="shared" si="132"/>
        <v>1</v>
      </c>
      <c r="R557">
        <f t="shared" si="132"/>
        <v>1</v>
      </c>
      <c r="T557">
        <f t="shared" si="127"/>
        <v>131.15269317629</v>
      </c>
      <c r="U557">
        <f t="shared" si="122"/>
        <v>128.32344635010202</v>
      </c>
      <c r="V557">
        <f t="shared" si="133"/>
        <v>127.00706726074493</v>
      </c>
      <c r="W557">
        <f t="shared" si="130"/>
        <v>127.05231424967867</v>
      </c>
      <c r="X557">
        <f t="shared" si="125"/>
        <v>123.79935382843306</v>
      </c>
      <c r="Y557">
        <f t="shared" si="128"/>
        <v>81129860</v>
      </c>
      <c r="Z557">
        <f t="shared" si="123"/>
        <v>82725752</v>
      </c>
      <c r="AA557">
        <f t="shared" si="134"/>
        <v>93131822</v>
      </c>
      <c r="AB557">
        <f t="shared" si="131"/>
        <v>98315536.666666672</v>
      </c>
      <c r="AC557">
        <f t="shared" si="126"/>
        <v>108087934.5</v>
      </c>
      <c r="AE557">
        <f t="shared" si="129"/>
        <v>1</v>
      </c>
      <c r="AF557">
        <f t="shared" si="129"/>
        <v>1</v>
      </c>
      <c r="AH557">
        <f t="shared" si="120"/>
        <v>143.8062392981</v>
      </c>
      <c r="AI557">
        <f t="shared" si="121"/>
        <v>88.045330241800002</v>
      </c>
    </row>
    <row r="558" spans="1:35" x14ac:dyDescent="0.25">
      <c r="A558">
        <v>556</v>
      </c>
      <c r="B558" s="1">
        <v>44375</v>
      </c>
      <c r="C558">
        <v>132.6521156817</v>
      </c>
      <c r="D558">
        <v>134.01432800289999</v>
      </c>
      <c r="E558">
        <v>134.48165919690001</v>
      </c>
      <c r="F558">
        <v>132.59245896280001</v>
      </c>
      <c r="G558">
        <v>62111300</v>
      </c>
      <c r="I558">
        <f t="shared" si="119"/>
        <v>1</v>
      </c>
      <c r="J558">
        <f t="shared" si="132"/>
        <v>1</v>
      </c>
      <c r="K558">
        <f t="shared" si="132"/>
        <v>1</v>
      </c>
      <c r="L558">
        <f t="shared" si="132"/>
        <v>1</v>
      </c>
      <c r="M558">
        <f t="shared" si="132"/>
        <v>1</v>
      </c>
      <c r="N558">
        <f t="shared" si="132"/>
        <v>1</v>
      </c>
      <c r="O558">
        <f t="shared" si="132"/>
        <v>1</v>
      </c>
      <c r="P558">
        <f t="shared" si="132"/>
        <v>1</v>
      </c>
      <c r="Q558">
        <f t="shared" si="132"/>
        <v>1</v>
      </c>
      <c r="R558">
        <f t="shared" si="132"/>
        <v>1</v>
      </c>
      <c r="T558">
        <f t="shared" si="127"/>
        <v>131.58024902344999</v>
      </c>
      <c r="U558">
        <f t="shared" si="122"/>
        <v>128.340299377446</v>
      </c>
      <c r="V558">
        <f t="shared" si="133"/>
        <v>127.01966140747294</v>
      </c>
      <c r="W558">
        <f t="shared" si="130"/>
        <v>127.16180786133201</v>
      </c>
      <c r="X558">
        <f t="shared" si="125"/>
        <v>123.90796485901154</v>
      </c>
      <c r="Y558">
        <f t="shared" si="128"/>
        <v>77650340</v>
      </c>
      <c r="Z558">
        <f t="shared" si="123"/>
        <v>82269530</v>
      </c>
      <c r="AA558">
        <f t="shared" si="134"/>
        <v>92854126</v>
      </c>
      <c r="AB558">
        <f t="shared" si="131"/>
        <v>98235525.333333328</v>
      </c>
      <c r="AC558">
        <f t="shared" si="126"/>
        <v>107487119</v>
      </c>
      <c r="AE558">
        <f t="shared" si="129"/>
        <v>1</v>
      </c>
      <c r="AF558">
        <f t="shared" si="129"/>
        <v>1</v>
      </c>
      <c r="AH558">
        <f t="shared" si="120"/>
        <v>143.8062392981</v>
      </c>
      <c r="AI558">
        <f t="shared" si="121"/>
        <v>88.045330241800002</v>
      </c>
    </row>
    <row r="559" spans="1:35" x14ac:dyDescent="0.25">
      <c r="A559">
        <v>557</v>
      </c>
      <c r="B559" s="1">
        <v>44376</v>
      </c>
      <c r="C559">
        <v>134.03424987669999</v>
      </c>
      <c r="D559">
        <v>135.55555725100001</v>
      </c>
      <c r="E559">
        <v>135.7146519865</v>
      </c>
      <c r="F559">
        <v>133.58680920879999</v>
      </c>
      <c r="G559">
        <v>64556100</v>
      </c>
      <c r="I559">
        <f t="shared" ref="I559:I622" si="135">IF($A559&lt;I$1,"",1)</f>
        <v>1</v>
      </c>
      <c r="J559">
        <f t="shared" si="132"/>
        <v>1</v>
      </c>
      <c r="K559">
        <f t="shared" si="132"/>
        <v>1</v>
      </c>
      <c r="L559">
        <f t="shared" si="132"/>
        <v>1</v>
      </c>
      <c r="M559">
        <f t="shared" si="132"/>
        <v>1</v>
      </c>
      <c r="N559">
        <f t="shared" si="132"/>
        <v>1</v>
      </c>
      <c r="O559">
        <f t="shared" si="132"/>
        <v>1</v>
      </c>
      <c r="P559">
        <f t="shared" si="132"/>
        <v>1</v>
      </c>
      <c r="Q559">
        <f t="shared" si="132"/>
        <v>1</v>
      </c>
      <c r="R559">
        <f t="shared" si="132"/>
        <v>1</v>
      </c>
      <c r="T559">
        <f t="shared" si="127"/>
        <v>132.24544982911999</v>
      </c>
      <c r="U559">
        <f t="shared" si="122"/>
        <v>128.37447753906801</v>
      </c>
      <c r="V559">
        <f t="shared" si="133"/>
        <v>127.01347320556893</v>
      </c>
      <c r="W559">
        <f t="shared" si="130"/>
        <v>127.29016637166734</v>
      </c>
      <c r="X559">
        <f t="shared" si="125"/>
        <v>124.03165340423853</v>
      </c>
      <c r="Y559">
        <f t="shared" si="128"/>
        <v>77831320</v>
      </c>
      <c r="Z559">
        <f t="shared" si="123"/>
        <v>81675368</v>
      </c>
      <c r="AA559">
        <f t="shared" si="134"/>
        <v>92657856</v>
      </c>
      <c r="AB559">
        <f t="shared" si="131"/>
        <v>98175204</v>
      </c>
      <c r="AC559">
        <f t="shared" si="126"/>
        <v>106905598</v>
      </c>
      <c r="AE559">
        <f t="shared" si="129"/>
        <v>1</v>
      </c>
      <c r="AF559">
        <f t="shared" si="129"/>
        <v>1</v>
      </c>
      <c r="AH559">
        <f t="shared" si="120"/>
        <v>143.8062392981</v>
      </c>
      <c r="AI559">
        <f t="shared" si="121"/>
        <v>88.045330241800002</v>
      </c>
    </row>
    <row r="560" spans="1:35" x14ac:dyDescent="0.25">
      <c r="A560">
        <v>558</v>
      </c>
      <c r="B560" s="1">
        <v>44377</v>
      </c>
      <c r="C560">
        <v>135.3964404139</v>
      </c>
      <c r="D560">
        <v>136.18196105960001</v>
      </c>
      <c r="E560">
        <v>136.62940165449999</v>
      </c>
      <c r="F560">
        <v>135.09814162660001</v>
      </c>
      <c r="G560">
        <v>63261400</v>
      </c>
      <c r="I560">
        <f t="shared" si="135"/>
        <v>1</v>
      </c>
      <c r="J560">
        <f t="shared" si="132"/>
        <v>1</v>
      </c>
      <c r="K560">
        <f t="shared" si="132"/>
        <v>1</v>
      </c>
      <c r="L560">
        <f t="shared" si="132"/>
        <v>1</v>
      </c>
      <c r="M560">
        <f t="shared" si="132"/>
        <v>1</v>
      </c>
      <c r="N560">
        <f t="shared" si="132"/>
        <v>1</v>
      </c>
      <c r="O560">
        <f t="shared" si="132"/>
        <v>1</v>
      </c>
      <c r="P560">
        <f t="shared" si="132"/>
        <v>1</v>
      </c>
      <c r="Q560">
        <f t="shared" si="132"/>
        <v>1</v>
      </c>
      <c r="R560">
        <f t="shared" si="132"/>
        <v>1</v>
      </c>
      <c r="T560">
        <f t="shared" si="127"/>
        <v>132.92258300783001</v>
      </c>
      <c r="U560">
        <f t="shared" si="122"/>
        <v>128.45552856446</v>
      </c>
      <c r="V560">
        <f t="shared" si="133"/>
        <v>127.01776779175093</v>
      </c>
      <c r="W560">
        <f t="shared" si="130"/>
        <v>127.44576166789132</v>
      </c>
      <c r="X560">
        <f t="shared" si="125"/>
        <v>124.14185131073303</v>
      </c>
      <c r="Y560">
        <f t="shared" si="128"/>
        <v>74975960</v>
      </c>
      <c r="Z560">
        <f t="shared" si="123"/>
        <v>81044350</v>
      </c>
      <c r="AA560">
        <f t="shared" si="134"/>
        <v>92533532</v>
      </c>
      <c r="AB560">
        <f t="shared" si="131"/>
        <v>97743884.666666672</v>
      </c>
      <c r="AC560">
        <f t="shared" si="126"/>
        <v>106521154.5</v>
      </c>
      <c r="AE560">
        <f t="shared" si="129"/>
        <v>1</v>
      </c>
      <c r="AF560">
        <f t="shared" si="129"/>
        <v>1</v>
      </c>
      <c r="AH560">
        <f t="shared" si="120"/>
        <v>143.8062392981</v>
      </c>
      <c r="AI560">
        <f t="shared" si="121"/>
        <v>88.045330241800002</v>
      </c>
    </row>
    <row r="561" spans="1:35" x14ac:dyDescent="0.25">
      <c r="A561">
        <v>559</v>
      </c>
      <c r="B561" s="1">
        <v>44378</v>
      </c>
      <c r="C561">
        <v>135.8240117993</v>
      </c>
      <c r="D561">
        <v>136.49020385739999</v>
      </c>
      <c r="E561">
        <v>136.5498605832</v>
      </c>
      <c r="F561">
        <v>134.988772122</v>
      </c>
      <c r="G561">
        <v>52485800</v>
      </c>
      <c r="I561">
        <f t="shared" si="135"/>
        <v>1</v>
      </c>
      <c r="J561">
        <f t="shared" si="132"/>
        <v>1</v>
      </c>
      <c r="K561">
        <f t="shared" si="132"/>
        <v>1</v>
      </c>
      <c r="L561">
        <f t="shared" si="132"/>
        <v>1</v>
      </c>
      <c r="M561">
        <f t="shared" si="132"/>
        <v>1</v>
      </c>
      <c r="N561">
        <f t="shared" si="132"/>
        <v>1</v>
      </c>
      <c r="O561">
        <f t="shared" si="132"/>
        <v>1</v>
      </c>
      <c r="P561">
        <f t="shared" si="132"/>
        <v>1</v>
      </c>
      <c r="Q561">
        <f t="shared" si="132"/>
        <v>1</v>
      </c>
      <c r="R561">
        <f t="shared" si="132"/>
        <v>1</v>
      </c>
      <c r="T561">
        <f t="shared" si="127"/>
        <v>133.46747131348999</v>
      </c>
      <c r="U561">
        <f t="shared" si="122"/>
        <v>128.53500213623599</v>
      </c>
      <c r="V561">
        <f t="shared" si="133"/>
        <v>127.02365570068594</v>
      </c>
      <c r="W561">
        <f t="shared" si="130"/>
        <v>127.59468983968468</v>
      </c>
      <c r="X561">
        <f t="shared" si="125"/>
        <v>124.25269992828653</v>
      </c>
      <c r="Y561">
        <f t="shared" si="128"/>
        <v>70552370</v>
      </c>
      <c r="Z561">
        <f t="shared" si="123"/>
        <v>80717124</v>
      </c>
      <c r="AA561">
        <f t="shared" si="134"/>
        <v>92345418</v>
      </c>
      <c r="AB561">
        <f t="shared" si="131"/>
        <v>97334628.666666672</v>
      </c>
      <c r="AC561">
        <f t="shared" si="126"/>
        <v>105860373.5</v>
      </c>
      <c r="AE561">
        <f t="shared" si="129"/>
        <v>1</v>
      </c>
      <c r="AF561">
        <f t="shared" si="129"/>
        <v>1</v>
      </c>
      <c r="AH561">
        <f t="shared" si="120"/>
        <v>143.8062392981</v>
      </c>
      <c r="AI561">
        <f t="shared" si="121"/>
        <v>88.045330241800002</v>
      </c>
    </row>
    <row r="562" spans="1:35" x14ac:dyDescent="0.25">
      <c r="A562">
        <v>560</v>
      </c>
      <c r="B562" s="1">
        <v>44379</v>
      </c>
      <c r="C562">
        <v>137.116606768</v>
      </c>
      <c r="D562">
        <v>139.16491699220001</v>
      </c>
      <c r="E562">
        <v>139.20468308310001</v>
      </c>
      <c r="F562">
        <v>136.9674649621</v>
      </c>
      <c r="G562">
        <v>78852600</v>
      </c>
      <c r="I562">
        <f t="shared" si="135"/>
        <v>1</v>
      </c>
      <c r="J562">
        <f t="shared" si="132"/>
        <v>1</v>
      </c>
      <c r="K562">
        <f t="shared" si="132"/>
        <v>1</v>
      </c>
      <c r="L562">
        <f t="shared" si="132"/>
        <v>1</v>
      </c>
      <c r="M562">
        <f t="shared" si="132"/>
        <v>1</v>
      </c>
      <c r="N562">
        <f t="shared" si="132"/>
        <v>1</v>
      </c>
      <c r="O562">
        <f t="shared" si="132"/>
        <v>1</v>
      </c>
      <c r="P562">
        <f t="shared" si="132"/>
        <v>1</v>
      </c>
      <c r="Q562">
        <f t="shared" si="132"/>
        <v>1</v>
      </c>
      <c r="R562">
        <f t="shared" si="132"/>
        <v>1</v>
      </c>
      <c r="T562">
        <f t="shared" si="127"/>
        <v>134.41207427980001</v>
      </c>
      <c r="U562">
        <f t="shared" si="122"/>
        <v>128.698940124518</v>
      </c>
      <c r="V562">
        <f t="shared" si="133"/>
        <v>127.06522445678995</v>
      </c>
      <c r="W562">
        <f t="shared" si="130"/>
        <v>127.75576675415401</v>
      </c>
      <c r="X562">
        <f t="shared" si="125"/>
        <v>124.39379215240751</v>
      </c>
      <c r="Y562">
        <f t="shared" si="128"/>
        <v>67542300</v>
      </c>
      <c r="Z562">
        <f t="shared" si="123"/>
        <v>80602846</v>
      </c>
      <c r="AA562">
        <f t="shared" si="134"/>
        <v>92366202</v>
      </c>
      <c r="AB562">
        <f t="shared" si="131"/>
        <v>97350318</v>
      </c>
      <c r="AC562">
        <f t="shared" si="126"/>
        <v>105481241.5</v>
      </c>
      <c r="AE562">
        <f t="shared" si="129"/>
        <v>1</v>
      </c>
      <c r="AF562">
        <f t="shared" si="129"/>
        <v>1</v>
      </c>
      <c r="AH562">
        <f t="shared" si="120"/>
        <v>143.8062392981</v>
      </c>
      <c r="AI562">
        <f t="shared" si="121"/>
        <v>88.045330241800002</v>
      </c>
    </row>
    <row r="563" spans="1:35" x14ac:dyDescent="0.25">
      <c r="A563">
        <v>561</v>
      </c>
      <c r="B563" s="1">
        <v>44383</v>
      </c>
      <c r="C563">
        <v>139.27429173600001</v>
      </c>
      <c r="D563">
        <v>141.21321105960001</v>
      </c>
      <c r="E563">
        <v>142.33678139099999</v>
      </c>
      <c r="F563">
        <v>139.27429173600001</v>
      </c>
      <c r="G563">
        <v>108181800</v>
      </c>
      <c r="I563">
        <f t="shared" si="135"/>
        <v>1</v>
      </c>
      <c r="J563">
        <f t="shared" si="132"/>
        <v>1</v>
      </c>
      <c r="K563">
        <f t="shared" si="132"/>
        <v>1</v>
      </c>
      <c r="L563">
        <f t="shared" si="132"/>
        <v>1</v>
      </c>
      <c r="M563">
        <f t="shared" si="132"/>
        <v>1</v>
      </c>
      <c r="N563">
        <f t="shared" si="132"/>
        <v>1</v>
      </c>
      <c r="O563">
        <f t="shared" si="132"/>
        <v>1</v>
      </c>
      <c r="P563">
        <f t="shared" si="132"/>
        <v>1</v>
      </c>
      <c r="Q563">
        <f t="shared" si="132"/>
        <v>1</v>
      </c>
      <c r="R563">
        <f t="shared" si="132"/>
        <v>1</v>
      </c>
      <c r="T563">
        <f t="shared" si="127"/>
        <v>135.37855072023001</v>
      </c>
      <c r="U563">
        <f t="shared" si="122"/>
        <v>128.85659454346404</v>
      </c>
      <c r="V563">
        <f t="shared" si="133"/>
        <v>127.13343063354796</v>
      </c>
      <c r="W563">
        <f t="shared" si="130"/>
        <v>127.92679865519598</v>
      </c>
      <c r="X563">
        <f t="shared" si="125"/>
        <v>124.55398136139202</v>
      </c>
      <c r="Y563">
        <f t="shared" si="128"/>
        <v>70394150</v>
      </c>
      <c r="Z563">
        <f t="shared" si="123"/>
        <v>81193332</v>
      </c>
      <c r="AA563">
        <f t="shared" si="134"/>
        <v>92717554</v>
      </c>
      <c r="AB563">
        <f t="shared" si="131"/>
        <v>97760254.666666672</v>
      </c>
      <c r="AC563">
        <f t="shared" si="126"/>
        <v>105132095.5</v>
      </c>
      <c r="AE563">
        <f t="shared" si="129"/>
        <v>1</v>
      </c>
      <c r="AF563">
        <f t="shared" si="129"/>
        <v>1</v>
      </c>
      <c r="AH563">
        <f t="shared" ref="AH563:AH626" si="136">MAX(E324:E563)</f>
        <v>143.8062392981</v>
      </c>
      <c r="AI563">
        <f t="shared" ref="AI563:AI626" si="137">MIN(F324:F563)</f>
        <v>88.045330241800002</v>
      </c>
    </row>
    <row r="564" spans="1:35" x14ac:dyDescent="0.25">
      <c r="A564">
        <v>562</v>
      </c>
      <c r="B564" s="1">
        <v>44384</v>
      </c>
      <c r="C564">
        <v>142.7245707898</v>
      </c>
      <c r="D564">
        <v>143.7487335205</v>
      </c>
      <c r="E564">
        <v>144.0669077739</v>
      </c>
      <c r="F564">
        <v>141.8495802139</v>
      </c>
      <c r="G564">
        <v>104911600</v>
      </c>
      <c r="I564">
        <f t="shared" si="135"/>
        <v>1</v>
      </c>
      <c r="J564">
        <f t="shared" si="132"/>
        <v>1</v>
      </c>
      <c r="K564">
        <f t="shared" si="132"/>
        <v>1</v>
      </c>
      <c r="L564">
        <f t="shared" si="132"/>
        <v>1</v>
      </c>
      <c r="M564">
        <f t="shared" si="132"/>
        <v>1</v>
      </c>
      <c r="N564">
        <f t="shared" si="132"/>
        <v>1</v>
      </c>
      <c r="O564">
        <f t="shared" si="132"/>
        <v>1</v>
      </c>
      <c r="P564">
        <f t="shared" si="132"/>
        <v>1</v>
      </c>
      <c r="Q564">
        <f t="shared" si="132"/>
        <v>1</v>
      </c>
      <c r="R564">
        <f t="shared" si="132"/>
        <v>1</v>
      </c>
      <c r="T564">
        <f t="shared" si="127"/>
        <v>136.43153533937001</v>
      </c>
      <c r="U564">
        <f t="shared" si="122"/>
        <v>129.05701873780004</v>
      </c>
      <c r="V564">
        <f t="shared" si="133"/>
        <v>127.22957290649698</v>
      </c>
      <c r="W564">
        <f t="shared" si="130"/>
        <v>128.09847910563531</v>
      </c>
      <c r="X564">
        <f t="shared" si="125"/>
        <v>124.74416355133351</v>
      </c>
      <c r="Y564">
        <f t="shared" si="128"/>
        <v>73406950</v>
      </c>
      <c r="Z564">
        <f t="shared" si="123"/>
        <v>81953462</v>
      </c>
      <c r="AA564">
        <f t="shared" si="134"/>
        <v>93123870</v>
      </c>
      <c r="AB564">
        <f t="shared" si="131"/>
        <v>97330264</v>
      </c>
      <c r="AC564">
        <f t="shared" si="126"/>
        <v>104221129</v>
      </c>
      <c r="AE564">
        <f t="shared" si="129"/>
        <v>1</v>
      </c>
      <c r="AF564">
        <f t="shared" si="129"/>
        <v>1</v>
      </c>
      <c r="AH564">
        <f t="shared" si="136"/>
        <v>144.0669077739</v>
      </c>
      <c r="AI564">
        <f t="shared" si="137"/>
        <v>88.045330241800002</v>
      </c>
    </row>
    <row r="565" spans="1:35" x14ac:dyDescent="0.25">
      <c r="A565">
        <v>563</v>
      </c>
      <c r="B565" s="1">
        <v>44385</v>
      </c>
      <c r="C565">
        <v>140.77572639210001</v>
      </c>
      <c r="D565">
        <v>142.42630004879999</v>
      </c>
      <c r="E565">
        <v>143.2416339742</v>
      </c>
      <c r="F565">
        <v>139.8708922001</v>
      </c>
      <c r="G565">
        <v>105575500</v>
      </c>
      <c r="I565">
        <f t="shared" si="135"/>
        <v>1</v>
      </c>
      <c r="J565">
        <f t="shared" si="132"/>
        <v>1</v>
      </c>
      <c r="K565">
        <f t="shared" si="132"/>
        <v>1</v>
      </c>
      <c r="L565">
        <f t="shared" si="132"/>
        <v>1</v>
      </c>
      <c r="M565">
        <f t="shared" si="132"/>
        <v>1</v>
      </c>
      <c r="N565">
        <f t="shared" si="132"/>
        <v>1</v>
      </c>
      <c r="O565">
        <f t="shared" si="132"/>
        <v>1</v>
      </c>
      <c r="P565">
        <f t="shared" si="132"/>
        <v>1</v>
      </c>
      <c r="Q565">
        <f t="shared" si="132"/>
        <v>1</v>
      </c>
      <c r="R565">
        <f t="shared" si="132"/>
        <v>1</v>
      </c>
      <c r="T565">
        <f t="shared" si="127"/>
        <v>137.38011779786001</v>
      </c>
      <c r="U565">
        <f t="shared" ref="U565:U628" si="138">AVERAGE($D516:$D565)</f>
        <v>129.23754516602202</v>
      </c>
      <c r="V565">
        <f t="shared" si="133"/>
        <v>127.31010864258099</v>
      </c>
      <c r="W565">
        <f t="shared" si="130"/>
        <v>128.23709325154999</v>
      </c>
      <c r="X565">
        <f t="shared" si="125"/>
        <v>124.911704521182</v>
      </c>
      <c r="Y565">
        <f t="shared" si="128"/>
        <v>77943080</v>
      </c>
      <c r="Z565">
        <f t="shared" ref="Z565:Z628" si="139">AVERAGE($G516:$G565)</f>
        <v>82744656</v>
      </c>
      <c r="AA565">
        <f t="shared" si="134"/>
        <v>93578174</v>
      </c>
      <c r="AB565">
        <f t="shared" si="131"/>
        <v>97182579.333333328</v>
      </c>
      <c r="AC565">
        <f t="shared" si="126"/>
        <v>103770437.5</v>
      </c>
      <c r="AE565">
        <f t="shared" si="129"/>
        <v>1</v>
      </c>
      <c r="AF565">
        <f t="shared" si="129"/>
        <v>1</v>
      </c>
      <c r="AH565">
        <f t="shared" si="136"/>
        <v>144.0669077739</v>
      </c>
      <c r="AI565">
        <f t="shared" si="137"/>
        <v>92.097222078200005</v>
      </c>
    </row>
    <row r="566" spans="1:35" x14ac:dyDescent="0.25">
      <c r="A566">
        <v>564</v>
      </c>
      <c r="B566" s="1">
        <v>44386</v>
      </c>
      <c r="C566">
        <v>141.93908088059999</v>
      </c>
      <c r="D566">
        <v>144.28567504879999</v>
      </c>
      <c r="E566">
        <v>144.82260079810001</v>
      </c>
      <c r="F566">
        <v>141.83964288120001</v>
      </c>
      <c r="G566">
        <v>99890800</v>
      </c>
      <c r="I566">
        <f t="shared" si="135"/>
        <v>1</v>
      </c>
      <c r="J566">
        <f t="shared" si="132"/>
        <v>1</v>
      </c>
      <c r="K566">
        <f t="shared" si="132"/>
        <v>1</v>
      </c>
      <c r="L566">
        <f t="shared" si="132"/>
        <v>1</v>
      </c>
      <c r="M566">
        <f t="shared" si="132"/>
        <v>1</v>
      </c>
      <c r="N566">
        <f t="shared" si="132"/>
        <v>1</v>
      </c>
      <c r="O566">
        <f t="shared" si="132"/>
        <v>1</v>
      </c>
      <c r="P566">
        <f t="shared" si="132"/>
        <v>1</v>
      </c>
      <c r="Q566">
        <f t="shared" si="132"/>
        <v>1</v>
      </c>
      <c r="R566">
        <f t="shared" si="132"/>
        <v>1</v>
      </c>
      <c r="T566">
        <f t="shared" si="127"/>
        <v>138.54347229003997</v>
      </c>
      <c r="U566">
        <f t="shared" si="138"/>
        <v>129.47134002686201</v>
      </c>
      <c r="V566">
        <f t="shared" si="133"/>
        <v>127.43087738037399</v>
      </c>
      <c r="W566">
        <f t="shared" si="130"/>
        <v>128.38572448730795</v>
      </c>
      <c r="X566">
        <f t="shared" si="125"/>
        <v>125.07998359680451</v>
      </c>
      <c r="Y566">
        <f t="shared" si="128"/>
        <v>81061060</v>
      </c>
      <c r="Z566">
        <f t="shared" si="139"/>
        <v>82587270</v>
      </c>
      <c r="AA566">
        <f t="shared" si="134"/>
        <v>93771319</v>
      </c>
      <c r="AB566">
        <f t="shared" si="131"/>
        <v>97255156.666666672</v>
      </c>
      <c r="AC566">
        <f t="shared" si="126"/>
        <v>103354614.5</v>
      </c>
      <c r="AE566">
        <f t="shared" si="129"/>
        <v>1</v>
      </c>
      <c r="AF566">
        <f t="shared" si="129"/>
        <v>1</v>
      </c>
      <c r="AH566">
        <f t="shared" si="136"/>
        <v>144.82260079810001</v>
      </c>
      <c r="AI566">
        <f t="shared" si="137"/>
        <v>92.097222078200005</v>
      </c>
    </row>
    <row r="567" spans="1:35" x14ac:dyDescent="0.25">
      <c r="A567">
        <v>565</v>
      </c>
      <c r="B567" s="1">
        <v>44389</v>
      </c>
      <c r="C567">
        <v>145.3794154151</v>
      </c>
      <c r="D567">
        <v>143.6791229248</v>
      </c>
      <c r="E567">
        <v>145.4887911328</v>
      </c>
      <c r="F567">
        <v>143.18196332989999</v>
      </c>
      <c r="G567">
        <v>76299700</v>
      </c>
      <c r="I567">
        <f t="shared" si="135"/>
        <v>1</v>
      </c>
      <c r="J567">
        <f t="shared" si="132"/>
        <v>1</v>
      </c>
      <c r="K567">
        <f t="shared" si="132"/>
        <v>1</v>
      </c>
      <c r="L567">
        <f t="shared" si="132"/>
        <v>1</v>
      </c>
      <c r="M567">
        <f t="shared" si="132"/>
        <v>1</v>
      </c>
      <c r="N567">
        <f t="shared" si="132"/>
        <v>1</v>
      </c>
      <c r="O567">
        <f t="shared" si="132"/>
        <v>1</v>
      </c>
      <c r="P567">
        <f t="shared" si="132"/>
        <v>1</v>
      </c>
      <c r="Q567">
        <f t="shared" si="132"/>
        <v>1</v>
      </c>
      <c r="R567">
        <f t="shared" si="132"/>
        <v>1</v>
      </c>
      <c r="T567">
        <f t="shared" si="127"/>
        <v>139.67600097655998</v>
      </c>
      <c r="U567">
        <f t="shared" si="138"/>
        <v>129.694989318854</v>
      </c>
      <c r="V567">
        <f t="shared" si="133"/>
        <v>127.56890747070598</v>
      </c>
      <c r="W567">
        <f t="shared" si="130"/>
        <v>128.53123708089529</v>
      </c>
      <c r="X567">
        <f t="shared" si="125"/>
        <v>125.2684324264555</v>
      </c>
      <c r="Y567">
        <f t="shared" si="128"/>
        <v>81612660</v>
      </c>
      <c r="Z567">
        <f t="shared" si="139"/>
        <v>81091244</v>
      </c>
      <c r="AA567">
        <f t="shared" si="134"/>
        <v>93555131</v>
      </c>
      <c r="AB567">
        <f t="shared" si="131"/>
        <v>97237370.666666672</v>
      </c>
      <c r="AC567">
        <f t="shared" si="126"/>
        <v>102982519.5</v>
      </c>
      <c r="AE567">
        <f t="shared" si="129"/>
        <v>1</v>
      </c>
      <c r="AF567">
        <f t="shared" si="129"/>
        <v>1</v>
      </c>
      <c r="AH567">
        <f t="shared" si="136"/>
        <v>145.4887911328</v>
      </c>
      <c r="AI567">
        <f t="shared" si="137"/>
        <v>92.556483485000001</v>
      </c>
    </row>
    <row r="568" spans="1:35" x14ac:dyDescent="0.25">
      <c r="A568">
        <v>566</v>
      </c>
      <c r="B568" s="1">
        <v>44390</v>
      </c>
      <c r="C568">
        <v>143.2117980148</v>
      </c>
      <c r="D568">
        <v>144.8126525879</v>
      </c>
      <c r="E568">
        <v>146.6223208758</v>
      </c>
      <c r="F568">
        <v>142.81407639010001</v>
      </c>
      <c r="G568">
        <v>100827100</v>
      </c>
      <c r="I568">
        <f t="shared" si="135"/>
        <v>1</v>
      </c>
      <c r="J568">
        <f t="shared" si="132"/>
        <v>1</v>
      </c>
      <c r="K568">
        <f t="shared" si="132"/>
        <v>1</v>
      </c>
      <c r="L568">
        <f t="shared" si="132"/>
        <v>1</v>
      </c>
      <c r="M568">
        <f t="shared" si="132"/>
        <v>1</v>
      </c>
      <c r="N568">
        <f t="shared" si="132"/>
        <v>1</v>
      </c>
      <c r="O568">
        <f t="shared" si="132"/>
        <v>1</v>
      </c>
      <c r="P568">
        <f t="shared" si="132"/>
        <v>1</v>
      </c>
      <c r="Q568">
        <f t="shared" si="132"/>
        <v>1</v>
      </c>
      <c r="R568">
        <f t="shared" si="132"/>
        <v>1</v>
      </c>
      <c r="T568">
        <f t="shared" si="127"/>
        <v>140.75583343505997</v>
      </c>
      <c r="U568">
        <f t="shared" si="138"/>
        <v>129.98141113282</v>
      </c>
      <c r="V568">
        <f t="shared" si="133"/>
        <v>127.72948928833297</v>
      </c>
      <c r="W568">
        <f t="shared" si="130"/>
        <v>128.68886581421262</v>
      </c>
      <c r="X568">
        <f t="shared" si="125"/>
        <v>125.45710700989054</v>
      </c>
      <c r="Y568">
        <f t="shared" si="128"/>
        <v>85484240</v>
      </c>
      <c r="Z568">
        <f t="shared" si="139"/>
        <v>80910996</v>
      </c>
      <c r="AA568">
        <f t="shared" si="134"/>
        <v>93594835</v>
      </c>
      <c r="AB568">
        <f t="shared" si="131"/>
        <v>97387815.333333328</v>
      </c>
      <c r="AC568">
        <f t="shared" si="126"/>
        <v>102647938.5</v>
      </c>
      <c r="AE568">
        <f t="shared" si="129"/>
        <v>1</v>
      </c>
      <c r="AF568">
        <f t="shared" si="129"/>
        <v>1</v>
      </c>
      <c r="AH568">
        <f t="shared" si="136"/>
        <v>146.6223208758</v>
      </c>
      <c r="AI568">
        <f t="shared" si="137"/>
        <v>92.610815812699997</v>
      </c>
    </row>
    <row r="569" spans="1:35" x14ac:dyDescent="0.25">
      <c r="A569">
        <v>567</v>
      </c>
      <c r="B569" s="1">
        <v>44391</v>
      </c>
      <c r="C569">
        <v>147.25868082630001</v>
      </c>
      <c r="D569">
        <v>148.30270385739999</v>
      </c>
      <c r="E569">
        <v>148.7203312764</v>
      </c>
      <c r="F569">
        <v>146.84105340740001</v>
      </c>
      <c r="G569">
        <v>127050800</v>
      </c>
      <c r="I569">
        <f t="shared" si="135"/>
        <v>1</v>
      </c>
      <c r="J569">
        <f t="shared" si="132"/>
        <v>1</v>
      </c>
      <c r="K569">
        <f t="shared" si="132"/>
        <v>1</v>
      </c>
      <c r="L569">
        <f t="shared" si="132"/>
        <v>1</v>
      </c>
      <c r="M569">
        <f t="shared" si="132"/>
        <v>1</v>
      </c>
      <c r="N569">
        <f t="shared" si="132"/>
        <v>1</v>
      </c>
      <c r="O569">
        <f t="shared" si="132"/>
        <v>1</v>
      </c>
      <c r="P569">
        <f t="shared" si="132"/>
        <v>1</v>
      </c>
      <c r="Q569">
        <f t="shared" si="132"/>
        <v>1</v>
      </c>
      <c r="R569">
        <f t="shared" si="132"/>
        <v>1</v>
      </c>
      <c r="T569">
        <f t="shared" si="127"/>
        <v>142.0305480957</v>
      </c>
      <c r="U569">
        <f t="shared" si="138"/>
        <v>130.31619354248801</v>
      </c>
      <c r="V569">
        <f t="shared" si="133"/>
        <v>127.92338363647697</v>
      </c>
      <c r="W569">
        <f t="shared" si="130"/>
        <v>128.85985005696998</v>
      </c>
      <c r="X569">
        <f t="shared" si="125"/>
        <v>125.64314609527854</v>
      </c>
      <c r="Y569">
        <f t="shared" si="128"/>
        <v>91733710</v>
      </c>
      <c r="Z569">
        <f t="shared" si="139"/>
        <v>81949310</v>
      </c>
      <c r="AA569">
        <f t="shared" si="134"/>
        <v>93988655</v>
      </c>
      <c r="AB569">
        <f t="shared" si="131"/>
        <v>97656740.666666672</v>
      </c>
      <c r="AC569">
        <f t="shared" si="126"/>
        <v>102533285.5</v>
      </c>
      <c r="AE569">
        <f t="shared" si="129"/>
        <v>1</v>
      </c>
      <c r="AF569">
        <f t="shared" si="129"/>
        <v>1</v>
      </c>
      <c r="AH569">
        <f t="shared" si="136"/>
        <v>148.7203312764</v>
      </c>
      <c r="AI569">
        <f t="shared" si="137"/>
        <v>99.581250500899998</v>
      </c>
    </row>
    <row r="570" spans="1:35" x14ac:dyDescent="0.25">
      <c r="A570">
        <v>568</v>
      </c>
      <c r="B570" s="1">
        <v>44392</v>
      </c>
      <c r="C570">
        <v>148.3922127381</v>
      </c>
      <c r="D570">
        <v>147.63652038570001</v>
      </c>
      <c r="E570">
        <v>149.14788991840001</v>
      </c>
      <c r="F570">
        <v>146.25441721269999</v>
      </c>
      <c r="G570">
        <v>106820300</v>
      </c>
      <c r="I570">
        <f t="shared" si="135"/>
        <v>1</v>
      </c>
      <c r="J570">
        <f t="shared" si="132"/>
        <v>1</v>
      </c>
      <c r="K570">
        <f t="shared" si="132"/>
        <v>1</v>
      </c>
      <c r="L570">
        <f t="shared" si="132"/>
        <v>1</v>
      </c>
      <c r="M570">
        <f t="shared" si="132"/>
        <v>1</v>
      </c>
      <c r="N570">
        <f t="shared" si="132"/>
        <v>1</v>
      </c>
      <c r="O570">
        <f t="shared" si="132"/>
        <v>1</v>
      </c>
      <c r="P570">
        <f t="shared" si="132"/>
        <v>1</v>
      </c>
      <c r="Q570">
        <f t="shared" si="132"/>
        <v>1</v>
      </c>
      <c r="R570">
        <f t="shared" si="132"/>
        <v>1</v>
      </c>
      <c r="T570">
        <f t="shared" si="127"/>
        <v>143.17600402830999</v>
      </c>
      <c r="U570">
        <f t="shared" si="138"/>
        <v>130.730761108406</v>
      </c>
      <c r="V570">
        <f t="shared" si="133"/>
        <v>128.14903106689599</v>
      </c>
      <c r="W570">
        <f t="shared" si="130"/>
        <v>129.02223032633796</v>
      </c>
      <c r="X570">
        <f t="shared" si="125"/>
        <v>125.81259567261003</v>
      </c>
      <c r="Y570">
        <f t="shared" si="128"/>
        <v>96089600</v>
      </c>
      <c r="Z570">
        <f t="shared" si="139"/>
        <v>81334422</v>
      </c>
      <c r="AA570">
        <f t="shared" si="134"/>
        <v>94017694</v>
      </c>
      <c r="AB570">
        <f t="shared" si="131"/>
        <v>97820706</v>
      </c>
      <c r="AC570">
        <f t="shared" si="126"/>
        <v>102379025</v>
      </c>
      <c r="AE570">
        <f t="shared" si="129"/>
        <v>1</v>
      </c>
      <c r="AF570">
        <f t="shared" si="129"/>
        <v>1</v>
      </c>
      <c r="AH570">
        <f t="shared" si="136"/>
        <v>149.14788991840001</v>
      </c>
      <c r="AI570">
        <f t="shared" si="137"/>
        <v>102.0117767421</v>
      </c>
    </row>
    <row r="571" spans="1:35" x14ac:dyDescent="0.25">
      <c r="A571">
        <v>569</v>
      </c>
      <c r="B571" s="1">
        <v>44393</v>
      </c>
      <c r="C571">
        <v>147.6166435298</v>
      </c>
      <c r="D571">
        <v>145.55839538570001</v>
      </c>
      <c r="E571">
        <v>148.90924642580001</v>
      </c>
      <c r="F571">
        <v>145.0512980268</v>
      </c>
      <c r="G571">
        <v>93251400</v>
      </c>
      <c r="I571">
        <f t="shared" si="135"/>
        <v>1</v>
      </c>
      <c r="J571">
        <f t="shared" si="132"/>
        <v>1</v>
      </c>
      <c r="K571">
        <f t="shared" si="132"/>
        <v>1</v>
      </c>
      <c r="L571">
        <f t="shared" si="132"/>
        <v>1</v>
      </c>
      <c r="M571">
        <f t="shared" si="132"/>
        <v>1</v>
      </c>
      <c r="N571">
        <f t="shared" si="132"/>
        <v>1</v>
      </c>
      <c r="O571">
        <f t="shared" si="132"/>
        <v>1</v>
      </c>
      <c r="P571">
        <f t="shared" si="132"/>
        <v>1</v>
      </c>
      <c r="Q571">
        <f t="shared" si="132"/>
        <v>1</v>
      </c>
      <c r="R571">
        <f t="shared" si="132"/>
        <v>1</v>
      </c>
      <c r="T571">
        <f t="shared" si="127"/>
        <v>144.08282318113999</v>
      </c>
      <c r="U571">
        <f t="shared" si="138"/>
        <v>131.09880264282802</v>
      </c>
      <c r="V571">
        <f t="shared" si="133"/>
        <v>128.35528686523497</v>
      </c>
      <c r="W571">
        <f t="shared" si="130"/>
        <v>129.18793635050727</v>
      </c>
      <c r="X571">
        <f t="shared" si="125"/>
        <v>125.97595870971901</v>
      </c>
      <c r="Y571">
        <f t="shared" si="128"/>
        <v>100166160</v>
      </c>
      <c r="Z571">
        <f t="shared" si="139"/>
        <v>81519432</v>
      </c>
      <c r="AA571">
        <f t="shared" si="134"/>
        <v>93367478</v>
      </c>
      <c r="AB571">
        <f t="shared" si="131"/>
        <v>97675120.666666672</v>
      </c>
      <c r="AC571">
        <f t="shared" si="126"/>
        <v>102348371</v>
      </c>
      <c r="AE571">
        <f t="shared" si="129"/>
        <v>1</v>
      </c>
      <c r="AF571">
        <f t="shared" si="129"/>
        <v>1</v>
      </c>
      <c r="AH571">
        <f t="shared" si="136"/>
        <v>149.14788991840001</v>
      </c>
      <c r="AI571">
        <f t="shared" si="137"/>
        <v>102.0117767421</v>
      </c>
    </row>
    <row r="572" spans="1:35" x14ac:dyDescent="0.25">
      <c r="A572">
        <v>570</v>
      </c>
      <c r="B572" s="1">
        <v>44396</v>
      </c>
      <c r="C572">
        <v>142.93339567890001</v>
      </c>
      <c r="D572">
        <v>141.6407775879</v>
      </c>
      <c r="E572">
        <v>143.2515851293</v>
      </c>
      <c r="F572">
        <v>140.86520976770001</v>
      </c>
      <c r="G572">
        <v>121434600</v>
      </c>
      <c r="I572">
        <f t="shared" si="135"/>
        <v>1</v>
      </c>
      <c r="J572">
        <f t="shared" si="132"/>
        <v>1</v>
      </c>
      <c r="K572">
        <f t="shared" si="132"/>
        <v>1</v>
      </c>
      <c r="L572">
        <f t="shared" si="132"/>
        <v>1</v>
      </c>
      <c r="M572">
        <f t="shared" si="132"/>
        <v>1</v>
      </c>
      <c r="N572">
        <f t="shared" si="132"/>
        <v>1</v>
      </c>
      <c r="O572">
        <f t="shared" si="132"/>
        <v>1</v>
      </c>
      <c r="P572">
        <f t="shared" si="132"/>
        <v>1</v>
      </c>
      <c r="Q572">
        <f t="shared" si="132"/>
        <v>1</v>
      </c>
      <c r="R572">
        <f t="shared" si="132"/>
        <v>1</v>
      </c>
      <c r="T572">
        <f t="shared" si="127"/>
        <v>144.33040924071</v>
      </c>
      <c r="U572">
        <f t="shared" si="138"/>
        <v>131.35593338013203</v>
      </c>
      <c r="V572">
        <f t="shared" si="133"/>
        <v>128.52742904663199</v>
      </c>
      <c r="W572">
        <f t="shared" si="130"/>
        <v>129.31787770589463</v>
      </c>
      <c r="X572">
        <f t="shared" si="125"/>
        <v>126.11122447967753</v>
      </c>
      <c r="Y572">
        <f t="shared" si="128"/>
        <v>104424360</v>
      </c>
      <c r="Z572">
        <f t="shared" si="139"/>
        <v>82385558</v>
      </c>
      <c r="AA572">
        <f t="shared" si="134"/>
        <v>93471425</v>
      </c>
      <c r="AB572">
        <f t="shared" si="131"/>
        <v>97942603.333333328</v>
      </c>
      <c r="AC572">
        <f t="shared" si="126"/>
        <v>102242168</v>
      </c>
      <c r="AE572">
        <f t="shared" si="129"/>
        <v>1</v>
      </c>
      <c r="AF572">
        <f t="shared" si="129"/>
        <v>1</v>
      </c>
      <c r="AH572">
        <f t="shared" si="136"/>
        <v>149.14788991840001</v>
      </c>
      <c r="AI572">
        <f t="shared" si="137"/>
        <v>102.0117767421</v>
      </c>
    </row>
    <row r="573" spans="1:35" x14ac:dyDescent="0.25">
      <c r="A573">
        <v>571</v>
      </c>
      <c r="B573" s="1">
        <v>44397</v>
      </c>
      <c r="C573">
        <v>142.6450419677</v>
      </c>
      <c r="D573">
        <v>145.3197479248</v>
      </c>
      <c r="E573">
        <v>146.2643633214</v>
      </c>
      <c r="F573">
        <v>142.1478823578</v>
      </c>
      <c r="G573">
        <v>96350000</v>
      </c>
      <c r="I573">
        <f t="shared" si="135"/>
        <v>1</v>
      </c>
      <c r="J573">
        <f t="shared" si="132"/>
        <v>1</v>
      </c>
      <c r="K573">
        <f t="shared" si="132"/>
        <v>1</v>
      </c>
      <c r="L573">
        <f t="shared" si="132"/>
        <v>1</v>
      </c>
      <c r="M573">
        <f t="shared" si="132"/>
        <v>1</v>
      </c>
      <c r="N573">
        <f t="shared" si="132"/>
        <v>1</v>
      </c>
      <c r="O573">
        <f t="shared" si="132"/>
        <v>1</v>
      </c>
      <c r="P573">
        <f t="shared" si="132"/>
        <v>1</v>
      </c>
      <c r="Q573">
        <f t="shared" si="132"/>
        <v>1</v>
      </c>
      <c r="R573">
        <f t="shared" si="132"/>
        <v>1</v>
      </c>
      <c r="T573">
        <f t="shared" si="127"/>
        <v>144.74106292722999</v>
      </c>
      <c r="U573">
        <f t="shared" si="138"/>
        <v>131.672922210698</v>
      </c>
      <c r="V573">
        <f t="shared" si="133"/>
        <v>128.77963966369697</v>
      </c>
      <c r="W573">
        <f t="shared" si="130"/>
        <v>129.47782979329662</v>
      </c>
      <c r="X573">
        <f t="shared" si="125"/>
        <v>126.26003677368404</v>
      </c>
      <c r="Y573">
        <f t="shared" si="128"/>
        <v>103241180</v>
      </c>
      <c r="Z573">
        <f t="shared" si="139"/>
        <v>82733092</v>
      </c>
      <c r="AA573">
        <f t="shared" si="134"/>
        <v>92952930</v>
      </c>
      <c r="AB573">
        <f t="shared" si="131"/>
        <v>98005338</v>
      </c>
      <c r="AC573">
        <f t="shared" si="126"/>
        <v>102143316</v>
      </c>
      <c r="AE573">
        <f t="shared" si="129"/>
        <v>1</v>
      </c>
      <c r="AF573">
        <f t="shared" si="129"/>
        <v>1</v>
      </c>
      <c r="AH573">
        <f t="shared" si="136"/>
        <v>149.14788991840001</v>
      </c>
      <c r="AI573">
        <f t="shared" si="137"/>
        <v>102.0117767421</v>
      </c>
    </row>
    <row r="574" spans="1:35" x14ac:dyDescent="0.25">
      <c r="A574">
        <v>572</v>
      </c>
      <c r="B574" s="1">
        <v>44398</v>
      </c>
      <c r="C574">
        <v>144.7032714776</v>
      </c>
      <c r="D574">
        <v>144.57400512699999</v>
      </c>
      <c r="E574">
        <v>145.29986906440001</v>
      </c>
      <c r="F574">
        <v>143.80839026940001</v>
      </c>
      <c r="G574">
        <v>74993500</v>
      </c>
      <c r="I574">
        <f t="shared" si="135"/>
        <v>1</v>
      </c>
      <c r="J574">
        <f t="shared" si="132"/>
        <v>1</v>
      </c>
      <c r="K574">
        <f t="shared" si="132"/>
        <v>1</v>
      </c>
      <c r="L574">
        <f t="shared" si="132"/>
        <v>1</v>
      </c>
      <c r="M574">
        <f t="shared" si="132"/>
        <v>1</v>
      </c>
      <c r="N574">
        <f t="shared" si="132"/>
        <v>1</v>
      </c>
      <c r="O574">
        <f t="shared" si="132"/>
        <v>1</v>
      </c>
      <c r="P574">
        <f t="shared" si="132"/>
        <v>1</v>
      </c>
      <c r="Q574">
        <f t="shared" si="132"/>
        <v>1</v>
      </c>
      <c r="R574">
        <f t="shared" si="132"/>
        <v>1</v>
      </c>
      <c r="T574">
        <f t="shared" si="127"/>
        <v>144.82359008787998</v>
      </c>
      <c r="U574">
        <f t="shared" si="138"/>
        <v>132.04181442261202</v>
      </c>
      <c r="V574">
        <f t="shared" si="133"/>
        <v>129.02171279907299</v>
      </c>
      <c r="W574">
        <f t="shared" si="130"/>
        <v>129.63697321574128</v>
      </c>
      <c r="X574">
        <f t="shared" si="125"/>
        <v>126.42377143860104</v>
      </c>
      <c r="Y574">
        <f t="shared" si="128"/>
        <v>100249370</v>
      </c>
      <c r="Z574">
        <f t="shared" si="139"/>
        <v>82471538</v>
      </c>
      <c r="AA574">
        <f t="shared" si="134"/>
        <v>92057261</v>
      </c>
      <c r="AB574">
        <f t="shared" si="131"/>
        <v>97977398</v>
      </c>
      <c r="AC574">
        <f t="shared" si="126"/>
        <v>101794723.5</v>
      </c>
      <c r="AE574">
        <f t="shared" si="129"/>
        <v>1</v>
      </c>
      <c r="AF574">
        <f t="shared" si="129"/>
        <v>1</v>
      </c>
      <c r="AH574">
        <f t="shared" si="136"/>
        <v>149.14788991840001</v>
      </c>
      <c r="AI574">
        <f t="shared" si="137"/>
        <v>102.0117767421</v>
      </c>
    </row>
    <row r="575" spans="1:35" x14ac:dyDescent="0.25">
      <c r="A575">
        <v>573</v>
      </c>
      <c r="B575" s="1">
        <v>44399</v>
      </c>
      <c r="C575">
        <v>145.1109493175</v>
      </c>
      <c r="D575">
        <v>145.96606445309999</v>
      </c>
      <c r="E575">
        <v>147.35810529150001</v>
      </c>
      <c r="F575">
        <v>144.9816829639</v>
      </c>
      <c r="G575">
        <v>77338200</v>
      </c>
      <c r="I575">
        <f t="shared" si="135"/>
        <v>1</v>
      </c>
      <c r="J575">
        <f t="shared" si="132"/>
        <v>1</v>
      </c>
      <c r="K575">
        <f t="shared" si="132"/>
        <v>1</v>
      </c>
      <c r="L575">
        <f t="shared" si="132"/>
        <v>1</v>
      </c>
      <c r="M575">
        <f t="shared" si="132"/>
        <v>1</v>
      </c>
      <c r="N575">
        <f t="shared" si="132"/>
        <v>1</v>
      </c>
      <c r="O575">
        <f t="shared" si="132"/>
        <v>1</v>
      </c>
      <c r="P575">
        <f t="shared" si="132"/>
        <v>1</v>
      </c>
      <c r="Q575">
        <f t="shared" si="132"/>
        <v>1</v>
      </c>
      <c r="R575">
        <f t="shared" si="132"/>
        <v>1</v>
      </c>
      <c r="T575">
        <f t="shared" si="127"/>
        <v>145.17756652831</v>
      </c>
      <c r="U575">
        <f t="shared" si="138"/>
        <v>132.45724090576601</v>
      </c>
      <c r="V575">
        <f t="shared" si="133"/>
        <v>129.21288749694898</v>
      </c>
      <c r="W575">
        <f t="shared" si="130"/>
        <v>129.76509012858261</v>
      </c>
      <c r="X575">
        <f t="shared" si="125"/>
        <v>126.57725002289055</v>
      </c>
      <c r="Y575">
        <f t="shared" si="128"/>
        <v>97425640</v>
      </c>
      <c r="Z575">
        <f t="shared" si="139"/>
        <v>81495446</v>
      </c>
      <c r="AA575">
        <f t="shared" si="134"/>
        <v>91667564</v>
      </c>
      <c r="AB575">
        <f t="shared" si="131"/>
        <v>97444694.666666672</v>
      </c>
      <c r="AC575">
        <f t="shared" si="126"/>
        <v>101650195.5</v>
      </c>
      <c r="AE575">
        <f t="shared" si="129"/>
        <v>1</v>
      </c>
      <c r="AF575">
        <f t="shared" si="129"/>
        <v>1</v>
      </c>
      <c r="AH575">
        <f t="shared" si="136"/>
        <v>149.14788991840001</v>
      </c>
      <c r="AI575">
        <f t="shared" si="137"/>
        <v>102.0117767421</v>
      </c>
    </row>
    <row r="576" spans="1:35" x14ac:dyDescent="0.25">
      <c r="A576">
        <v>574</v>
      </c>
      <c r="B576" s="1">
        <v>44400</v>
      </c>
      <c r="C576">
        <v>146.7118074787</v>
      </c>
      <c r="D576">
        <v>147.71606445309999</v>
      </c>
      <c r="E576">
        <v>147.87515917350001</v>
      </c>
      <c r="F576">
        <v>146.0853814999</v>
      </c>
      <c r="G576">
        <v>71447400</v>
      </c>
      <c r="I576">
        <f t="shared" si="135"/>
        <v>1</v>
      </c>
      <c r="J576">
        <f t="shared" si="132"/>
        <v>1</v>
      </c>
      <c r="K576">
        <f t="shared" si="132"/>
        <v>1</v>
      </c>
      <c r="L576">
        <f t="shared" si="132"/>
        <v>1</v>
      </c>
      <c r="M576">
        <f t="shared" si="132"/>
        <v>1</v>
      </c>
      <c r="N576">
        <f t="shared" si="132"/>
        <v>1</v>
      </c>
      <c r="O576">
        <f t="shared" si="132"/>
        <v>1</v>
      </c>
      <c r="P576">
        <f t="shared" si="132"/>
        <v>1</v>
      </c>
      <c r="Q576">
        <f t="shared" si="132"/>
        <v>1</v>
      </c>
      <c r="R576">
        <f t="shared" si="132"/>
        <v>1</v>
      </c>
      <c r="T576">
        <f t="shared" si="127"/>
        <v>145.52060546874003</v>
      </c>
      <c r="U576">
        <f t="shared" si="138"/>
        <v>132.9701109314</v>
      </c>
      <c r="V576">
        <f t="shared" si="133"/>
        <v>129.448065490723</v>
      </c>
      <c r="W576">
        <f t="shared" si="130"/>
        <v>129.90533625284993</v>
      </c>
      <c r="X576">
        <f t="shared" si="125"/>
        <v>126.75600234985554</v>
      </c>
      <c r="Y576">
        <f t="shared" si="128"/>
        <v>94581300</v>
      </c>
      <c r="Z576">
        <f t="shared" si="139"/>
        <v>80680948</v>
      </c>
      <c r="AA576">
        <f t="shared" si="134"/>
        <v>91359429</v>
      </c>
      <c r="AB576">
        <f t="shared" si="131"/>
        <v>97266286.666666672</v>
      </c>
      <c r="AC576">
        <f t="shared" si="126"/>
        <v>101199941.5</v>
      </c>
      <c r="AE576">
        <f t="shared" si="129"/>
        <v>1</v>
      </c>
      <c r="AF576">
        <f t="shared" si="129"/>
        <v>1</v>
      </c>
      <c r="AH576">
        <f t="shared" si="136"/>
        <v>149.14788991840001</v>
      </c>
      <c r="AI576">
        <f t="shared" si="137"/>
        <v>102.0117767421</v>
      </c>
    </row>
    <row r="577" spans="1:35" x14ac:dyDescent="0.25">
      <c r="A577">
        <v>575</v>
      </c>
      <c r="B577" s="1">
        <v>44403</v>
      </c>
      <c r="C577">
        <v>147.42771990540001</v>
      </c>
      <c r="D577">
        <v>148.14363098140001</v>
      </c>
      <c r="E577">
        <v>148.97885551269999</v>
      </c>
      <c r="F577">
        <v>146.86095064860001</v>
      </c>
      <c r="G577">
        <v>72434100</v>
      </c>
      <c r="I577">
        <f t="shared" si="135"/>
        <v>1</v>
      </c>
      <c r="J577">
        <f t="shared" si="132"/>
        <v>1</v>
      </c>
      <c r="K577">
        <f t="shared" si="132"/>
        <v>1</v>
      </c>
      <c r="L577">
        <f t="shared" si="132"/>
        <v>1</v>
      </c>
      <c r="M577">
        <f t="shared" si="132"/>
        <v>1</v>
      </c>
      <c r="N577">
        <f t="shared" si="132"/>
        <v>1</v>
      </c>
      <c r="O577">
        <f t="shared" si="132"/>
        <v>1</v>
      </c>
      <c r="P577">
        <f t="shared" si="132"/>
        <v>1</v>
      </c>
      <c r="Q577">
        <f t="shared" si="132"/>
        <v>1</v>
      </c>
      <c r="R577">
        <f t="shared" si="132"/>
        <v>1</v>
      </c>
      <c r="T577">
        <f t="shared" si="127"/>
        <v>145.96705627439999</v>
      </c>
      <c r="U577">
        <f t="shared" si="138"/>
        <v>133.44778198242403</v>
      </c>
      <c r="V577">
        <f t="shared" si="133"/>
        <v>129.717893829346</v>
      </c>
      <c r="W577">
        <f t="shared" si="130"/>
        <v>130.04255193074661</v>
      </c>
      <c r="X577">
        <f t="shared" si="125"/>
        <v>126.92739379883005</v>
      </c>
      <c r="Y577">
        <f t="shared" si="128"/>
        <v>94194740</v>
      </c>
      <c r="Z577">
        <f t="shared" si="139"/>
        <v>80012404</v>
      </c>
      <c r="AA577">
        <f t="shared" si="134"/>
        <v>90954107</v>
      </c>
      <c r="AB577">
        <f t="shared" si="131"/>
        <v>97120115.333333328</v>
      </c>
      <c r="AC577">
        <f t="shared" si="126"/>
        <v>101077867</v>
      </c>
      <c r="AE577">
        <f t="shared" si="129"/>
        <v>1</v>
      </c>
      <c r="AF577">
        <f t="shared" si="129"/>
        <v>1</v>
      </c>
      <c r="AH577">
        <f t="shared" si="136"/>
        <v>149.14788991840001</v>
      </c>
      <c r="AI577">
        <f t="shared" si="137"/>
        <v>102.0117767421</v>
      </c>
    </row>
    <row r="578" spans="1:35" x14ac:dyDescent="0.25">
      <c r="A578">
        <v>576</v>
      </c>
      <c r="B578" s="1">
        <v>44404</v>
      </c>
      <c r="C578">
        <v>148.272890045</v>
      </c>
      <c r="D578">
        <v>145.9362487793</v>
      </c>
      <c r="E578">
        <v>148.36239031330001</v>
      </c>
      <c r="F578">
        <v>144.7231780123</v>
      </c>
      <c r="G578">
        <v>104818600</v>
      </c>
      <c r="I578">
        <f t="shared" si="135"/>
        <v>1</v>
      </c>
      <c r="J578">
        <f t="shared" si="132"/>
        <v>1</v>
      </c>
      <c r="K578">
        <f t="shared" si="132"/>
        <v>1</v>
      </c>
      <c r="L578">
        <f t="shared" si="132"/>
        <v>1</v>
      </c>
      <c r="M578">
        <f t="shared" si="132"/>
        <v>1</v>
      </c>
      <c r="N578">
        <f t="shared" si="132"/>
        <v>1</v>
      </c>
      <c r="O578">
        <f t="shared" si="132"/>
        <v>1</v>
      </c>
      <c r="P578">
        <f t="shared" si="132"/>
        <v>1</v>
      </c>
      <c r="Q578">
        <f t="shared" si="132"/>
        <v>1</v>
      </c>
      <c r="R578">
        <f t="shared" si="132"/>
        <v>1</v>
      </c>
      <c r="T578">
        <f t="shared" si="127"/>
        <v>146.07941589354002</v>
      </c>
      <c r="U578">
        <f t="shared" si="138"/>
        <v>133.83198715210199</v>
      </c>
      <c r="V578">
        <f t="shared" si="133"/>
        <v>129.984806137085</v>
      </c>
      <c r="W578">
        <f t="shared" si="130"/>
        <v>130.17853144327927</v>
      </c>
      <c r="X578">
        <f t="shared" si="125"/>
        <v>127.08829250335906</v>
      </c>
      <c r="Y578">
        <f t="shared" si="128"/>
        <v>94593890</v>
      </c>
      <c r="Z578">
        <f t="shared" si="139"/>
        <v>80470416</v>
      </c>
      <c r="AA578">
        <f t="shared" si="134"/>
        <v>90220743</v>
      </c>
      <c r="AB578">
        <f t="shared" si="131"/>
        <v>96535296</v>
      </c>
      <c r="AC578">
        <f t="shared" si="126"/>
        <v>101184574</v>
      </c>
      <c r="AE578">
        <f t="shared" si="129"/>
        <v>1</v>
      </c>
      <c r="AF578">
        <f t="shared" si="129"/>
        <v>1</v>
      </c>
      <c r="AH578">
        <f t="shared" si="136"/>
        <v>149.14788991840001</v>
      </c>
      <c r="AI578">
        <f t="shared" si="137"/>
        <v>102.0117767421</v>
      </c>
    </row>
    <row r="579" spans="1:35" x14ac:dyDescent="0.25">
      <c r="A579">
        <v>577</v>
      </c>
      <c r="B579" s="1">
        <v>44405</v>
      </c>
      <c r="C579">
        <v>143.9873548928</v>
      </c>
      <c r="D579">
        <v>144.1563873291</v>
      </c>
      <c r="E579">
        <v>146.13508791620001</v>
      </c>
      <c r="F579">
        <v>141.73024615520001</v>
      </c>
      <c r="G579">
        <v>118931200</v>
      </c>
      <c r="I579">
        <f t="shared" si="135"/>
        <v>1</v>
      </c>
      <c r="J579">
        <f t="shared" si="132"/>
        <v>1</v>
      </c>
      <c r="K579">
        <f t="shared" si="132"/>
        <v>1</v>
      </c>
      <c r="L579">
        <f t="shared" si="132"/>
        <v>1</v>
      </c>
      <c r="M579">
        <f t="shared" si="132"/>
        <v>1</v>
      </c>
      <c r="N579">
        <f t="shared" ref="J579:V607" si="140">IF($A579&lt;N$1,"",1)</f>
        <v>1</v>
      </c>
      <c r="O579">
        <f t="shared" si="140"/>
        <v>1</v>
      </c>
      <c r="P579">
        <f t="shared" si="140"/>
        <v>1</v>
      </c>
      <c r="Q579">
        <f t="shared" si="140"/>
        <v>1</v>
      </c>
      <c r="R579">
        <f t="shared" si="140"/>
        <v>1</v>
      </c>
      <c r="T579">
        <f t="shared" si="127"/>
        <v>145.66478424070999</v>
      </c>
      <c r="U579">
        <f t="shared" si="138"/>
        <v>134.20406112671199</v>
      </c>
      <c r="V579">
        <f t="shared" si="133"/>
        <v>130.22111488342298</v>
      </c>
      <c r="W579">
        <f t="shared" si="130"/>
        <v>130.29227116902794</v>
      </c>
      <c r="X579">
        <f t="shared" si="125"/>
        <v>127.23039749145708</v>
      </c>
      <c r="Y579">
        <f t="shared" si="128"/>
        <v>93781930</v>
      </c>
      <c r="Z579">
        <f t="shared" si="139"/>
        <v>81364148</v>
      </c>
      <c r="AA579">
        <f t="shared" si="134"/>
        <v>89872389</v>
      </c>
      <c r="AB579">
        <f t="shared" si="131"/>
        <v>96519826.666666672</v>
      </c>
      <c r="AC579">
        <f t="shared" si="126"/>
        <v>101276695.5</v>
      </c>
      <c r="AE579">
        <f t="shared" si="129"/>
        <v>1</v>
      </c>
      <c r="AF579">
        <f t="shared" si="129"/>
        <v>1</v>
      </c>
      <c r="AH579">
        <f t="shared" si="136"/>
        <v>149.14788991840001</v>
      </c>
      <c r="AI579">
        <f t="shared" si="137"/>
        <v>102.0117767421</v>
      </c>
    </row>
    <row r="580" spans="1:35" x14ac:dyDescent="0.25">
      <c r="A580">
        <v>578</v>
      </c>
      <c r="B580" s="1">
        <v>44406</v>
      </c>
      <c r="C580">
        <v>143.86805235029999</v>
      </c>
      <c r="D580">
        <v>144.8126525879</v>
      </c>
      <c r="E580">
        <v>145.71748673190001</v>
      </c>
      <c r="F580">
        <v>143.7586766277</v>
      </c>
      <c r="G580">
        <v>56699500</v>
      </c>
      <c r="I580">
        <f t="shared" si="135"/>
        <v>1</v>
      </c>
      <c r="J580">
        <f t="shared" si="140"/>
        <v>1</v>
      </c>
      <c r="K580">
        <f t="shared" si="140"/>
        <v>1</v>
      </c>
      <c r="L580">
        <f t="shared" si="140"/>
        <v>1</v>
      </c>
      <c r="M580">
        <f t="shared" si="140"/>
        <v>1</v>
      </c>
      <c r="N580">
        <f t="shared" si="140"/>
        <v>1</v>
      </c>
      <c r="O580">
        <f t="shared" si="140"/>
        <v>1</v>
      </c>
      <c r="P580">
        <f t="shared" si="140"/>
        <v>1</v>
      </c>
      <c r="Q580">
        <f t="shared" si="140"/>
        <v>1</v>
      </c>
      <c r="R580">
        <f t="shared" si="140"/>
        <v>1</v>
      </c>
      <c r="T580">
        <f t="shared" si="127"/>
        <v>145.38239746093001</v>
      </c>
      <c r="U580">
        <f t="shared" si="138"/>
        <v>134.61749908447598</v>
      </c>
      <c r="V580">
        <f t="shared" si="133"/>
        <v>130.514213409424</v>
      </c>
      <c r="W580">
        <f t="shared" si="130"/>
        <v>130.38626785278461</v>
      </c>
      <c r="X580">
        <f t="shared" si="125"/>
        <v>127.33902599334908</v>
      </c>
      <c r="Y580">
        <f t="shared" si="128"/>
        <v>88769850</v>
      </c>
      <c r="Z580">
        <f t="shared" si="139"/>
        <v>81231280</v>
      </c>
      <c r="AA580">
        <f t="shared" si="134"/>
        <v>88895618</v>
      </c>
      <c r="AB580">
        <f t="shared" si="131"/>
        <v>95771791.333333328</v>
      </c>
      <c r="AC580">
        <f t="shared" si="126"/>
        <v>100359059</v>
      </c>
      <c r="AE580">
        <f t="shared" si="129"/>
        <v>1</v>
      </c>
      <c r="AF580">
        <f t="shared" si="129"/>
        <v>1</v>
      </c>
      <c r="AH580">
        <f t="shared" si="136"/>
        <v>149.14788991840001</v>
      </c>
      <c r="AI580">
        <f t="shared" si="137"/>
        <v>102.0117767421</v>
      </c>
    </row>
    <row r="581" spans="1:35" x14ac:dyDescent="0.25">
      <c r="A581">
        <v>579</v>
      </c>
      <c r="B581" s="1">
        <v>44407</v>
      </c>
      <c r="C581">
        <v>143.55981438489999</v>
      </c>
      <c r="D581">
        <v>145.0314025879</v>
      </c>
      <c r="E581">
        <v>145.4987338368</v>
      </c>
      <c r="F581">
        <v>143.2913439463</v>
      </c>
      <c r="G581">
        <v>70440600</v>
      </c>
      <c r="I581">
        <f t="shared" si="135"/>
        <v>1</v>
      </c>
      <c r="J581">
        <f t="shared" si="140"/>
        <v>1</v>
      </c>
      <c r="K581">
        <f t="shared" si="140"/>
        <v>1</v>
      </c>
      <c r="L581">
        <f t="shared" si="140"/>
        <v>1</v>
      </c>
      <c r="M581">
        <f t="shared" si="140"/>
        <v>1</v>
      </c>
      <c r="N581">
        <f t="shared" si="140"/>
        <v>1</v>
      </c>
      <c r="O581">
        <f t="shared" si="140"/>
        <v>1</v>
      </c>
      <c r="P581">
        <f t="shared" si="140"/>
        <v>1</v>
      </c>
      <c r="Q581">
        <f t="shared" si="140"/>
        <v>1</v>
      </c>
      <c r="R581">
        <f t="shared" si="140"/>
        <v>1</v>
      </c>
      <c r="T581">
        <f t="shared" si="127"/>
        <v>145.32969818114998</v>
      </c>
      <c r="U581">
        <f t="shared" si="138"/>
        <v>135.038493652348</v>
      </c>
      <c r="V581">
        <f t="shared" si="133"/>
        <v>130.762547912598</v>
      </c>
      <c r="W581">
        <f t="shared" si="130"/>
        <v>130.48780197143731</v>
      </c>
      <c r="X581">
        <f t="shared" si="125"/>
        <v>127.46507404327608</v>
      </c>
      <c r="Y581">
        <f t="shared" si="128"/>
        <v>86488770</v>
      </c>
      <c r="Z581">
        <f t="shared" si="139"/>
        <v>80787852</v>
      </c>
      <c r="AA581">
        <f t="shared" si="134"/>
        <v>88304766</v>
      </c>
      <c r="AB581">
        <f t="shared" si="131"/>
        <v>95653237.333333328</v>
      </c>
      <c r="AC581">
        <f t="shared" si="126"/>
        <v>99399609.5</v>
      </c>
      <c r="AE581">
        <f t="shared" si="129"/>
        <v>1</v>
      </c>
      <c r="AF581">
        <f t="shared" si="129"/>
        <v>1</v>
      </c>
      <c r="AH581">
        <f t="shared" si="136"/>
        <v>149.14788991840001</v>
      </c>
      <c r="AI581">
        <f t="shared" si="137"/>
        <v>102.0117767421</v>
      </c>
    </row>
    <row r="582" spans="1:35" x14ac:dyDescent="0.25">
      <c r="A582">
        <v>580</v>
      </c>
      <c r="B582" s="1">
        <v>44410</v>
      </c>
      <c r="C582">
        <v>145.52855331309999</v>
      </c>
      <c r="D582">
        <v>144.69332885739999</v>
      </c>
      <c r="E582">
        <v>146.115197978</v>
      </c>
      <c r="F582">
        <v>144.42485843520001</v>
      </c>
      <c r="G582">
        <v>62880000</v>
      </c>
      <c r="I582">
        <f t="shared" si="135"/>
        <v>1</v>
      </c>
      <c r="J582">
        <f t="shared" si="140"/>
        <v>1</v>
      </c>
      <c r="K582">
        <f t="shared" si="140"/>
        <v>1</v>
      </c>
      <c r="L582">
        <f t="shared" si="140"/>
        <v>1</v>
      </c>
      <c r="M582">
        <f t="shared" si="140"/>
        <v>1</v>
      </c>
      <c r="N582">
        <f t="shared" si="140"/>
        <v>1</v>
      </c>
      <c r="O582">
        <f t="shared" si="140"/>
        <v>1</v>
      </c>
      <c r="P582">
        <f t="shared" si="140"/>
        <v>1</v>
      </c>
      <c r="Q582">
        <f t="shared" si="140"/>
        <v>1</v>
      </c>
      <c r="R582">
        <f t="shared" si="140"/>
        <v>1</v>
      </c>
      <c r="T582">
        <f t="shared" si="127"/>
        <v>145.63495330809999</v>
      </c>
      <c r="U582">
        <f t="shared" si="138"/>
        <v>135.400624694828</v>
      </c>
      <c r="V582">
        <f t="shared" si="133"/>
        <v>131.018519897461</v>
      </c>
      <c r="W582">
        <f t="shared" si="130"/>
        <v>130.58040857950999</v>
      </c>
      <c r="X582">
        <f t="shared" si="125"/>
        <v>127.58898639679157</v>
      </c>
      <c r="Y582">
        <f t="shared" si="128"/>
        <v>80633310</v>
      </c>
      <c r="Z582">
        <f t="shared" si="139"/>
        <v>80508310</v>
      </c>
      <c r="AA582">
        <f t="shared" si="134"/>
        <v>87814133</v>
      </c>
      <c r="AB582">
        <f t="shared" si="131"/>
        <v>95706236.666666672</v>
      </c>
      <c r="AC582">
        <f t="shared" si="126"/>
        <v>98960449.5</v>
      </c>
      <c r="AE582">
        <f t="shared" si="129"/>
        <v>1</v>
      </c>
      <c r="AF582">
        <f t="shared" si="129"/>
        <v>1</v>
      </c>
      <c r="AH582">
        <f t="shared" si="136"/>
        <v>149.14788991840001</v>
      </c>
      <c r="AI582">
        <f t="shared" si="137"/>
        <v>102.0117767421</v>
      </c>
    </row>
    <row r="583" spans="1:35" x14ac:dyDescent="0.25">
      <c r="A583">
        <v>581</v>
      </c>
      <c r="B583" s="1">
        <v>44411</v>
      </c>
      <c r="C583">
        <v>144.9816902812</v>
      </c>
      <c r="D583">
        <v>146.5228881836</v>
      </c>
      <c r="E583">
        <v>147.1990180043</v>
      </c>
      <c r="F583">
        <v>144.3552642862</v>
      </c>
      <c r="G583">
        <v>64786600</v>
      </c>
      <c r="I583">
        <f t="shared" si="135"/>
        <v>1</v>
      </c>
      <c r="J583">
        <f t="shared" si="140"/>
        <v>1</v>
      </c>
      <c r="K583">
        <f t="shared" si="140"/>
        <v>1</v>
      </c>
      <c r="L583">
        <f t="shared" si="140"/>
        <v>1</v>
      </c>
      <c r="M583">
        <f t="shared" si="140"/>
        <v>1</v>
      </c>
      <c r="N583">
        <f t="shared" si="140"/>
        <v>1</v>
      </c>
      <c r="O583">
        <f t="shared" si="140"/>
        <v>1</v>
      </c>
      <c r="P583">
        <f t="shared" si="140"/>
        <v>1</v>
      </c>
      <c r="Q583">
        <f t="shared" si="140"/>
        <v>1</v>
      </c>
      <c r="R583">
        <f t="shared" si="140"/>
        <v>1</v>
      </c>
      <c r="T583">
        <f t="shared" si="127"/>
        <v>145.75526733398002</v>
      </c>
      <c r="U583">
        <f t="shared" si="138"/>
        <v>135.83673324585396</v>
      </c>
      <c r="V583">
        <f t="shared" si="133"/>
        <v>131.27313339233399</v>
      </c>
      <c r="W583">
        <f t="shared" si="130"/>
        <v>130.65402409871598</v>
      </c>
      <c r="X583">
        <f t="shared" si="125"/>
        <v>127.72442127228008</v>
      </c>
      <c r="Y583">
        <f t="shared" si="128"/>
        <v>77476970</v>
      </c>
      <c r="Z583">
        <f t="shared" si="139"/>
        <v>80218134</v>
      </c>
      <c r="AA583">
        <f t="shared" si="134"/>
        <v>87431734</v>
      </c>
      <c r="AB583">
        <f t="shared" si="131"/>
        <v>95308239.333333328</v>
      </c>
      <c r="AC583">
        <f t="shared" si="126"/>
        <v>98721586.5</v>
      </c>
      <c r="AE583">
        <f t="shared" si="129"/>
        <v>1</v>
      </c>
      <c r="AF583">
        <f t="shared" si="129"/>
        <v>1</v>
      </c>
      <c r="AH583">
        <f t="shared" si="136"/>
        <v>149.14788991840001</v>
      </c>
      <c r="AI583">
        <f t="shared" si="137"/>
        <v>102.0117767421</v>
      </c>
    </row>
    <row r="584" spans="1:35" x14ac:dyDescent="0.25">
      <c r="A584">
        <v>582</v>
      </c>
      <c r="B584" s="1">
        <v>44412</v>
      </c>
      <c r="C584">
        <v>146.43340857699999</v>
      </c>
      <c r="D584">
        <v>146.1152191162</v>
      </c>
      <c r="E584">
        <v>146.95044369269999</v>
      </c>
      <c r="F584">
        <v>145.44902700119999</v>
      </c>
      <c r="G584">
        <v>56368300</v>
      </c>
      <c r="I584">
        <f t="shared" si="135"/>
        <v>1</v>
      </c>
      <c r="J584">
        <f t="shared" si="140"/>
        <v>1</v>
      </c>
      <c r="K584">
        <f t="shared" si="140"/>
        <v>1</v>
      </c>
      <c r="L584">
        <f t="shared" si="140"/>
        <v>1</v>
      </c>
      <c r="M584">
        <f t="shared" si="140"/>
        <v>1</v>
      </c>
      <c r="N584">
        <f t="shared" si="140"/>
        <v>1</v>
      </c>
      <c r="O584">
        <f t="shared" si="140"/>
        <v>1</v>
      </c>
      <c r="P584">
        <f t="shared" si="140"/>
        <v>1</v>
      </c>
      <c r="Q584">
        <f t="shared" si="140"/>
        <v>1</v>
      </c>
      <c r="R584">
        <f t="shared" si="140"/>
        <v>1</v>
      </c>
      <c r="T584">
        <f t="shared" si="127"/>
        <v>145.90938873290003</v>
      </c>
      <c r="U584">
        <f t="shared" si="138"/>
        <v>136.23147811889999</v>
      </c>
      <c r="V584">
        <f t="shared" si="133"/>
        <v>131.532901687622</v>
      </c>
      <c r="W584">
        <f t="shared" si="130"/>
        <v>130.73694768269996</v>
      </c>
      <c r="X584">
        <f t="shared" si="125"/>
        <v>127.86617858886959</v>
      </c>
      <c r="Y584">
        <f t="shared" si="128"/>
        <v>75614450</v>
      </c>
      <c r="Z584">
        <f t="shared" si="139"/>
        <v>80083642</v>
      </c>
      <c r="AA584">
        <f t="shared" si="134"/>
        <v>87114366</v>
      </c>
      <c r="AB584">
        <f t="shared" si="131"/>
        <v>94877046</v>
      </c>
      <c r="AC584">
        <f t="shared" si="126"/>
        <v>98426459</v>
      </c>
      <c r="AE584">
        <f t="shared" si="129"/>
        <v>1</v>
      </c>
      <c r="AF584">
        <f t="shared" si="129"/>
        <v>1</v>
      </c>
      <c r="AH584">
        <f t="shared" si="136"/>
        <v>149.14788991840001</v>
      </c>
      <c r="AI584">
        <f t="shared" si="137"/>
        <v>102.0117767421</v>
      </c>
    </row>
    <row r="585" spans="1:35" x14ac:dyDescent="0.25">
      <c r="A585">
        <v>583</v>
      </c>
      <c r="B585" s="1">
        <v>44413</v>
      </c>
      <c r="C585">
        <v>146.1450162504</v>
      </c>
      <c r="D585">
        <v>146.22456359860001</v>
      </c>
      <c r="E585">
        <v>147.00013127849999</v>
      </c>
      <c r="F585">
        <v>145.33962021150001</v>
      </c>
      <c r="G585">
        <v>46397700</v>
      </c>
      <c r="I585">
        <f t="shared" si="135"/>
        <v>1</v>
      </c>
      <c r="J585">
        <f t="shared" si="140"/>
        <v>1</v>
      </c>
      <c r="K585">
        <f t="shared" si="140"/>
        <v>1</v>
      </c>
      <c r="L585">
        <f t="shared" si="140"/>
        <v>1</v>
      </c>
      <c r="M585">
        <f t="shared" si="140"/>
        <v>1</v>
      </c>
      <c r="N585">
        <f t="shared" si="140"/>
        <v>1</v>
      </c>
      <c r="O585">
        <f t="shared" si="140"/>
        <v>1</v>
      </c>
      <c r="P585">
        <f t="shared" si="140"/>
        <v>1</v>
      </c>
      <c r="Q585">
        <f t="shared" si="140"/>
        <v>1</v>
      </c>
      <c r="R585">
        <f t="shared" si="140"/>
        <v>1</v>
      </c>
      <c r="T585">
        <f t="shared" si="127"/>
        <v>145.93523864745003</v>
      </c>
      <c r="U585">
        <f t="shared" si="138"/>
        <v>136.63238708496399</v>
      </c>
      <c r="V585">
        <f t="shared" si="133"/>
        <v>131.76438148498499</v>
      </c>
      <c r="W585">
        <f t="shared" si="130"/>
        <v>130.82819920857867</v>
      </c>
      <c r="X585">
        <f t="shared" si="125"/>
        <v>128.02352222442858</v>
      </c>
      <c r="Y585">
        <f t="shared" si="128"/>
        <v>72520400</v>
      </c>
      <c r="Z585">
        <f t="shared" si="139"/>
        <v>79571406</v>
      </c>
      <c r="AA585">
        <f t="shared" si="134"/>
        <v>86654305</v>
      </c>
      <c r="AB585">
        <f t="shared" si="131"/>
        <v>94543350</v>
      </c>
      <c r="AC585">
        <f t="shared" si="126"/>
        <v>98055251</v>
      </c>
      <c r="AE585">
        <f t="shared" si="129"/>
        <v>1</v>
      </c>
      <c r="AF585">
        <f t="shared" si="129"/>
        <v>1</v>
      </c>
      <c r="AH585">
        <f t="shared" si="136"/>
        <v>149.14788991840001</v>
      </c>
      <c r="AI585">
        <f t="shared" si="137"/>
        <v>102.0117767421</v>
      </c>
    </row>
    <row r="586" spans="1:35" x14ac:dyDescent="0.25">
      <c r="A586">
        <v>584</v>
      </c>
      <c r="B586" s="1">
        <v>44414</v>
      </c>
      <c r="C586">
        <v>145.7366534315</v>
      </c>
      <c r="D586">
        <v>145.52752685550001</v>
      </c>
      <c r="E586">
        <v>146.49346280239999</v>
      </c>
      <c r="F586">
        <v>145.01966973489999</v>
      </c>
      <c r="G586">
        <v>54126800</v>
      </c>
      <c r="I586">
        <f t="shared" si="135"/>
        <v>1</v>
      </c>
      <c r="J586">
        <f t="shared" si="140"/>
        <v>1</v>
      </c>
      <c r="K586">
        <f t="shared" si="140"/>
        <v>1</v>
      </c>
      <c r="L586">
        <f t="shared" si="140"/>
        <v>1</v>
      </c>
      <c r="M586">
        <f t="shared" si="140"/>
        <v>1</v>
      </c>
      <c r="N586">
        <f t="shared" si="140"/>
        <v>1</v>
      </c>
      <c r="O586">
        <f t="shared" si="140"/>
        <v>1</v>
      </c>
      <c r="P586">
        <f t="shared" si="140"/>
        <v>1</v>
      </c>
      <c r="Q586">
        <f t="shared" si="140"/>
        <v>1</v>
      </c>
      <c r="R586">
        <f t="shared" si="140"/>
        <v>1</v>
      </c>
      <c r="T586">
        <f t="shared" si="127"/>
        <v>145.71638488769</v>
      </c>
      <c r="U586">
        <f t="shared" si="138"/>
        <v>137.02034973144796</v>
      </c>
      <c r="V586">
        <f t="shared" si="133"/>
        <v>131.973207321167</v>
      </c>
      <c r="W586">
        <f t="shared" si="130"/>
        <v>130.92160964965933</v>
      </c>
      <c r="X586">
        <f t="shared" si="125"/>
        <v>128.1698114013696</v>
      </c>
      <c r="Y586">
        <f t="shared" si="128"/>
        <v>70788340</v>
      </c>
      <c r="Z586">
        <f t="shared" si="139"/>
        <v>79522424</v>
      </c>
      <c r="AA586">
        <f t="shared" si="134"/>
        <v>86043294</v>
      </c>
      <c r="AB586">
        <f t="shared" si="131"/>
        <v>94243418</v>
      </c>
      <c r="AC586">
        <f t="shared" si="126"/>
        <v>97703766.5</v>
      </c>
      <c r="AE586">
        <f t="shared" si="129"/>
        <v>1</v>
      </c>
      <c r="AF586">
        <f t="shared" si="129"/>
        <v>1</v>
      </c>
      <c r="AH586">
        <f t="shared" si="136"/>
        <v>149.14788991840001</v>
      </c>
      <c r="AI586">
        <f t="shared" si="137"/>
        <v>102.0117767421</v>
      </c>
    </row>
    <row r="587" spans="1:35" x14ac:dyDescent="0.25">
      <c r="A587">
        <v>585</v>
      </c>
      <c r="B587" s="1">
        <v>44417</v>
      </c>
      <c r="C587">
        <v>145.58727702780001</v>
      </c>
      <c r="D587">
        <v>145.47773742679999</v>
      </c>
      <c r="E587">
        <v>146.08518154239999</v>
      </c>
      <c r="F587">
        <v>144.9101341814</v>
      </c>
      <c r="G587">
        <v>48908700</v>
      </c>
      <c r="I587">
        <f t="shared" si="135"/>
        <v>1</v>
      </c>
      <c r="J587">
        <f t="shared" si="140"/>
        <v>1</v>
      </c>
      <c r="K587">
        <f t="shared" si="140"/>
        <v>1</v>
      </c>
      <c r="L587">
        <f t="shared" si="140"/>
        <v>1</v>
      </c>
      <c r="M587">
        <f t="shared" si="140"/>
        <v>1</v>
      </c>
      <c r="N587">
        <f t="shared" si="140"/>
        <v>1</v>
      </c>
      <c r="O587">
        <f t="shared" si="140"/>
        <v>1</v>
      </c>
      <c r="P587">
        <f t="shared" si="140"/>
        <v>1</v>
      </c>
      <c r="Q587">
        <f t="shared" si="140"/>
        <v>1</v>
      </c>
      <c r="R587">
        <f t="shared" si="140"/>
        <v>1</v>
      </c>
      <c r="T587">
        <f t="shared" si="127"/>
        <v>145.44979553223001</v>
      </c>
      <c r="U587">
        <f t="shared" si="138"/>
        <v>137.43853820801195</v>
      </c>
      <c r="V587">
        <f t="shared" si="133"/>
        <v>132.189575576783</v>
      </c>
      <c r="W587">
        <f t="shared" si="130"/>
        <v>131.03636133829869</v>
      </c>
      <c r="X587">
        <f t="shared" ref="X587:X650" si="141">AVERAGE($D388:$D587)</f>
        <v>128.31901786804463</v>
      </c>
      <c r="Y587">
        <f t="shared" si="128"/>
        <v>68435800</v>
      </c>
      <c r="Z587">
        <f t="shared" si="139"/>
        <v>78608086</v>
      </c>
      <c r="AA587">
        <f t="shared" si="134"/>
        <v>85413055</v>
      </c>
      <c r="AB587">
        <f t="shared" si="131"/>
        <v>93614130</v>
      </c>
      <c r="AC587">
        <f t="shared" ref="AC587:AC650" si="142">AVERAGE($G388:$G587)</f>
        <v>97498580</v>
      </c>
      <c r="AE587">
        <f t="shared" si="129"/>
        <v>1</v>
      </c>
      <c r="AF587">
        <f t="shared" si="129"/>
        <v>1</v>
      </c>
      <c r="AH587">
        <f t="shared" si="136"/>
        <v>149.14788991840001</v>
      </c>
      <c r="AI587">
        <f t="shared" si="137"/>
        <v>102.0117767421</v>
      </c>
    </row>
    <row r="588" spans="1:35" x14ac:dyDescent="0.25">
      <c r="A588">
        <v>586</v>
      </c>
      <c r="B588" s="1">
        <v>44418</v>
      </c>
      <c r="C588">
        <v>145.82626775680001</v>
      </c>
      <c r="D588">
        <v>144.98979187009999</v>
      </c>
      <c r="E588">
        <v>147.0909494011</v>
      </c>
      <c r="F588">
        <v>144.69104614060001</v>
      </c>
      <c r="G588">
        <v>69023100</v>
      </c>
      <c r="I588">
        <f t="shared" si="135"/>
        <v>1</v>
      </c>
      <c r="J588">
        <f t="shared" si="140"/>
        <v>1</v>
      </c>
      <c r="K588">
        <f t="shared" si="140"/>
        <v>1</v>
      </c>
      <c r="L588">
        <f t="shared" si="140"/>
        <v>1</v>
      </c>
      <c r="M588">
        <f t="shared" si="140"/>
        <v>1</v>
      </c>
      <c r="N588">
        <f t="shared" si="140"/>
        <v>1</v>
      </c>
      <c r="O588">
        <f t="shared" si="140"/>
        <v>1</v>
      </c>
      <c r="P588">
        <f t="shared" si="140"/>
        <v>1</v>
      </c>
      <c r="Q588">
        <f t="shared" si="140"/>
        <v>1</v>
      </c>
      <c r="R588">
        <f t="shared" si="140"/>
        <v>1</v>
      </c>
      <c r="T588">
        <f t="shared" si="127"/>
        <v>145.35514984131001</v>
      </c>
      <c r="U588">
        <f t="shared" si="138"/>
        <v>137.86029174804997</v>
      </c>
      <c r="V588">
        <f t="shared" si="133"/>
        <v>132.44305267334002</v>
      </c>
      <c r="W588">
        <f t="shared" si="130"/>
        <v>131.13728764852004</v>
      </c>
      <c r="X588">
        <f t="shared" si="141"/>
        <v>128.47132553100857</v>
      </c>
      <c r="Y588">
        <f t="shared" si="128"/>
        <v>64856250</v>
      </c>
      <c r="Z588">
        <f t="shared" si="139"/>
        <v>78562326</v>
      </c>
      <c r="AA588">
        <f t="shared" si="134"/>
        <v>84890989</v>
      </c>
      <c r="AB588">
        <f t="shared" si="131"/>
        <v>93423184.666666672</v>
      </c>
      <c r="AC588">
        <f t="shared" si="142"/>
        <v>97333755.5</v>
      </c>
      <c r="AE588">
        <f t="shared" si="129"/>
        <v>1</v>
      </c>
      <c r="AF588">
        <f t="shared" si="129"/>
        <v>1</v>
      </c>
      <c r="AH588">
        <f t="shared" si="136"/>
        <v>149.14788991840001</v>
      </c>
      <c r="AI588">
        <f t="shared" si="137"/>
        <v>102.0117767421</v>
      </c>
    </row>
    <row r="589" spans="1:35" x14ac:dyDescent="0.25">
      <c r="A589">
        <v>587</v>
      </c>
      <c r="B589" s="1">
        <v>44419</v>
      </c>
      <c r="C589">
        <v>145.4379091463</v>
      </c>
      <c r="D589">
        <v>145.24870300289999</v>
      </c>
      <c r="E589">
        <v>146.10509936049999</v>
      </c>
      <c r="F589">
        <v>144.92008420580001</v>
      </c>
      <c r="G589">
        <v>48493500</v>
      </c>
      <c r="I589">
        <f t="shared" si="135"/>
        <v>1</v>
      </c>
      <c r="J589">
        <f t="shared" si="140"/>
        <v>1</v>
      </c>
      <c r="K589">
        <f t="shared" si="140"/>
        <v>1</v>
      </c>
      <c r="L589">
        <f t="shared" si="140"/>
        <v>1</v>
      </c>
      <c r="M589">
        <f t="shared" si="140"/>
        <v>1</v>
      </c>
      <c r="N589">
        <f t="shared" si="140"/>
        <v>1</v>
      </c>
      <c r="O589">
        <f t="shared" si="140"/>
        <v>1</v>
      </c>
      <c r="P589">
        <f t="shared" si="140"/>
        <v>1</v>
      </c>
      <c r="Q589">
        <f t="shared" si="140"/>
        <v>1</v>
      </c>
      <c r="R589">
        <f t="shared" si="140"/>
        <v>1</v>
      </c>
      <c r="T589">
        <f t="shared" ref="T589:T652" si="143">AVERAGE($D580:$D589)</f>
        <v>145.46438140869</v>
      </c>
      <c r="U589">
        <f t="shared" si="138"/>
        <v>138.29378601074396</v>
      </c>
      <c r="V589">
        <f t="shared" si="133"/>
        <v>132.70447921752901</v>
      </c>
      <c r="W589">
        <f t="shared" si="130"/>
        <v>131.2690800476087</v>
      </c>
      <c r="X589">
        <f t="shared" si="141"/>
        <v>128.6284402465846</v>
      </c>
      <c r="Y589">
        <f t="shared" ref="Y589:Y652" si="144">AVERAGE($G580:$G589)</f>
        <v>57812480</v>
      </c>
      <c r="Z589">
        <f t="shared" si="139"/>
        <v>78179454</v>
      </c>
      <c r="AA589">
        <f t="shared" si="134"/>
        <v>83520429</v>
      </c>
      <c r="AB589">
        <f t="shared" si="131"/>
        <v>92712554.666666672</v>
      </c>
      <c r="AC589">
        <f t="shared" si="142"/>
        <v>97163360</v>
      </c>
      <c r="AE589">
        <f t="shared" si="129"/>
        <v>1</v>
      </c>
      <c r="AF589">
        <f t="shared" si="129"/>
        <v>1</v>
      </c>
      <c r="AH589">
        <f t="shared" si="136"/>
        <v>149.14788991840001</v>
      </c>
      <c r="AI589">
        <f t="shared" si="137"/>
        <v>102.0117767421</v>
      </c>
    </row>
    <row r="590" spans="1:35" x14ac:dyDescent="0.25">
      <c r="A590">
        <v>588</v>
      </c>
      <c r="B590" s="1">
        <v>44420</v>
      </c>
      <c r="C590">
        <v>145.57731013470001</v>
      </c>
      <c r="D590">
        <v>148.26599121090001</v>
      </c>
      <c r="E590">
        <v>148.4253242867</v>
      </c>
      <c r="F590">
        <v>145.22877093069999</v>
      </c>
      <c r="G590">
        <v>72282600</v>
      </c>
      <c r="I590">
        <f t="shared" si="135"/>
        <v>1</v>
      </c>
      <c r="J590">
        <f t="shared" si="140"/>
        <v>1</v>
      </c>
      <c r="K590">
        <f t="shared" si="140"/>
        <v>1</v>
      </c>
      <c r="L590">
        <f t="shared" si="140"/>
        <v>1</v>
      </c>
      <c r="M590">
        <f t="shared" si="140"/>
        <v>1</v>
      </c>
      <c r="N590">
        <f t="shared" si="140"/>
        <v>1</v>
      </c>
      <c r="O590">
        <f t="shared" si="140"/>
        <v>1</v>
      </c>
      <c r="P590">
        <f t="shared" si="140"/>
        <v>1</v>
      </c>
      <c r="Q590">
        <f t="shared" si="140"/>
        <v>1</v>
      </c>
      <c r="R590">
        <f t="shared" si="140"/>
        <v>1</v>
      </c>
      <c r="T590">
        <f t="shared" si="143"/>
        <v>145.80971527098998</v>
      </c>
      <c r="U590">
        <f t="shared" si="138"/>
        <v>138.77211471557797</v>
      </c>
      <c r="V590">
        <f t="shared" si="133"/>
        <v>132.96232910156201</v>
      </c>
      <c r="W590">
        <f t="shared" si="130"/>
        <v>131.39244247436602</v>
      </c>
      <c r="X590">
        <f t="shared" si="141"/>
        <v>128.80059192657708</v>
      </c>
      <c r="Y590">
        <f t="shared" si="144"/>
        <v>59370790</v>
      </c>
      <c r="Z590">
        <f t="shared" si="139"/>
        <v>78439528</v>
      </c>
      <c r="AA590">
        <f t="shared" si="134"/>
        <v>83124132</v>
      </c>
      <c r="AB590">
        <f t="shared" si="131"/>
        <v>92463917.333333328</v>
      </c>
      <c r="AC590">
        <f t="shared" si="142"/>
        <v>96965519.5</v>
      </c>
      <c r="AE590">
        <f t="shared" si="129"/>
        <v>1</v>
      </c>
      <c r="AF590">
        <f t="shared" si="129"/>
        <v>1</v>
      </c>
      <c r="AH590">
        <f t="shared" si="136"/>
        <v>149.14788991840001</v>
      </c>
      <c r="AI590">
        <f t="shared" si="137"/>
        <v>102.0117767421</v>
      </c>
    </row>
    <row r="591" spans="1:35" x14ac:dyDescent="0.25">
      <c r="A591">
        <v>589</v>
      </c>
      <c r="B591" s="1">
        <v>44421</v>
      </c>
      <c r="C591">
        <v>148.3456681413</v>
      </c>
      <c r="D591">
        <v>148.47512817379999</v>
      </c>
      <c r="E591">
        <v>148.8136995875</v>
      </c>
      <c r="F591">
        <v>147.64860487940001</v>
      </c>
      <c r="G591">
        <v>59375000</v>
      </c>
      <c r="I591">
        <f t="shared" si="135"/>
        <v>1</v>
      </c>
      <c r="J591">
        <f t="shared" si="140"/>
        <v>1</v>
      </c>
      <c r="K591">
        <f t="shared" si="140"/>
        <v>1</v>
      </c>
      <c r="L591">
        <f t="shared" si="140"/>
        <v>1</v>
      </c>
      <c r="M591">
        <f t="shared" si="140"/>
        <v>1</v>
      </c>
      <c r="N591">
        <f t="shared" si="140"/>
        <v>1</v>
      </c>
      <c r="O591">
        <f t="shared" si="140"/>
        <v>1</v>
      </c>
      <c r="P591">
        <f t="shared" si="140"/>
        <v>1</v>
      </c>
      <c r="Q591">
        <f t="shared" si="140"/>
        <v>1</v>
      </c>
      <c r="R591">
        <f t="shared" si="140"/>
        <v>1</v>
      </c>
      <c r="T591">
        <f t="shared" si="143"/>
        <v>146.15408782957999</v>
      </c>
      <c r="U591">
        <f t="shared" si="138"/>
        <v>139.28485321045</v>
      </c>
      <c r="V591">
        <f t="shared" si="133"/>
        <v>133.23070770263598</v>
      </c>
      <c r="W591">
        <f t="shared" si="130"/>
        <v>131.50973241170334</v>
      </c>
      <c r="X591">
        <f t="shared" si="141"/>
        <v>128.96612110138159</v>
      </c>
      <c r="Y591">
        <f t="shared" si="144"/>
        <v>58264230</v>
      </c>
      <c r="Z591">
        <f t="shared" si="139"/>
        <v>78102444</v>
      </c>
      <c r="AA591">
        <f t="shared" si="134"/>
        <v>82763211</v>
      </c>
      <c r="AB591">
        <f t="shared" si="131"/>
        <v>92158696</v>
      </c>
      <c r="AC591">
        <f t="shared" si="142"/>
        <v>96801010.5</v>
      </c>
      <c r="AE591">
        <f t="shared" si="129"/>
        <v>1</v>
      </c>
      <c r="AF591">
        <f t="shared" si="129"/>
        <v>1</v>
      </c>
      <c r="AH591">
        <f t="shared" si="136"/>
        <v>149.14788991840001</v>
      </c>
      <c r="AI591">
        <f t="shared" si="137"/>
        <v>102.0117767421</v>
      </c>
    </row>
    <row r="592" spans="1:35" x14ac:dyDescent="0.25">
      <c r="A592">
        <v>590</v>
      </c>
      <c r="B592" s="1">
        <v>44424</v>
      </c>
      <c r="C592">
        <v>147.9174595616</v>
      </c>
      <c r="D592">
        <v>150.48664855960001</v>
      </c>
      <c r="E592">
        <v>150.55636248190001</v>
      </c>
      <c r="F592">
        <v>145.85614286929999</v>
      </c>
      <c r="G592">
        <v>103296000</v>
      </c>
      <c r="I592">
        <f t="shared" si="135"/>
        <v>1</v>
      </c>
      <c r="J592">
        <f t="shared" si="140"/>
        <v>1</v>
      </c>
      <c r="K592">
        <f t="shared" si="140"/>
        <v>1</v>
      </c>
      <c r="L592">
        <f t="shared" si="140"/>
        <v>1</v>
      </c>
      <c r="M592">
        <f t="shared" si="140"/>
        <v>1</v>
      </c>
      <c r="N592">
        <f t="shared" si="140"/>
        <v>1</v>
      </c>
      <c r="O592">
        <f t="shared" si="140"/>
        <v>1</v>
      </c>
      <c r="P592">
        <f t="shared" si="140"/>
        <v>1</v>
      </c>
      <c r="Q592">
        <f t="shared" si="140"/>
        <v>1</v>
      </c>
      <c r="R592">
        <f t="shared" si="140"/>
        <v>1</v>
      </c>
      <c r="T592">
        <f t="shared" si="143"/>
        <v>146.73341979980003</v>
      </c>
      <c r="U592">
        <f t="shared" si="138"/>
        <v>139.791089324952</v>
      </c>
      <c r="V592">
        <f t="shared" si="133"/>
        <v>133.54352104187001</v>
      </c>
      <c r="W592">
        <f t="shared" si="130"/>
        <v>131.66071818033933</v>
      </c>
      <c r="X592">
        <f t="shared" si="141"/>
        <v>129.16842292785859</v>
      </c>
      <c r="Y592">
        <f t="shared" si="144"/>
        <v>62305830</v>
      </c>
      <c r="Z592">
        <f t="shared" si="139"/>
        <v>78664978</v>
      </c>
      <c r="AA592">
        <f t="shared" si="134"/>
        <v>82910866</v>
      </c>
      <c r="AB592">
        <f t="shared" si="131"/>
        <v>92178106</v>
      </c>
      <c r="AC592">
        <f t="shared" si="142"/>
        <v>96597801.5</v>
      </c>
      <c r="AE592">
        <f t="shared" si="129"/>
        <v>1</v>
      </c>
      <c r="AF592">
        <f t="shared" si="129"/>
        <v>1</v>
      </c>
      <c r="AH592">
        <f t="shared" si="136"/>
        <v>150.55636248190001</v>
      </c>
      <c r="AI592">
        <f t="shared" si="137"/>
        <v>102.0117767421</v>
      </c>
    </row>
    <row r="593" spans="1:35" x14ac:dyDescent="0.25">
      <c r="A593">
        <v>591</v>
      </c>
      <c r="B593" s="1">
        <v>44425</v>
      </c>
      <c r="C593">
        <v>149.6003725468</v>
      </c>
      <c r="D593">
        <v>149.560546875</v>
      </c>
      <c r="E593">
        <v>151.04429246839999</v>
      </c>
      <c r="F593">
        <v>148.4651509649</v>
      </c>
      <c r="G593">
        <v>92229700</v>
      </c>
      <c r="I593">
        <f t="shared" si="135"/>
        <v>1</v>
      </c>
      <c r="J593">
        <f t="shared" si="140"/>
        <v>1</v>
      </c>
      <c r="K593">
        <f t="shared" si="140"/>
        <v>1</v>
      </c>
      <c r="L593">
        <f t="shared" si="140"/>
        <v>1</v>
      </c>
      <c r="M593">
        <f t="shared" si="140"/>
        <v>1</v>
      </c>
      <c r="N593">
        <f t="shared" si="140"/>
        <v>1</v>
      </c>
      <c r="O593">
        <f t="shared" si="140"/>
        <v>1</v>
      </c>
      <c r="P593">
        <f t="shared" si="140"/>
        <v>1</v>
      </c>
      <c r="Q593">
        <f t="shared" si="140"/>
        <v>1</v>
      </c>
      <c r="R593">
        <f t="shared" si="140"/>
        <v>1</v>
      </c>
      <c r="T593">
        <f t="shared" si="143"/>
        <v>147.03718566894003</v>
      </c>
      <c r="U593">
        <f t="shared" si="138"/>
        <v>140.27860443115395</v>
      </c>
      <c r="V593">
        <f t="shared" si="133"/>
        <v>133.842110214233</v>
      </c>
      <c r="W593">
        <f t="shared" si="130"/>
        <v>131.80671925862734</v>
      </c>
      <c r="X593">
        <f t="shared" si="141"/>
        <v>129.34571163177708</v>
      </c>
      <c r="Y593">
        <f t="shared" si="144"/>
        <v>65050140</v>
      </c>
      <c r="Z593">
        <f t="shared" si="139"/>
        <v>79088420</v>
      </c>
      <c r="AA593">
        <f t="shared" si="134"/>
        <v>82844716</v>
      </c>
      <c r="AB593">
        <f t="shared" si="131"/>
        <v>92179963.333333328</v>
      </c>
      <c r="AC593">
        <f t="shared" si="142"/>
        <v>96328304</v>
      </c>
      <c r="AE593">
        <f t="shared" si="129"/>
        <v>1</v>
      </c>
      <c r="AF593">
        <f t="shared" si="129"/>
        <v>1</v>
      </c>
      <c r="AH593">
        <f t="shared" si="136"/>
        <v>151.04429246839999</v>
      </c>
      <c r="AI593">
        <f t="shared" si="137"/>
        <v>102.0117767421</v>
      </c>
    </row>
    <row r="594" spans="1:35" x14ac:dyDescent="0.25">
      <c r="A594">
        <v>592</v>
      </c>
      <c r="B594" s="1">
        <v>44426</v>
      </c>
      <c r="C594">
        <v>149.1721980975</v>
      </c>
      <c r="D594">
        <v>145.74661254879999</v>
      </c>
      <c r="E594">
        <v>150.0883405962</v>
      </c>
      <c r="F594">
        <v>145.53748596349999</v>
      </c>
      <c r="G594">
        <v>86326000</v>
      </c>
      <c r="I594">
        <f t="shared" si="135"/>
        <v>1</v>
      </c>
      <c r="J594">
        <f t="shared" si="140"/>
        <v>1</v>
      </c>
      <c r="K594">
        <f t="shared" si="140"/>
        <v>1</v>
      </c>
      <c r="L594">
        <f t="shared" si="140"/>
        <v>1</v>
      </c>
      <c r="M594">
        <f t="shared" si="140"/>
        <v>1</v>
      </c>
      <c r="N594">
        <f t="shared" si="140"/>
        <v>1</v>
      </c>
      <c r="O594">
        <f t="shared" si="140"/>
        <v>1</v>
      </c>
      <c r="P594">
        <f t="shared" si="140"/>
        <v>1</v>
      </c>
      <c r="Q594">
        <f t="shared" si="140"/>
        <v>1</v>
      </c>
      <c r="R594">
        <f t="shared" si="140"/>
        <v>1</v>
      </c>
      <c r="T594">
        <f t="shared" si="143"/>
        <v>147.00032501219999</v>
      </c>
      <c r="U594">
        <f t="shared" si="138"/>
        <v>140.67313644409197</v>
      </c>
      <c r="V594">
        <f t="shared" si="133"/>
        <v>134.09640563964803</v>
      </c>
      <c r="W594">
        <f t="shared" si="130"/>
        <v>131.91348398844468</v>
      </c>
      <c r="X594">
        <f t="shared" si="141"/>
        <v>129.53588973999206</v>
      </c>
      <c r="Y594">
        <f t="shared" si="144"/>
        <v>68045910</v>
      </c>
      <c r="Z594">
        <f t="shared" si="139"/>
        <v>79326864</v>
      </c>
      <c r="AA594">
        <f t="shared" si="134"/>
        <v>82767264</v>
      </c>
      <c r="AB594">
        <f t="shared" si="131"/>
        <v>92164558</v>
      </c>
      <c r="AC594">
        <f t="shared" si="142"/>
        <v>95808571</v>
      </c>
      <c r="AE594">
        <f t="shared" si="129"/>
        <v>1</v>
      </c>
      <c r="AF594">
        <f t="shared" si="129"/>
        <v>1</v>
      </c>
      <c r="AH594">
        <f t="shared" si="136"/>
        <v>151.04429246839999</v>
      </c>
      <c r="AI594">
        <f t="shared" si="137"/>
        <v>102.0117767421</v>
      </c>
    </row>
    <row r="595" spans="1:35" x14ac:dyDescent="0.25">
      <c r="A595">
        <v>593</v>
      </c>
      <c r="B595" s="1">
        <v>44427</v>
      </c>
      <c r="C595">
        <v>144.42217538470001</v>
      </c>
      <c r="D595">
        <v>146.08517456050001</v>
      </c>
      <c r="E595">
        <v>147.3797292756</v>
      </c>
      <c r="F595">
        <v>143.89439784000001</v>
      </c>
      <c r="G595">
        <v>86960300</v>
      </c>
      <c r="I595">
        <f t="shared" si="135"/>
        <v>1</v>
      </c>
      <c r="J595">
        <f t="shared" si="140"/>
        <v>1</v>
      </c>
      <c r="K595">
        <f t="shared" si="140"/>
        <v>1</v>
      </c>
      <c r="L595">
        <f t="shared" si="140"/>
        <v>1</v>
      </c>
      <c r="M595">
        <f t="shared" si="140"/>
        <v>1</v>
      </c>
      <c r="N595">
        <f t="shared" si="140"/>
        <v>1</v>
      </c>
      <c r="O595">
        <f t="shared" si="140"/>
        <v>1</v>
      </c>
      <c r="P595">
        <f t="shared" si="140"/>
        <v>1</v>
      </c>
      <c r="Q595">
        <f t="shared" si="140"/>
        <v>1</v>
      </c>
      <c r="R595">
        <f t="shared" si="140"/>
        <v>1</v>
      </c>
      <c r="T595">
        <f t="shared" si="143"/>
        <v>146.98638610839001</v>
      </c>
      <c r="U595">
        <f t="shared" si="138"/>
        <v>141.06668395995996</v>
      </c>
      <c r="V595">
        <f t="shared" si="133"/>
        <v>134.35229995727397</v>
      </c>
      <c r="W595">
        <f t="shared" si="130"/>
        <v>132.03558898925803</v>
      </c>
      <c r="X595">
        <f t="shared" si="141"/>
        <v>129.72820598602456</v>
      </c>
      <c r="Y595">
        <f t="shared" si="144"/>
        <v>72102170</v>
      </c>
      <c r="Z595">
        <f t="shared" si="139"/>
        <v>79928512</v>
      </c>
      <c r="AA595">
        <f t="shared" si="134"/>
        <v>82828675</v>
      </c>
      <c r="AB595">
        <f t="shared" si="131"/>
        <v>92142814.666666672</v>
      </c>
      <c r="AC595">
        <f t="shared" si="142"/>
        <v>95629038</v>
      </c>
      <c r="AE595">
        <f t="shared" ref="AE595:AF658" si="145">IF($A595&lt;AE$1,"",1)</f>
        <v>1</v>
      </c>
      <c r="AF595">
        <f t="shared" si="145"/>
        <v>1</v>
      </c>
      <c r="AH595">
        <f t="shared" si="136"/>
        <v>151.04429246839999</v>
      </c>
      <c r="AI595">
        <f t="shared" si="137"/>
        <v>102.0117767421</v>
      </c>
    </row>
    <row r="596" spans="1:35" x14ac:dyDescent="0.25">
      <c r="A596">
        <v>594</v>
      </c>
      <c r="B596" s="1">
        <v>44428</v>
      </c>
      <c r="C596">
        <v>146.822067272</v>
      </c>
      <c r="D596">
        <v>147.5689239502</v>
      </c>
      <c r="E596">
        <v>147.8776222793</v>
      </c>
      <c r="F596">
        <v>146.16482974850001</v>
      </c>
      <c r="G596">
        <v>60549600</v>
      </c>
      <c r="I596">
        <f t="shared" si="135"/>
        <v>1</v>
      </c>
      <c r="J596">
        <f t="shared" si="140"/>
        <v>1</v>
      </c>
      <c r="K596">
        <f t="shared" si="140"/>
        <v>1</v>
      </c>
      <c r="L596">
        <f t="shared" si="140"/>
        <v>1</v>
      </c>
      <c r="M596">
        <f t="shared" si="140"/>
        <v>1</v>
      </c>
      <c r="N596">
        <f t="shared" si="140"/>
        <v>1</v>
      </c>
      <c r="O596">
        <f t="shared" si="140"/>
        <v>1</v>
      </c>
      <c r="P596">
        <f t="shared" si="140"/>
        <v>1</v>
      </c>
      <c r="Q596">
        <f t="shared" si="140"/>
        <v>1</v>
      </c>
      <c r="R596">
        <f t="shared" si="140"/>
        <v>1</v>
      </c>
      <c r="T596">
        <f t="shared" si="143"/>
        <v>147.19052581786002</v>
      </c>
      <c r="U596">
        <f t="shared" si="138"/>
        <v>141.51019058227396</v>
      </c>
      <c r="V596">
        <f t="shared" si="133"/>
        <v>134.63782196044801</v>
      </c>
      <c r="W596">
        <f t="shared" si="130"/>
        <v>132.17928131103534</v>
      </c>
      <c r="X596">
        <f t="shared" si="141"/>
        <v>129.91967903137356</v>
      </c>
      <c r="Y596">
        <f t="shared" si="144"/>
        <v>72744450</v>
      </c>
      <c r="Z596">
        <f t="shared" si="139"/>
        <v>79715776</v>
      </c>
      <c r="AA596">
        <f t="shared" si="134"/>
        <v>82577452</v>
      </c>
      <c r="AB596">
        <f t="shared" si="131"/>
        <v>91802488.666666672</v>
      </c>
      <c r="AC596">
        <f t="shared" si="142"/>
        <v>95393664</v>
      </c>
      <c r="AE596">
        <f t="shared" si="145"/>
        <v>1</v>
      </c>
      <c r="AF596">
        <f t="shared" si="145"/>
        <v>1</v>
      </c>
      <c r="AH596">
        <f t="shared" si="136"/>
        <v>151.04429246839999</v>
      </c>
      <c r="AI596">
        <f t="shared" si="137"/>
        <v>102.0117767421</v>
      </c>
    </row>
    <row r="597" spans="1:35" x14ac:dyDescent="0.25">
      <c r="A597">
        <v>595</v>
      </c>
      <c r="B597" s="1">
        <v>44431</v>
      </c>
      <c r="C597">
        <v>147.68843877009999</v>
      </c>
      <c r="D597">
        <v>149.0825805664</v>
      </c>
      <c r="E597">
        <v>149.56056465910001</v>
      </c>
      <c r="F597">
        <v>147.2702007897</v>
      </c>
      <c r="G597">
        <v>60131800</v>
      </c>
      <c r="I597">
        <f t="shared" si="135"/>
        <v>1</v>
      </c>
      <c r="J597">
        <f t="shared" si="140"/>
        <v>1</v>
      </c>
      <c r="K597">
        <f t="shared" si="140"/>
        <v>1</v>
      </c>
      <c r="L597">
        <f t="shared" si="140"/>
        <v>1</v>
      </c>
      <c r="M597">
        <f t="shared" si="140"/>
        <v>1</v>
      </c>
      <c r="N597">
        <f t="shared" si="140"/>
        <v>1</v>
      </c>
      <c r="O597">
        <f t="shared" si="140"/>
        <v>1</v>
      </c>
      <c r="P597">
        <f t="shared" si="140"/>
        <v>1</v>
      </c>
      <c r="Q597">
        <f t="shared" si="140"/>
        <v>1</v>
      </c>
      <c r="R597">
        <f t="shared" si="140"/>
        <v>1</v>
      </c>
      <c r="T597">
        <f t="shared" si="143"/>
        <v>147.55101013182002</v>
      </c>
      <c r="U597">
        <f t="shared" si="138"/>
        <v>141.95931121825996</v>
      </c>
      <c r="V597">
        <f t="shared" si="133"/>
        <v>134.91614624023302</v>
      </c>
      <c r="W597">
        <f t="shared" si="130"/>
        <v>132.32850535074866</v>
      </c>
      <c r="X597">
        <f t="shared" si="141"/>
        <v>130.09640842437904</v>
      </c>
      <c r="Y597">
        <f t="shared" si="144"/>
        <v>73866760</v>
      </c>
      <c r="Z597">
        <f t="shared" si="139"/>
        <v>79847964</v>
      </c>
      <c r="AA597">
        <f t="shared" si="134"/>
        <v>81995532</v>
      </c>
      <c r="AB597">
        <f t="shared" si="131"/>
        <v>91598318.666666672</v>
      </c>
      <c r="AC597">
        <f t="shared" si="142"/>
        <v>95003145.5</v>
      </c>
      <c r="AE597">
        <f t="shared" si="145"/>
        <v>1</v>
      </c>
      <c r="AF597">
        <f t="shared" si="145"/>
        <v>1</v>
      </c>
      <c r="AH597">
        <f t="shared" si="136"/>
        <v>151.04429246839999</v>
      </c>
      <c r="AI597">
        <f t="shared" si="137"/>
        <v>102.0117767421</v>
      </c>
    </row>
    <row r="598" spans="1:35" x14ac:dyDescent="0.25">
      <c r="A598">
        <v>596</v>
      </c>
      <c r="B598" s="1">
        <v>44432</v>
      </c>
      <c r="C598">
        <v>148.82364947689999</v>
      </c>
      <c r="D598">
        <v>148.99293518069999</v>
      </c>
      <c r="E598">
        <v>150.2277437898</v>
      </c>
      <c r="F598">
        <v>148.52490374300001</v>
      </c>
      <c r="G598">
        <v>48606400</v>
      </c>
      <c r="I598">
        <f t="shared" si="135"/>
        <v>1</v>
      </c>
      <c r="J598">
        <f t="shared" si="140"/>
        <v>1</v>
      </c>
      <c r="K598">
        <f t="shared" si="140"/>
        <v>1</v>
      </c>
      <c r="L598">
        <f t="shared" si="140"/>
        <v>1</v>
      </c>
      <c r="M598">
        <f t="shared" si="140"/>
        <v>1</v>
      </c>
      <c r="N598">
        <f t="shared" si="140"/>
        <v>1</v>
      </c>
      <c r="O598">
        <f t="shared" si="140"/>
        <v>1</v>
      </c>
      <c r="P598">
        <f t="shared" si="140"/>
        <v>1</v>
      </c>
      <c r="Q598">
        <f t="shared" si="140"/>
        <v>1</v>
      </c>
      <c r="R598">
        <f t="shared" si="140"/>
        <v>1</v>
      </c>
      <c r="T598">
        <f t="shared" si="143"/>
        <v>147.95132446288002</v>
      </c>
      <c r="U598">
        <f t="shared" si="138"/>
        <v>142.34439453124796</v>
      </c>
      <c r="V598">
        <f t="shared" si="133"/>
        <v>135.18513679504301</v>
      </c>
      <c r="W598">
        <f t="shared" si="130"/>
        <v>132.44937937418666</v>
      </c>
      <c r="X598">
        <f t="shared" si="141"/>
        <v>130.25250488281404</v>
      </c>
      <c r="Y598">
        <f t="shared" si="144"/>
        <v>71825090</v>
      </c>
      <c r="Z598">
        <f t="shared" si="139"/>
        <v>78881962</v>
      </c>
      <c r="AA598">
        <f t="shared" si="134"/>
        <v>81730705</v>
      </c>
      <c r="AB598">
        <f t="shared" si="131"/>
        <v>91226898</v>
      </c>
      <c r="AC598">
        <f t="shared" si="142"/>
        <v>94614242</v>
      </c>
      <c r="AE598">
        <f t="shared" si="145"/>
        <v>1</v>
      </c>
      <c r="AF598">
        <f t="shared" si="145"/>
        <v>1</v>
      </c>
      <c r="AH598">
        <f t="shared" si="136"/>
        <v>151.04429246839999</v>
      </c>
      <c r="AI598">
        <f t="shared" si="137"/>
        <v>102.0117767421</v>
      </c>
    </row>
    <row r="599" spans="1:35" x14ac:dyDescent="0.25">
      <c r="A599">
        <v>597</v>
      </c>
      <c r="B599" s="1">
        <v>44433</v>
      </c>
      <c r="C599">
        <v>149.1821247824</v>
      </c>
      <c r="D599">
        <v>147.73820495609999</v>
      </c>
      <c r="E599">
        <v>149.68999703220001</v>
      </c>
      <c r="F599">
        <v>147.18055441850001</v>
      </c>
      <c r="G599">
        <v>58991300</v>
      </c>
      <c r="I599">
        <f t="shared" si="135"/>
        <v>1</v>
      </c>
      <c r="J599">
        <f t="shared" si="140"/>
        <v>1</v>
      </c>
      <c r="K599">
        <f t="shared" si="140"/>
        <v>1</v>
      </c>
      <c r="L599">
        <f t="shared" si="140"/>
        <v>1</v>
      </c>
      <c r="M599">
        <f t="shared" si="140"/>
        <v>1</v>
      </c>
      <c r="N599">
        <f t="shared" si="140"/>
        <v>1</v>
      </c>
      <c r="O599">
        <f t="shared" si="140"/>
        <v>1</v>
      </c>
      <c r="P599">
        <f t="shared" si="140"/>
        <v>1</v>
      </c>
      <c r="Q599">
        <f t="shared" si="140"/>
        <v>1</v>
      </c>
      <c r="R599">
        <f t="shared" si="140"/>
        <v>1</v>
      </c>
      <c r="T599">
        <f t="shared" si="143"/>
        <v>148.20027465820002</v>
      </c>
      <c r="U599">
        <f t="shared" si="138"/>
        <v>142.72108764648397</v>
      </c>
      <c r="V599">
        <f t="shared" si="133"/>
        <v>135.41279365539501</v>
      </c>
      <c r="W599">
        <f t="shared" si="130"/>
        <v>132.52990753173933</v>
      </c>
      <c r="X599">
        <f t="shared" si="141"/>
        <v>130.40299671173253</v>
      </c>
      <c r="Y599">
        <f t="shared" si="144"/>
        <v>72874870</v>
      </c>
      <c r="Z599">
        <f t="shared" si="139"/>
        <v>78806862</v>
      </c>
      <c r="AA599">
        <f t="shared" si="134"/>
        <v>81434106</v>
      </c>
      <c r="AB599">
        <f t="shared" si="131"/>
        <v>90819167.333333328</v>
      </c>
      <c r="AC599">
        <f t="shared" si="142"/>
        <v>94336909</v>
      </c>
      <c r="AE599">
        <f t="shared" si="145"/>
        <v>1</v>
      </c>
      <c r="AF599">
        <f t="shared" si="145"/>
        <v>1</v>
      </c>
      <c r="AH599">
        <f t="shared" si="136"/>
        <v>151.04429246839999</v>
      </c>
      <c r="AI599">
        <f t="shared" si="137"/>
        <v>102.0117767421</v>
      </c>
    </row>
    <row r="600" spans="1:35" x14ac:dyDescent="0.25">
      <c r="A600">
        <v>598</v>
      </c>
      <c r="B600" s="1">
        <v>44434</v>
      </c>
      <c r="C600">
        <v>147.7282641331</v>
      </c>
      <c r="D600">
        <v>146.92164611819999</v>
      </c>
      <c r="E600">
        <v>148.495026086</v>
      </c>
      <c r="F600">
        <v>146.8917730652</v>
      </c>
      <c r="G600">
        <v>48597200</v>
      </c>
      <c r="I600">
        <f t="shared" si="135"/>
        <v>1</v>
      </c>
      <c r="J600">
        <f t="shared" si="140"/>
        <v>1</v>
      </c>
      <c r="K600">
        <f t="shared" si="140"/>
        <v>1</v>
      </c>
      <c r="L600">
        <f t="shared" si="140"/>
        <v>1</v>
      </c>
      <c r="M600">
        <f t="shared" si="140"/>
        <v>1</v>
      </c>
      <c r="N600">
        <f t="shared" si="140"/>
        <v>1</v>
      </c>
      <c r="O600">
        <f t="shared" si="140"/>
        <v>1</v>
      </c>
      <c r="P600">
        <f t="shared" si="140"/>
        <v>1</v>
      </c>
      <c r="Q600">
        <f t="shared" si="140"/>
        <v>1</v>
      </c>
      <c r="R600">
        <f t="shared" si="140"/>
        <v>1</v>
      </c>
      <c r="T600">
        <f t="shared" si="143"/>
        <v>148.06584014892999</v>
      </c>
      <c r="U600">
        <f t="shared" si="138"/>
        <v>143.07130798339801</v>
      </c>
      <c r="V600">
        <f t="shared" si="133"/>
        <v>135.62920776367204</v>
      </c>
      <c r="W600">
        <f t="shared" si="130"/>
        <v>132.590454915366</v>
      </c>
      <c r="X600">
        <f t="shared" si="141"/>
        <v>130.56115089416701</v>
      </c>
      <c r="Y600">
        <f t="shared" si="144"/>
        <v>70506330</v>
      </c>
      <c r="Z600">
        <f t="shared" si="139"/>
        <v>77942506</v>
      </c>
      <c r="AA600">
        <f t="shared" si="134"/>
        <v>81118365</v>
      </c>
      <c r="AB600">
        <f t="shared" si="131"/>
        <v>90380086</v>
      </c>
      <c r="AC600">
        <f t="shared" si="142"/>
        <v>93807318.5</v>
      </c>
      <c r="AE600">
        <f t="shared" si="145"/>
        <v>1</v>
      </c>
      <c r="AF600">
        <f t="shared" si="145"/>
        <v>1</v>
      </c>
      <c r="AH600">
        <f t="shared" si="136"/>
        <v>151.04429246839999</v>
      </c>
      <c r="AI600">
        <f t="shared" si="137"/>
        <v>102.0117767421</v>
      </c>
    </row>
    <row r="601" spans="1:35" x14ac:dyDescent="0.25">
      <c r="A601">
        <v>599</v>
      </c>
      <c r="B601" s="1">
        <v>44435</v>
      </c>
      <c r="C601">
        <v>146.86188710819999</v>
      </c>
      <c r="D601">
        <v>147.97720336910001</v>
      </c>
      <c r="E601">
        <v>148.1265686209</v>
      </c>
      <c r="F601">
        <v>146.2146174241</v>
      </c>
      <c r="G601">
        <v>55802400</v>
      </c>
      <c r="I601">
        <f t="shared" si="135"/>
        <v>1</v>
      </c>
      <c r="J601">
        <f t="shared" si="140"/>
        <v>1</v>
      </c>
      <c r="K601">
        <f t="shared" si="140"/>
        <v>1</v>
      </c>
      <c r="L601">
        <f t="shared" si="140"/>
        <v>1</v>
      </c>
      <c r="M601">
        <f t="shared" si="140"/>
        <v>1</v>
      </c>
      <c r="N601">
        <f t="shared" si="140"/>
        <v>1</v>
      </c>
      <c r="O601">
        <f t="shared" si="140"/>
        <v>1</v>
      </c>
      <c r="P601">
        <f t="shared" si="140"/>
        <v>1</v>
      </c>
      <c r="Q601">
        <f t="shared" si="140"/>
        <v>1</v>
      </c>
      <c r="R601">
        <f t="shared" si="140"/>
        <v>1</v>
      </c>
      <c r="T601">
        <f t="shared" si="143"/>
        <v>148.01604766845998</v>
      </c>
      <c r="U601">
        <f t="shared" si="138"/>
        <v>143.410025634764</v>
      </c>
      <c r="V601">
        <f t="shared" si="133"/>
        <v>135.83940200805603</v>
      </c>
      <c r="W601">
        <f t="shared" ref="W601:W664" si="146">AVERAGE($D452:$D601)</f>
        <v>132.632599995932</v>
      </c>
      <c r="X601">
        <f t="shared" si="141"/>
        <v>130.72631744384952</v>
      </c>
      <c r="Y601">
        <f t="shared" si="144"/>
        <v>70149070</v>
      </c>
      <c r="Z601">
        <f t="shared" si="139"/>
        <v>77124120</v>
      </c>
      <c r="AA601">
        <f t="shared" si="134"/>
        <v>80841722</v>
      </c>
      <c r="AB601">
        <f t="shared" ref="AB601:AB664" si="147">AVERAGE($G452:$G601)</f>
        <v>89701357.333333328</v>
      </c>
      <c r="AC601">
        <f t="shared" si="142"/>
        <v>93396213.5</v>
      </c>
      <c r="AE601">
        <f t="shared" si="145"/>
        <v>1</v>
      </c>
      <c r="AF601">
        <f t="shared" si="145"/>
        <v>1</v>
      </c>
      <c r="AH601">
        <f t="shared" si="136"/>
        <v>151.04429246839999</v>
      </c>
      <c r="AI601">
        <f t="shared" si="137"/>
        <v>102.0117767421</v>
      </c>
    </row>
    <row r="602" spans="1:35" x14ac:dyDescent="0.25">
      <c r="A602">
        <v>600</v>
      </c>
      <c r="B602" s="1">
        <v>44438</v>
      </c>
      <c r="C602">
        <v>148.37554320570001</v>
      </c>
      <c r="D602">
        <v>152.47827148440001</v>
      </c>
      <c r="E602">
        <v>152.84673115230001</v>
      </c>
      <c r="F602">
        <v>147.9871782978</v>
      </c>
      <c r="G602">
        <v>90956700</v>
      </c>
      <c r="I602">
        <f t="shared" si="135"/>
        <v>1</v>
      </c>
      <c r="J602">
        <f t="shared" si="140"/>
        <v>1</v>
      </c>
      <c r="K602">
        <f t="shared" si="140"/>
        <v>1</v>
      </c>
      <c r="L602">
        <f t="shared" si="140"/>
        <v>1</v>
      </c>
      <c r="M602">
        <f t="shared" si="140"/>
        <v>1</v>
      </c>
      <c r="N602">
        <f t="shared" si="140"/>
        <v>1</v>
      </c>
      <c r="O602">
        <f t="shared" si="140"/>
        <v>1</v>
      </c>
      <c r="P602">
        <f t="shared" si="140"/>
        <v>1</v>
      </c>
      <c r="Q602">
        <f t="shared" si="140"/>
        <v>1</v>
      </c>
      <c r="R602">
        <f t="shared" si="140"/>
        <v>1</v>
      </c>
      <c r="T602">
        <f t="shared" si="143"/>
        <v>148.21520996093997</v>
      </c>
      <c r="U602">
        <f t="shared" si="138"/>
        <v>143.86521331787</v>
      </c>
      <c r="V602">
        <f t="shared" si="133"/>
        <v>136.07018814086902</v>
      </c>
      <c r="W602">
        <f t="shared" si="146"/>
        <v>132.70316619873131</v>
      </c>
      <c r="X602">
        <f t="shared" si="141"/>
        <v>130.89654502868854</v>
      </c>
      <c r="Y602">
        <f t="shared" si="144"/>
        <v>68915140</v>
      </c>
      <c r="Z602">
        <f t="shared" si="139"/>
        <v>76764188</v>
      </c>
      <c r="AA602">
        <f t="shared" si="134"/>
        <v>80862843</v>
      </c>
      <c r="AB602">
        <f t="shared" si="147"/>
        <v>89651798</v>
      </c>
      <c r="AC602">
        <f t="shared" si="142"/>
        <v>93289522</v>
      </c>
      <c r="AE602">
        <f t="shared" si="145"/>
        <v>1</v>
      </c>
      <c r="AF602">
        <f t="shared" si="145"/>
        <v>1</v>
      </c>
      <c r="AH602">
        <f t="shared" si="136"/>
        <v>152.84673115230001</v>
      </c>
      <c r="AI602">
        <f t="shared" si="137"/>
        <v>102.0117767421</v>
      </c>
    </row>
    <row r="603" spans="1:35" x14ac:dyDescent="0.25">
      <c r="A603">
        <v>601</v>
      </c>
      <c r="B603" s="1">
        <v>44439</v>
      </c>
      <c r="C603">
        <v>152.02020308940001</v>
      </c>
      <c r="D603">
        <v>151.19367980960001</v>
      </c>
      <c r="E603">
        <v>152.15961573929999</v>
      </c>
      <c r="F603">
        <v>150.65593444929999</v>
      </c>
      <c r="G603">
        <v>86453100</v>
      </c>
      <c r="I603">
        <f t="shared" si="135"/>
        <v>1</v>
      </c>
      <c r="J603">
        <f t="shared" si="140"/>
        <v>1</v>
      </c>
      <c r="K603">
        <f t="shared" si="140"/>
        <v>1</v>
      </c>
      <c r="L603">
        <f t="shared" si="140"/>
        <v>1</v>
      </c>
      <c r="M603">
        <f t="shared" si="140"/>
        <v>1</v>
      </c>
      <c r="N603">
        <f t="shared" si="140"/>
        <v>1</v>
      </c>
      <c r="O603">
        <f t="shared" si="140"/>
        <v>1</v>
      </c>
      <c r="P603">
        <f t="shared" si="140"/>
        <v>1</v>
      </c>
      <c r="Q603">
        <f t="shared" si="140"/>
        <v>1</v>
      </c>
      <c r="R603">
        <f t="shared" si="140"/>
        <v>1</v>
      </c>
      <c r="T603">
        <f t="shared" si="143"/>
        <v>148.37852325439999</v>
      </c>
      <c r="U603">
        <f t="shared" si="138"/>
        <v>144.258117980956</v>
      </c>
      <c r="V603">
        <f t="shared" si="133"/>
        <v>136.26192291259801</v>
      </c>
      <c r="W603">
        <f t="shared" si="146"/>
        <v>132.7724369303393</v>
      </c>
      <c r="X603">
        <f t="shared" si="141"/>
        <v>131.06173725128403</v>
      </c>
      <c r="Y603">
        <f t="shared" si="144"/>
        <v>68337480</v>
      </c>
      <c r="Z603">
        <f t="shared" si="139"/>
        <v>76899984</v>
      </c>
      <c r="AA603">
        <f t="shared" si="134"/>
        <v>80660507</v>
      </c>
      <c r="AB603">
        <f t="shared" si="147"/>
        <v>89289193.333333328</v>
      </c>
      <c r="AC603">
        <f t="shared" si="142"/>
        <v>93205976</v>
      </c>
      <c r="AE603">
        <f t="shared" si="145"/>
        <v>1</v>
      </c>
      <c r="AF603">
        <f t="shared" si="145"/>
        <v>1</v>
      </c>
      <c r="AH603">
        <f t="shared" si="136"/>
        <v>152.84673115230001</v>
      </c>
      <c r="AI603">
        <f t="shared" si="137"/>
        <v>102.0117767421</v>
      </c>
    </row>
    <row r="604" spans="1:35" x14ac:dyDescent="0.25">
      <c r="A604">
        <v>602</v>
      </c>
      <c r="B604" s="1">
        <v>44440</v>
      </c>
      <c r="C604">
        <v>152.18946996189999</v>
      </c>
      <c r="D604">
        <v>151.870803833</v>
      </c>
      <c r="E604">
        <v>154.33045293379999</v>
      </c>
      <c r="F604">
        <v>151.70151815009999</v>
      </c>
      <c r="G604">
        <v>80313700</v>
      </c>
      <c r="I604">
        <f t="shared" si="135"/>
        <v>1</v>
      </c>
      <c r="J604">
        <f t="shared" si="140"/>
        <v>1</v>
      </c>
      <c r="K604">
        <f t="shared" si="140"/>
        <v>1</v>
      </c>
      <c r="L604">
        <f t="shared" si="140"/>
        <v>1</v>
      </c>
      <c r="M604">
        <f t="shared" si="140"/>
        <v>1</v>
      </c>
      <c r="N604">
        <f t="shared" si="140"/>
        <v>1</v>
      </c>
      <c r="O604">
        <f t="shared" si="140"/>
        <v>1</v>
      </c>
      <c r="P604">
        <f t="shared" si="140"/>
        <v>1</v>
      </c>
      <c r="Q604">
        <f t="shared" si="140"/>
        <v>1</v>
      </c>
      <c r="R604">
        <f t="shared" si="140"/>
        <v>1</v>
      </c>
      <c r="T604">
        <f t="shared" si="143"/>
        <v>148.99094238282001</v>
      </c>
      <c r="U604">
        <f t="shared" si="138"/>
        <v>144.631156311034</v>
      </c>
      <c r="V604">
        <f t="shared" si="133"/>
        <v>136.47789932251001</v>
      </c>
      <c r="W604">
        <f t="shared" si="146"/>
        <v>132.87906209309998</v>
      </c>
      <c r="X604">
        <f t="shared" si="141"/>
        <v>131.23006725311504</v>
      </c>
      <c r="Y604">
        <f t="shared" si="144"/>
        <v>67736250</v>
      </c>
      <c r="Z604">
        <f t="shared" si="139"/>
        <v>77010586</v>
      </c>
      <c r="AA604">
        <f t="shared" si="134"/>
        <v>80549444</v>
      </c>
      <c r="AB604">
        <f t="shared" si="147"/>
        <v>88873810.666666672</v>
      </c>
      <c r="AC604">
        <f t="shared" si="142"/>
        <v>93199635</v>
      </c>
      <c r="AE604">
        <f t="shared" si="145"/>
        <v>1</v>
      </c>
      <c r="AF604">
        <f t="shared" si="145"/>
        <v>1</v>
      </c>
      <c r="AH604">
        <f t="shared" si="136"/>
        <v>154.33045293379999</v>
      </c>
      <c r="AI604">
        <f t="shared" si="137"/>
        <v>102.0117767421</v>
      </c>
    </row>
    <row r="605" spans="1:35" x14ac:dyDescent="0.25">
      <c r="A605">
        <v>603</v>
      </c>
      <c r="B605" s="1">
        <v>44441</v>
      </c>
      <c r="C605">
        <v>153.22512166990001</v>
      </c>
      <c r="D605">
        <v>153.00604248050001</v>
      </c>
      <c r="E605">
        <v>154.0715653741</v>
      </c>
      <c r="F605">
        <v>151.76128126539999</v>
      </c>
      <c r="G605">
        <v>71115500</v>
      </c>
      <c r="I605">
        <f t="shared" si="135"/>
        <v>1</v>
      </c>
      <c r="J605">
        <f t="shared" si="140"/>
        <v>1</v>
      </c>
      <c r="K605">
        <f t="shared" si="140"/>
        <v>1</v>
      </c>
      <c r="L605">
        <f t="shared" si="140"/>
        <v>1</v>
      </c>
      <c r="M605">
        <f t="shared" si="140"/>
        <v>1</v>
      </c>
      <c r="N605">
        <f t="shared" si="140"/>
        <v>1</v>
      </c>
      <c r="O605">
        <f t="shared" si="140"/>
        <v>1</v>
      </c>
      <c r="P605">
        <f t="shared" si="140"/>
        <v>1</v>
      </c>
      <c r="Q605">
        <f t="shared" si="140"/>
        <v>1</v>
      </c>
      <c r="R605">
        <f t="shared" si="140"/>
        <v>1</v>
      </c>
      <c r="T605">
        <f t="shared" si="143"/>
        <v>149.68302917482001</v>
      </c>
      <c r="U605">
        <f t="shared" si="138"/>
        <v>145.03246765136598</v>
      </c>
      <c r="V605">
        <f t="shared" si="133"/>
        <v>136.67356277465905</v>
      </c>
      <c r="W605">
        <f t="shared" si="146"/>
        <v>133.0271528116873</v>
      </c>
      <c r="X605">
        <f t="shared" si="141"/>
        <v>131.39891941070806</v>
      </c>
      <c r="Y605">
        <f t="shared" si="144"/>
        <v>66151770</v>
      </c>
      <c r="Z605">
        <f t="shared" si="139"/>
        <v>77228612</v>
      </c>
      <c r="AA605">
        <f t="shared" si="134"/>
        <v>80347934</v>
      </c>
      <c r="AB605">
        <f t="shared" si="147"/>
        <v>88164422</v>
      </c>
      <c r="AC605">
        <f t="shared" si="142"/>
        <v>93099297.5</v>
      </c>
      <c r="AE605">
        <f t="shared" si="145"/>
        <v>1</v>
      </c>
      <c r="AF605">
        <f t="shared" si="145"/>
        <v>1</v>
      </c>
      <c r="AH605">
        <f t="shared" si="136"/>
        <v>154.33045293379999</v>
      </c>
      <c r="AI605">
        <f t="shared" si="137"/>
        <v>103.8917218885</v>
      </c>
    </row>
    <row r="606" spans="1:35" x14ac:dyDescent="0.25">
      <c r="A606">
        <v>604</v>
      </c>
      <c r="B606" s="1">
        <v>44442</v>
      </c>
      <c r="C606">
        <v>153.11557498339999</v>
      </c>
      <c r="D606">
        <v>153.6533203125</v>
      </c>
      <c r="E606">
        <v>153.98193908139999</v>
      </c>
      <c r="F606">
        <v>152.4483848264</v>
      </c>
      <c r="G606">
        <v>57808700</v>
      </c>
      <c r="I606">
        <f t="shared" si="135"/>
        <v>1</v>
      </c>
      <c r="J606">
        <f t="shared" si="140"/>
        <v>1</v>
      </c>
      <c r="K606">
        <f t="shared" si="140"/>
        <v>1</v>
      </c>
      <c r="L606">
        <f t="shared" si="140"/>
        <v>1</v>
      </c>
      <c r="M606">
        <f t="shared" si="140"/>
        <v>1</v>
      </c>
      <c r="N606">
        <f t="shared" si="140"/>
        <v>1</v>
      </c>
      <c r="O606">
        <f t="shared" si="140"/>
        <v>1</v>
      </c>
      <c r="P606">
        <f t="shared" si="140"/>
        <v>1</v>
      </c>
      <c r="Q606">
        <f t="shared" si="140"/>
        <v>1</v>
      </c>
      <c r="R606">
        <f t="shared" si="140"/>
        <v>1</v>
      </c>
      <c r="T606">
        <f t="shared" si="143"/>
        <v>150.29146881105004</v>
      </c>
      <c r="U606">
        <f t="shared" si="138"/>
        <v>145.45249145507597</v>
      </c>
      <c r="V606">
        <f t="shared" si="133"/>
        <v>136.89952224731502</v>
      </c>
      <c r="W606">
        <f t="shared" si="146"/>
        <v>133.16515401204529</v>
      </c>
      <c r="X606">
        <f t="shared" si="141"/>
        <v>131.57551776886254</v>
      </c>
      <c r="Y606">
        <f t="shared" si="144"/>
        <v>65877680</v>
      </c>
      <c r="Z606">
        <f t="shared" si="139"/>
        <v>77010566</v>
      </c>
      <c r="AA606">
        <f t="shared" si="134"/>
        <v>80053793</v>
      </c>
      <c r="AB606">
        <f t="shared" si="147"/>
        <v>87841548</v>
      </c>
      <c r="AC606">
        <f t="shared" si="142"/>
        <v>93016986</v>
      </c>
      <c r="AE606">
        <f t="shared" si="145"/>
        <v>1</v>
      </c>
      <c r="AF606">
        <f t="shared" si="145"/>
        <v>1</v>
      </c>
      <c r="AH606">
        <f t="shared" si="136"/>
        <v>154.33045293379999</v>
      </c>
      <c r="AI606">
        <f t="shared" si="137"/>
        <v>103.8917218885</v>
      </c>
    </row>
    <row r="607" spans="1:35" x14ac:dyDescent="0.25">
      <c r="A607">
        <v>605</v>
      </c>
      <c r="B607" s="1">
        <v>44446</v>
      </c>
      <c r="C607">
        <v>154.3205323839</v>
      </c>
      <c r="D607">
        <v>156.03332519529999</v>
      </c>
      <c r="E607">
        <v>156.60092846239999</v>
      </c>
      <c r="F607">
        <v>153.74296130139999</v>
      </c>
      <c r="G607">
        <v>82278300</v>
      </c>
      <c r="I607">
        <f t="shared" si="135"/>
        <v>1</v>
      </c>
      <c r="J607">
        <f t="shared" si="140"/>
        <v>1</v>
      </c>
      <c r="K607">
        <f t="shared" si="140"/>
        <v>1</v>
      </c>
      <c r="L607">
        <f t="shared" si="140"/>
        <v>1</v>
      </c>
      <c r="M607">
        <f t="shared" si="140"/>
        <v>1</v>
      </c>
      <c r="N607">
        <f t="shared" si="140"/>
        <v>1</v>
      </c>
      <c r="O607">
        <f t="shared" si="140"/>
        <v>1</v>
      </c>
      <c r="P607">
        <f t="shared" si="140"/>
        <v>1</v>
      </c>
      <c r="Q607">
        <f t="shared" ref="J607:Y636" si="148">IF($A607&lt;Q$1,"",1)</f>
        <v>1</v>
      </c>
      <c r="R607">
        <f t="shared" si="148"/>
        <v>1</v>
      </c>
      <c r="T607">
        <f t="shared" si="143"/>
        <v>150.98654327393999</v>
      </c>
      <c r="U607">
        <f t="shared" si="138"/>
        <v>145.92608123778999</v>
      </c>
      <c r="V607">
        <f t="shared" si="133"/>
        <v>137.12476379394602</v>
      </c>
      <c r="W607">
        <f t="shared" si="146"/>
        <v>133.31340525309329</v>
      </c>
      <c r="X607">
        <f t="shared" si="141"/>
        <v>131.77075599670653</v>
      </c>
      <c r="Y607">
        <f t="shared" si="144"/>
        <v>68092330</v>
      </c>
      <c r="Z607">
        <f t="shared" si="139"/>
        <v>77240458</v>
      </c>
      <c r="AA607">
        <f t="shared" si="134"/>
        <v>79983105</v>
      </c>
      <c r="AB607">
        <f t="shared" si="147"/>
        <v>87834700.666666672</v>
      </c>
      <c r="AC607">
        <f t="shared" si="142"/>
        <v>93046767</v>
      </c>
      <c r="AE607">
        <f t="shared" si="145"/>
        <v>1</v>
      </c>
      <c r="AF607">
        <f t="shared" si="145"/>
        <v>1</v>
      </c>
      <c r="AH607">
        <f t="shared" si="136"/>
        <v>156.60092846239999</v>
      </c>
      <c r="AI607">
        <f t="shared" si="137"/>
        <v>103.8917218885</v>
      </c>
    </row>
    <row r="608" spans="1:35" x14ac:dyDescent="0.25">
      <c r="A608">
        <v>606</v>
      </c>
      <c r="B608" s="1">
        <v>44447</v>
      </c>
      <c r="C608">
        <v>156.3220883372</v>
      </c>
      <c r="D608">
        <v>154.45993041989999</v>
      </c>
      <c r="E608">
        <v>156.3818344444</v>
      </c>
      <c r="F608">
        <v>153.334661418</v>
      </c>
      <c r="G608">
        <v>74420200</v>
      </c>
      <c r="I608">
        <f t="shared" si="135"/>
        <v>1</v>
      </c>
      <c r="J608">
        <f t="shared" si="148"/>
        <v>1</v>
      </c>
      <c r="K608">
        <f t="shared" si="148"/>
        <v>1</v>
      </c>
      <c r="L608">
        <f t="shared" si="148"/>
        <v>1</v>
      </c>
      <c r="M608">
        <f t="shared" si="148"/>
        <v>1</v>
      </c>
      <c r="N608">
        <f t="shared" si="148"/>
        <v>1</v>
      </c>
      <c r="O608">
        <f t="shared" si="148"/>
        <v>1</v>
      </c>
      <c r="P608">
        <f t="shared" si="148"/>
        <v>1</v>
      </c>
      <c r="Q608">
        <f t="shared" si="148"/>
        <v>1</v>
      </c>
      <c r="R608">
        <f t="shared" si="148"/>
        <v>1</v>
      </c>
      <c r="T608">
        <f t="shared" si="143"/>
        <v>151.53324279786</v>
      </c>
      <c r="U608">
        <f t="shared" si="138"/>
        <v>146.33499328612999</v>
      </c>
      <c r="V608">
        <f t="shared" si="133"/>
        <v>137.33764633178802</v>
      </c>
      <c r="W608">
        <f t="shared" si="146"/>
        <v>133.4581053670253</v>
      </c>
      <c r="X608">
        <f t="shared" si="141"/>
        <v>131.95510421753153</v>
      </c>
      <c r="Y608">
        <f t="shared" si="144"/>
        <v>70673710</v>
      </c>
      <c r="Z608">
        <f t="shared" si="139"/>
        <v>77486636</v>
      </c>
      <c r="AA608">
        <f t="shared" si="134"/>
        <v>79878083</v>
      </c>
      <c r="AB608">
        <f t="shared" si="147"/>
        <v>87731629.333333328</v>
      </c>
      <c r="AC608">
        <f t="shared" si="142"/>
        <v>93048303</v>
      </c>
      <c r="AE608">
        <f t="shared" si="145"/>
        <v>1</v>
      </c>
      <c r="AF608">
        <f t="shared" si="145"/>
        <v>1</v>
      </c>
      <c r="AH608">
        <f t="shared" si="136"/>
        <v>156.60092846239999</v>
      </c>
      <c r="AI608">
        <f t="shared" si="137"/>
        <v>106.1872331765</v>
      </c>
    </row>
    <row r="609" spans="1:35" x14ac:dyDescent="0.25">
      <c r="A609">
        <v>607</v>
      </c>
      <c r="B609" s="1">
        <v>44448</v>
      </c>
      <c r="C609">
        <v>154.83834811540001</v>
      </c>
      <c r="D609">
        <v>153.42430114749999</v>
      </c>
      <c r="E609">
        <v>155.4557448379</v>
      </c>
      <c r="F609">
        <v>153.30479373399999</v>
      </c>
      <c r="G609">
        <v>57305700</v>
      </c>
      <c r="I609">
        <f t="shared" si="135"/>
        <v>1</v>
      </c>
      <c r="J609">
        <f t="shared" si="148"/>
        <v>1</v>
      </c>
      <c r="K609">
        <f t="shared" si="148"/>
        <v>1</v>
      </c>
      <c r="L609">
        <f t="shared" si="148"/>
        <v>1</v>
      </c>
      <c r="M609">
        <f t="shared" si="148"/>
        <v>1</v>
      </c>
      <c r="N609">
        <f t="shared" si="148"/>
        <v>1</v>
      </c>
      <c r="O609">
        <f t="shared" si="148"/>
        <v>1</v>
      </c>
      <c r="P609">
        <f t="shared" si="148"/>
        <v>1</v>
      </c>
      <c r="Q609">
        <f t="shared" si="148"/>
        <v>1</v>
      </c>
      <c r="R609">
        <f t="shared" si="148"/>
        <v>1</v>
      </c>
      <c r="T609">
        <f t="shared" si="143"/>
        <v>152.101852417</v>
      </c>
      <c r="U609">
        <f t="shared" si="138"/>
        <v>146.69236816405999</v>
      </c>
      <c r="V609">
        <f t="shared" si="133"/>
        <v>137.53342285156404</v>
      </c>
      <c r="W609">
        <f t="shared" si="146"/>
        <v>133.57310485839929</v>
      </c>
      <c r="X609">
        <f t="shared" si="141"/>
        <v>132.14071681976554</v>
      </c>
      <c r="Y609">
        <f t="shared" si="144"/>
        <v>70505150</v>
      </c>
      <c r="Z609">
        <f t="shared" si="139"/>
        <v>77341628</v>
      </c>
      <c r="AA609">
        <f t="shared" si="134"/>
        <v>79508498</v>
      </c>
      <c r="AB609">
        <f t="shared" si="147"/>
        <v>87552446.666666672</v>
      </c>
      <c r="AC609">
        <f t="shared" si="142"/>
        <v>92966810</v>
      </c>
      <c r="AE609">
        <f t="shared" si="145"/>
        <v>1</v>
      </c>
      <c r="AF609">
        <f t="shared" si="145"/>
        <v>1</v>
      </c>
      <c r="AH609">
        <f t="shared" si="136"/>
        <v>156.60092846239999</v>
      </c>
      <c r="AI609">
        <f t="shared" si="137"/>
        <v>106.1872331765</v>
      </c>
    </row>
    <row r="610" spans="1:35" x14ac:dyDescent="0.25">
      <c r="A610">
        <v>608</v>
      </c>
      <c r="B610" s="1">
        <v>44449</v>
      </c>
      <c r="C610">
        <v>154.3503998505</v>
      </c>
      <c r="D610">
        <v>148.34567260739999</v>
      </c>
      <c r="E610">
        <v>154.82838393099999</v>
      </c>
      <c r="F610">
        <v>148.0767999144</v>
      </c>
      <c r="G610">
        <v>140893200</v>
      </c>
      <c r="I610">
        <f t="shared" si="135"/>
        <v>1</v>
      </c>
      <c r="J610">
        <f t="shared" si="148"/>
        <v>1</v>
      </c>
      <c r="K610">
        <f t="shared" si="148"/>
        <v>1</v>
      </c>
      <c r="L610">
        <f t="shared" si="148"/>
        <v>1</v>
      </c>
      <c r="M610">
        <f t="shared" si="148"/>
        <v>1</v>
      </c>
      <c r="N610">
        <f t="shared" si="148"/>
        <v>1</v>
      </c>
      <c r="O610">
        <f t="shared" si="148"/>
        <v>1</v>
      </c>
      <c r="P610">
        <f t="shared" si="148"/>
        <v>1</v>
      </c>
      <c r="Q610">
        <f t="shared" si="148"/>
        <v>1</v>
      </c>
      <c r="R610">
        <f t="shared" si="148"/>
        <v>1</v>
      </c>
      <c r="T610">
        <f t="shared" si="143"/>
        <v>152.24425506592002</v>
      </c>
      <c r="U610">
        <f t="shared" si="138"/>
        <v>146.93564239501598</v>
      </c>
      <c r="V610">
        <f t="shared" si="133"/>
        <v>137.69558547973801</v>
      </c>
      <c r="W610">
        <f t="shared" si="146"/>
        <v>133.65705932617263</v>
      </c>
      <c r="X610">
        <f t="shared" si="141"/>
        <v>132.31823184967254</v>
      </c>
      <c r="Y610">
        <f t="shared" si="144"/>
        <v>79734750</v>
      </c>
      <c r="Z610">
        <f t="shared" si="139"/>
        <v>78894264</v>
      </c>
      <c r="AA610">
        <f t="shared" si="134"/>
        <v>79969307</v>
      </c>
      <c r="AB610">
        <f t="shared" si="147"/>
        <v>87987109.333333328</v>
      </c>
      <c r="AC610">
        <f t="shared" si="142"/>
        <v>93031479.5</v>
      </c>
      <c r="AE610">
        <f t="shared" si="145"/>
        <v>1</v>
      </c>
      <c r="AF610">
        <f t="shared" si="145"/>
        <v>1</v>
      </c>
      <c r="AH610">
        <f t="shared" si="136"/>
        <v>156.60092846239999</v>
      </c>
      <c r="AI610">
        <f t="shared" si="137"/>
        <v>106.1872331765</v>
      </c>
    </row>
    <row r="611" spans="1:35" x14ac:dyDescent="0.25">
      <c r="A611">
        <v>609</v>
      </c>
      <c r="B611" s="1">
        <v>44452</v>
      </c>
      <c r="C611">
        <v>149.99870853260001</v>
      </c>
      <c r="D611">
        <v>148.92323303219999</v>
      </c>
      <c r="E611">
        <v>150.78539092540001</v>
      </c>
      <c r="F611">
        <v>148.1265828251</v>
      </c>
      <c r="G611">
        <v>102404300</v>
      </c>
      <c r="I611">
        <f t="shared" si="135"/>
        <v>1</v>
      </c>
      <c r="J611">
        <f t="shared" si="148"/>
        <v>1</v>
      </c>
      <c r="K611">
        <f t="shared" si="148"/>
        <v>1</v>
      </c>
      <c r="L611">
        <f t="shared" si="148"/>
        <v>1</v>
      </c>
      <c r="M611">
        <f t="shared" si="148"/>
        <v>1</v>
      </c>
      <c r="N611">
        <f t="shared" si="148"/>
        <v>1</v>
      </c>
      <c r="O611">
        <f t="shared" si="148"/>
        <v>1</v>
      </c>
      <c r="P611">
        <f t="shared" si="148"/>
        <v>1</v>
      </c>
      <c r="Q611">
        <f t="shared" si="148"/>
        <v>1</v>
      </c>
      <c r="R611">
        <f t="shared" si="148"/>
        <v>1</v>
      </c>
      <c r="T611">
        <f t="shared" si="143"/>
        <v>152.33885803223001</v>
      </c>
      <c r="U611">
        <f t="shared" si="138"/>
        <v>147.18430297851199</v>
      </c>
      <c r="V611">
        <f t="shared" si="133"/>
        <v>137.85965255737401</v>
      </c>
      <c r="W611">
        <f t="shared" si="146"/>
        <v>133.7438714599613</v>
      </c>
      <c r="X611">
        <f t="shared" si="141"/>
        <v>132.49209312439154</v>
      </c>
      <c r="Y611">
        <f t="shared" si="144"/>
        <v>84394940</v>
      </c>
      <c r="Z611">
        <f t="shared" si="139"/>
        <v>79892634</v>
      </c>
      <c r="AA611">
        <f t="shared" si="134"/>
        <v>80304879</v>
      </c>
      <c r="AB611">
        <f t="shared" si="147"/>
        <v>88194490</v>
      </c>
      <c r="AC611">
        <f t="shared" si="142"/>
        <v>92974130</v>
      </c>
      <c r="AE611">
        <f t="shared" si="145"/>
        <v>1</v>
      </c>
      <c r="AF611">
        <f t="shared" si="145"/>
        <v>1</v>
      </c>
      <c r="AH611">
        <f t="shared" si="136"/>
        <v>156.60092846239999</v>
      </c>
      <c r="AI611">
        <f t="shared" si="137"/>
        <v>106.1872331765</v>
      </c>
    </row>
    <row r="612" spans="1:35" x14ac:dyDescent="0.25">
      <c r="A612">
        <v>610</v>
      </c>
      <c r="B612" s="1">
        <v>44453</v>
      </c>
      <c r="C612">
        <v>149.71987128719999</v>
      </c>
      <c r="D612">
        <v>147.49920654300001</v>
      </c>
      <c r="E612">
        <v>150.43685489680001</v>
      </c>
      <c r="F612">
        <v>146.2942863065</v>
      </c>
      <c r="G612">
        <v>109296300</v>
      </c>
      <c r="I612">
        <f t="shared" si="135"/>
        <v>1</v>
      </c>
      <c r="J612">
        <f t="shared" si="148"/>
        <v>1</v>
      </c>
      <c r="K612">
        <f t="shared" si="148"/>
        <v>1</v>
      </c>
      <c r="L612">
        <f t="shared" si="148"/>
        <v>1</v>
      </c>
      <c r="M612">
        <f t="shared" si="148"/>
        <v>1</v>
      </c>
      <c r="N612">
        <f t="shared" si="148"/>
        <v>1</v>
      </c>
      <c r="O612">
        <f t="shared" si="148"/>
        <v>1</v>
      </c>
      <c r="P612">
        <f t="shared" si="148"/>
        <v>1</v>
      </c>
      <c r="Q612">
        <f t="shared" si="148"/>
        <v>1</v>
      </c>
      <c r="R612">
        <f t="shared" si="148"/>
        <v>1</v>
      </c>
      <c r="T612">
        <f t="shared" si="143"/>
        <v>151.84095153809002</v>
      </c>
      <c r="U612">
        <f t="shared" si="138"/>
        <v>147.35098876952802</v>
      </c>
      <c r="V612">
        <f t="shared" si="133"/>
        <v>138.02496444702302</v>
      </c>
      <c r="W612">
        <f t="shared" si="146"/>
        <v>133.82714589436932</v>
      </c>
      <c r="X612">
        <f t="shared" si="141"/>
        <v>132.65457225799756</v>
      </c>
      <c r="Y612">
        <f t="shared" si="144"/>
        <v>86228900</v>
      </c>
      <c r="Z612">
        <f t="shared" si="139"/>
        <v>80501508</v>
      </c>
      <c r="AA612">
        <f t="shared" si="134"/>
        <v>80552177</v>
      </c>
      <c r="AB612">
        <f t="shared" si="147"/>
        <v>88411304</v>
      </c>
      <c r="AC612">
        <f t="shared" si="142"/>
        <v>93138115.5</v>
      </c>
      <c r="AE612">
        <f t="shared" si="145"/>
        <v>1</v>
      </c>
      <c r="AF612">
        <f t="shared" si="145"/>
        <v>1</v>
      </c>
      <c r="AH612">
        <f t="shared" si="136"/>
        <v>156.60092846239999</v>
      </c>
      <c r="AI612">
        <f t="shared" si="137"/>
        <v>106.1872331765</v>
      </c>
    </row>
    <row r="613" spans="1:35" x14ac:dyDescent="0.25">
      <c r="A613">
        <v>611</v>
      </c>
      <c r="B613" s="1">
        <v>44454</v>
      </c>
      <c r="C613">
        <v>147.9373793314</v>
      </c>
      <c r="D613">
        <v>148.4054107666</v>
      </c>
      <c r="E613">
        <v>148.81369609430001</v>
      </c>
      <c r="F613">
        <v>145.7565552385</v>
      </c>
      <c r="G613">
        <v>83281300</v>
      </c>
      <c r="I613">
        <f t="shared" si="135"/>
        <v>1</v>
      </c>
      <c r="J613">
        <f t="shared" si="148"/>
        <v>1</v>
      </c>
      <c r="K613">
        <f t="shared" si="148"/>
        <v>1</v>
      </c>
      <c r="L613">
        <f t="shared" si="148"/>
        <v>1</v>
      </c>
      <c r="M613">
        <f t="shared" si="148"/>
        <v>1</v>
      </c>
      <c r="N613">
        <f t="shared" si="148"/>
        <v>1</v>
      </c>
      <c r="O613">
        <f t="shared" si="148"/>
        <v>1</v>
      </c>
      <c r="P613">
        <f t="shared" si="148"/>
        <v>1</v>
      </c>
      <c r="Q613">
        <f t="shared" si="148"/>
        <v>1</v>
      </c>
      <c r="R613">
        <f t="shared" si="148"/>
        <v>1</v>
      </c>
      <c r="T613">
        <f t="shared" si="143"/>
        <v>151.56212463379001</v>
      </c>
      <c r="U613">
        <f t="shared" si="138"/>
        <v>147.49483276366797</v>
      </c>
      <c r="V613">
        <f t="shared" si="133"/>
        <v>138.17571365356602</v>
      </c>
      <c r="W613">
        <f t="shared" si="146"/>
        <v>133.92056467692132</v>
      </c>
      <c r="X613">
        <f t="shared" si="141"/>
        <v>132.81880718231406</v>
      </c>
      <c r="Y613">
        <f t="shared" si="144"/>
        <v>85911720</v>
      </c>
      <c r="Z613">
        <f t="shared" si="139"/>
        <v>80003498</v>
      </c>
      <c r="AA613">
        <f t="shared" si="134"/>
        <v>80598415</v>
      </c>
      <c r="AB613">
        <f t="shared" si="147"/>
        <v>88479535.333333328</v>
      </c>
      <c r="AC613">
        <f t="shared" si="142"/>
        <v>93321065.5</v>
      </c>
      <c r="AE613">
        <f t="shared" si="145"/>
        <v>1</v>
      </c>
      <c r="AF613">
        <f t="shared" si="145"/>
        <v>1</v>
      </c>
      <c r="AH613">
        <f t="shared" si="136"/>
        <v>156.60092846239999</v>
      </c>
      <c r="AI613">
        <f t="shared" si="137"/>
        <v>106.1872331765</v>
      </c>
    </row>
    <row r="614" spans="1:35" x14ac:dyDescent="0.25">
      <c r="A614">
        <v>612</v>
      </c>
      <c r="B614" s="1">
        <v>44455</v>
      </c>
      <c r="C614">
        <v>147.8178883253</v>
      </c>
      <c r="D614">
        <v>148.16641235349999</v>
      </c>
      <c r="E614">
        <v>148.3456658723</v>
      </c>
      <c r="F614">
        <v>146.6030001467</v>
      </c>
      <c r="G614">
        <v>68034100</v>
      </c>
      <c r="I614">
        <f t="shared" si="135"/>
        <v>1</v>
      </c>
      <c r="J614">
        <f t="shared" si="148"/>
        <v>1</v>
      </c>
      <c r="K614">
        <f t="shared" si="148"/>
        <v>1</v>
      </c>
      <c r="L614">
        <f t="shared" si="148"/>
        <v>1</v>
      </c>
      <c r="M614">
        <f t="shared" si="148"/>
        <v>1</v>
      </c>
      <c r="N614">
        <f t="shared" si="148"/>
        <v>1</v>
      </c>
      <c r="O614">
        <f t="shared" si="148"/>
        <v>1</v>
      </c>
      <c r="P614">
        <f t="shared" si="148"/>
        <v>1</v>
      </c>
      <c r="Q614">
        <f t="shared" si="148"/>
        <v>1</v>
      </c>
      <c r="R614">
        <f t="shared" si="148"/>
        <v>1</v>
      </c>
      <c r="T614">
        <f t="shared" si="143"/>
        <v>151.19168548583997</v>
      </c>
      <c r="U614">
        <f t="shared" si="138"/>
        <v>147.58318634032798</v>
      </c>
      <c r="V614">
        <f t="shared" si="133"/>
        <v>138.32010253906401</v>
      </c>
      <c r="W614">
        <f t="shared" si="146"/>
        <v>134.01411071777403</v>
      </c>
      <c r="X614">
        <f t="shared" si="141"/>
        <v>132.96965591430856</v>
      </c>
      <c r="Y614">
        <f t="shared" si="144"/>
        <v>84683760</v>
      </c>
      <c r="Z614">
        <f t="shared" si="139"/>
        <v>79265948</v>
      </c>
      <c r="AA614">
        <f t="shared" si="134"/>
        <v>80609705</v>
      </c>
      <c r="AB614">
        <f t="shared" si="147"/>
        <v>88504562.666666672</v>
      </c>
      <c r="AC614">
        <f t="shared" si="142"/>
        <v>92814185</v>
      </c>
      <c r="AE614">
        <f t="shared" si="145"/>
        <v>1</v>
      </c>
      <c r="AF614">
        <f t="shared" si="145"/>
        <v>1</v>
      </c>
      <c r="AH614">
        <f t="shared" si="136"/>
        <v>156.60092846239999</v>
      </c>
      <c r="AI614">
        <f t="shared" si="137"/>
        <v>106.1872331765</v>
      </c>
    </row>
    <row r="615" spans="1:35" x14ac:dyDescent="0.25">
      <c r="A615">
        <v>613</v>
      </c>
      <c r="B615" s="1">
        <v>44456</v>
      </c>
      <c r="C615">
        <v>148.19631884110001</v>
      </c>
      <c r="D615">
        <v>145.44787597659999</v>
      </c>
      <c r="E615">
        <v>148.19631884110001</v>
      </c>
      <c r="F615">
        <v>145.14913020500001</v>
      </c>
      <c r="G615">
        <v>129868800</v>
      </c>
      <c r="I615">
        <f t="shared" si="135"/>
        <v>1</v>
      </c>
      <c r="J615">
        <f t="shared" si="148"/>
        <v>1</v>
      </c>
      <c r="K615">
        <f t="shared" si="148"/>
        <v>1</v>
      </c>
      <c r="L615">
        <f t="shared" si="148"/>
        <v>1</v>
      </c>
      <c r="M615">
        <f t="shared" si="148"/>
        <v>1</v>
      </c>
      <c r="N615">
        <f t="shared" si="148"/>
        <v>1</v>
      </c>
      <c r="O615">
        <f t="shared" si="148"/>
        <v>1</v>
      </c>
      <c r="P615">
        <f t="shared" si="148"/>
        <v>1</v>
      </c>
      <c r="Q615">
        <f t="shared" si="148"/>
        <v>1</v>
      </c>
      <c r="R615">
        <f t="shared" si="148"/>
        <v>1</v>
      </c>
      <c r="T615">
        <f t="shared" si="143"/>
        <v>150.43586883544998</v>
      </c>
      <c r="U615">
        <f t="shared" si="138"/>
        <v>147.643617858884</v>
      </c>
      <c r="V615">
        <f t="shared" ref="V615:V678" si="149">AVERAGE($D516:$D615)</f>
        <v>138.44058151245301</v>
      </c>
      <c r="W615">
        <f t="shared" si="146"/>
        <v>134.08794504801534</v>
      </c>
      <c r="X615">
        <f t="shared" si="141"/>
        <v>133.08872440338357</v>
      </c>
      <c r="Y615">
        <f t="shared" si="144"/>
        <v>90559090</v>
      </c>
      <c r="Z615">
        <f t="shared" si="139"/>
        <v>79751814</v>
      </c>
      <c r="AA615">
        <f t="shared" ref="AA615:AA678" si="150">AVERAGE($G516:$G615)</f>
        <v>81248235</v>
      </c>
      <c r="AB615">
        <f t="shared" si="147"/>
        <v>88969387.333333328</v>
      </c>
      <c r="AC615">
        <f t="shared" si="142"/>
        <v>92824888</v>
      </c>
      <c r="AE615">
        <f t="shared" si="145"/>
        <v>1</v>
      </c>
      <c r="AF615">
        <f t="shared" si="145"/>
        <v>1</v>
      </c>
      <c r="AH615">
        <f t="shared" si="136"/>
        <v>156.60092846239999</v>
      </c>
      <c r="AI615">
        <f t="shared" si="137"/>
        <v>106.1872331765</v>
      </c>
    </row>
    <row r="616" spans="1:35" x14ac:dyDescent="0.25">
      <c r="A616">
        <v>614</v>
      </c>
      <c r="B616" s="1">
        <v>44459</v>
      </c>
      <c r="C616">
        <v>143.19733873960001</v>
      </c>
      <c r="D616">
        <v>142.34094238279999</v>
      </c>
      <c r="E616">
        <v>144.23297342469999</v>
      </c>
      <c r="F616">
        <v>140.67794315879999</v>
      </c>
      <c r="G616">
        <v>123478900</v>
      </c>
      <c r="I616">
        <f t="shared" si="135"/>
        <v>1</v>
      </c>
      <c r="J616">
        <f t="shared" si="148"/>
        <v>1</v>
      </c>
      <c r="K616">
        <f t="shared" si="148"/>
        <v>1</v>
      </c>
      <c r="L616">
        <f t="shared" si="148"/>
        <v>1</v>
      </c>
      <c r="M616">
        <f t="shared" si="148"/>
        <v>1</v>
      </c>
      <c r="N616">
        <f t="shared" si="148"/>
        <v>1</v>
      </c>
      <c r="O616">
        <f t="shared" si="148"/>
        <v>1</v>
      </c>
      <c r="P616">
        <f t="shared" si="148"/>
        <v>1</v>
      </c>
      <c r="Q616">
        <f t="shared" si="148"/>
        <v>1</v>
      </c>
      <c r="R616">
        <f t="shared" si="148"/>
        <v>1</v>
      </c>
      <c r="T616">
        <f t="shared" si="143"/>
        <v>149.30463104248</v>
      </c>
      <c r="U616">
        <f t="shared" si="138"/>
        <v>147.60472320556397</v>
      </c>
      <c r="V616">
        <f t="shared" si="149"/>
        <v>138.538031616213</v>
      </c>
      <c r="W616">
        <f t="shared" si="146"/>
        <v>134.15549265543734</v>
      </c>
      <c r="X616">
        <f t="shared" si="141"/>
        <v>133.19047416687206</v>
      </c>
      <c r="Y616">
        <f t="shared" si="144"/>
        <v>97126110</v>
      </c>
      <c r="Z616">
        <f t="shared" si="139"/>
        <v>80223576</v>
      </c>
      <c r="AA616">
        <f t="shared" si="150"/>
        <v>81405423</v>
      </c>
      <c r="AB616">
        <f t="shared" si="147"/>
        <v>89255404.666666672</v>
      </c>
      <c r="AC616">
        <f t="shared" si="142"/>
        <v>92997261.5</v>
      </c>
      <c r="AE616">
        <f t="shared" si="145"/>
        <v>1</v>
      </c>
      <c r="AF616">
        <f t="shared" si="145"/>
        <v>1</v>
      </c>
      <c r="AH616">
        <f t="shared" si="136"/>
        <v>156.60092846239999</v>
      </c>
      <c r="AI616">
        <f t="shared" si="137"/>
        <v>106.1872331765</v>
      </c>
    </row>
    <row r="617" spans="1:35" x14ac:dyDescent="0.25">
      <c r="A617">
        <v>615</v>
      </c>
      <c r="B617" s="1">
        <v>44460</v>
      </c>
      <c r="C617">
        <v>143.3267618516</v>
      </c>
      <c r="D617">
        <v>142.82885742190001</v>
      </c>
      <c r="E617">
        <v>143.99396715890001</v>
      </c>
      <c r="F617">
        <v>142.1815877411</v>
      </c>
      <c r="G617">
        <v>75834000</v>
      </c>
      <c r="I617">
        <f t="shared" si="135"/>
        <v>1</v>
      </c>
      <c r="J617">
        <f t="shared" si="148"/>
        <v>1</v>
      </c>
      <c r="K617">
        <f t="shared" si="148"/>
        <v>1</v>
      </c>
      <c r="L617">
        <f t="shared" si="148"/>
        <v>1</v>
      </c>
      <c r="M617">
        <f t="shared" si="148"/>
        <v>1</v>
      </c>
      <c r="N617">
        <f t="shared" si="148"/>
        <v>1</v>
      </c>
      <c r="O617">
        <f t="shared" si="148"/>
        <v>1</v>
      </c>
      <c r="P617">
        <f t="shared" si="148"/>
        <v>1</v>
      </c>
      <c r="Q617">
        <f t="shared" si="148"/>
        <v>1</v>
      </c>
      <c r="R617">
        <f t="shared" si="148"/>
        <v>1</v>
      </c>
      <c r="T617">
        <f t="shared" si="143"/>
        <v>147.98418426513999</v>
      </c>
      <c r="U617">
        <f t="shared" si="138"/>
        <v>147.58771789550599</v>
      </c>
      <c r="V617">
        <f t="shared" si="149"/>
        <v>138.64135360718001</v>
      </c>
      <c r="W617">
        <f t="shared" si="146"/>
        <v>134.24184427897268</v>
      </c>
      <c r="X617">
        <f t="shared" si="141"/>
        <v>133.29535728454806</v>
      </c>
      <c r="Y617">
        <f t="shared" si="144"/>
        <v>96481680</v>
      </c>
      <c r="Z617">
        <f t="shared" si="139"/>
        <v>80214262</v>
      </c>
      <c r="AA617">
        <f t="shared" si="150"/>
        <v>80652753</v>
      </c>
      <c r="AB617">
        <f t="shared" si="147"/>
        <v>89108174.666666672</v>
      </c>
      <c r="AC617">
        <f t="shared" si="142"/>
        <v>92981593.5</v>
      </c>
      <c r="AE617">
        <f t="shared" si="145"/>
        <v>1</v>
      </c>
      <c r="AF617">
        <f t="shared" si="145"/>
        <v>1</v>
      </c>
      <c r="AH617">
        <f t="shared" si="136"/>
        <v>156.60092846239999</v>
      </c>
      <c r="AI617">
        <f t="shared" si="137"/>
        <v>106.1872331765</v>
      </c>
    </row>
    <row r="618" spans="1:35" x14ac:dyDescent="0.25">
      <c r="A618">
        <v>616</v>
      </c>
      <c r="B618" s="1">
        <v>44461</v>
      </c>
      <c r="C618">
        <v>143.84461250230001</v>
      </c>
      <c r="D618">
        <v>145.23875427249999</v>
      </c>
      <c r="E618">
        <v>145.8163101431</v>
      </c>
      <c r="F618">
        <v>143.09775572379999</v>
      </c>
      <c r="G618">
        <v>76404300</v>
      </c>
      <c r="I618">
        <f t="shared" si="135"/>
        <v>1</v>
      </c>
      <c r="J618">
        <f t="shared" si="148"/>
        <v>1</v>
      </c>
      <c r="K618">
        <f t="shared" si="148"/>
        <v>1</v>
      </c>
      <c r="L618">
        <f t="shared" si="148"/>
        <v>1</v>
      </c>
      <c r="M618">
        <f t="shared" si="148"/>
        <v>1</v>
      </c>
      <c r="N618">
        <f t="shared" si="148"/>
        <v>1</v>
      </c>
      <c r="O618">
        <f t="shared" si="148"/>
        <v>1</v>
      </c>
      <c r="P618">
        <f t="shared" si="148"/>
        <v>1</v>
      </c>
      <c r="Q618">
        <f t="shared" si="148"/>
        <v>1</v>
      </c>
      <c r="R618">
        <f t="shared" si="148"/>
        <v>1</v>
      </c>
      <c r="T618">
        <f t="shared" si="143"/>
        <v>147.0620666504</v>
      </c>
      <c r="U618">
        <f t="shared" si="138"/>
        <v>147.59623992919799</v>
      </c>
      <c r="V618">
        <f t="shared" si="149"/>
        <v>138.788825531009</v>
      </c>
      <c r="W618">
        <f t="shared" si="146"/>
        <v>134.35173950195468</v>
      </c>
      <c r="X618">
        <f t="shared" si="141"/>
        <v>133.41570934295905</v>
      </c>
      <c r="Y618">
        <f t="shared" si="144"/>
        <v>96680090</v>
      </c>
      <c r="Z618">
        <f t="shared" si="139"/>
        <v>79725806</v>
      </c>
      <c r="AA618">
        <f t="shared" si="150"/>
        <v>80318401</v>
      </c>
      <c r="AB618">
        <f t="shared" si="147"/>
        <v>88971825.333333328</v>
      </c>
      <c r="AC618">
        <f t="shared" si="142"/>
        <v>92972313</v>
      </c>
      <c r="AE618">
        <f t="shared" si="145"/>
        <v>1</v>
      </c>
      <c r="AF618">
        <f t="shared" si="145"/>
        <v>1</v>
      </c>
      <c r="AH618">
        <f t="shared" si="136"/>
        <v>156.60092846239999</v>
      </c>
      <c r="AI618">
        <f t="shared" si="137"/>
        <v>106.1872331765</v>
      </c>
    </row>
    <row r="619" spans="1:35" x14ac:dyDescent="0.25">
      <c r="A619">
        <v>617</v>
      </c>
      <c r="B619" s="1">
        <v>44462</v>
      </c>
      <c r="C619">
        <v>146.03539185450001</v>
      </c>
      <c r="D619">
        <v>146.21464538570001</v>
      </c>
      <c r="E619">
        <v>146.4635976495</v>
      </c>
      <c r="F619">
        <v>145.02963017900001</v>
      </c>
      <c r="G619">
        <v>64838200</v>
      </c>
      <c r="I619">
        <f t="shared" si="135"/>
        <v>1</v>
      </c>
      <c r="J619">
        <f t="shared" si="148"/>
        <v>1</v>
      </c>
      <c r="K619">
        <f t="shared" si="148"/>
        <v>1</v>
      </c>
      <c r="L619">
        <f t="shared" si="148"/>
        <v>1</v>
      </c>
      <c r="M619">
        <f t="shared" si="148"/>
        <v>1</v>
      </c>
      <c r="N619">
        <f t="shared" si="148"/>
        <v>1</v>
      </c>
      <c r="O619">
        <f t="shared" si="148"/>
        <v>1</v>
      </c>
      <c r="P619">
        <f t="shared" si="148"/>
        <v>1</v>
      </c>
      <c r="Q619">
        <f t="shared" si="148"/>
        <v>1</v>
      </c>
      <c r="R619">
        <f t="shared" si="148"/>
        <v>1</v>
      </c>
      <c r="T619">
        <f t="shared" si="143"/>
        <v>146.34110107422003</v>
      </c>
      <c r="U619">
        <f t="shared" si="138"/>
        <v>147.55447875976401</v>
      </c>
      <c r="V619">
        <f t="shared" si="149"/>
        <v>138.93533615112602</v>
      </c>
      <c r="W619">
        <f t="shared" si="146"/>
        <v>134.46708201090601</v>
      </c>
      <c r="X619">
        <f t="shared" si="141"/>
        <v>133.53350723266857</v>
      </c>
      <c r="Y619">
        <f t="shared" si="144"/>
        <v>97433340</v>
      </c>
      <c r="Z619">
        <f t="shared" si="139"/>
        <v>78481554</v>
      </c>
      <c r="AA619">
        <f t="shared" si="150"/>
        <v>80215432</v>
      </c>
      <c r="AB619">
        <f t="shared" si="147"/>
        <v>88819621.333333328</v>
      </c>
      <c r="AC619">
        <f t="shared" si="142"/>
        <v>92862944</v>
      </c>
      <c r="AE619">
        <f t="shared" si="145"/>
        <v>1</v>
      </c>
      <c r="AF619">
        <f t="shared" si="145"/>
        <v>1</v>
      </c>
      <c r="AH619">
        <f t="shared" si="136"/>
        <v>156.60092846239999</v>
      </c>
      <c r="AI619">
        <f t="shared" si="137"/>
        <v>106.1872331765</v>
      </c>
    </row>
    <row r="620" spans="1:35" x14ac:dyDescent="0.25">
      <c r="A620">
        <v>618</v>
      </c>
      <c r="B620" s="1">
        <v>44463</v>
      </c>
      <c r="C620">
        <v>145.0495463515</v>
      </c>
      <c r="D620">
        <v>146.3042602539</v>
      </c>
      <c r="E620">
        <v>146.85195825709999</v>
      </c>
      <c r="F620">
        <v>144.94995937100001</v>
      </c>
      <c r="G620">
        <v>53477900</v>
      </c>
      <c r="I620">
        <f t="shared" si="135"/>
        <v>1</v>
      </c>
      <c r="J620">
        <f t="shared" si="148"/>
        <v>1</v>
      </c>
      <c r="K620">
        <f t="shared" si="148"/>
        <v>1</v>
      </c>
      <c r="L620">
        <f t="shared" si="148"/>
        <v>1</v>
      </c>
      <c r="M620">
        <f t="shared" si="148"/>
        <v>1</v>
      </c>
      <c r="N620">
        <f t="shared" si="148"/>
        <v>1</v>
      </c>
      <c r="O620">
        <f t="shared" si="148"/>
        <v>1</v>
      </c>
      <c r="P620">
        <f t="shared" si="148"/>
        <v>1</v>
      </c>
      <c r="Q620">
        <f t="shared" si="148"/>
        <v>1</v>
      </c>
      <c r="R620">
        <f t="shared" si="148"/>
        <v>1</v>
      </c>
      <c r="T620">
        <f t="shared" si="143"/>
        <v>146.13695983887001</v>
      </c>
      <c r="U620">
        <f t="shared" si="138"/>
        <v>147.52783355712799</v>
      </c>
      <c r="V620">
        <f t="shared" si="149"/>
        <v>139.12929733276701</v>
      </c>
      <c r="W620">
        <f t="shared" si="146"/>
        <v>134.60863189697335</v>
      </c>
      <c r="X620">
        <f t="shared" si="141"/>
        <v>133.64863113403555</v>
      </c>
      <c r="Y620">
        <f t="shared" si="144"/>
        <v>88691810</v>
      </c>
      <c r="Z620">
        <f t="shared" si="139"/>
        <v>77414706</v>
      </c>
      <c r="AA620">
        <f t="shared" si="150"/>
        <v>79374564</v>
      </c>
      <c r="AB620">
        <f t="shared" si="147"/>
        <v>88483364.666666672</v>
      </c>
      <c r="AC620">
        <f t="shared" si="142"/>
        <v>92719206</v>
      </c>
      <c r="AE620">
        <f t="shared" si="145"/>
        <v>1</v>
      </c>
      <c r="AF620">
        <f t="shared" si="145"/>
        <v>1</v>
      </c>
      <c r="AH620">
        <f t="shared" si="136"/>
        <v>156.60092846239999</v>
      </c>
      <c r="AI620">
        <f t="shared" si="137"/>
        <v>106.1872331765</v>
      </c>
    </row>
    <row r="621" spans="1:35" x14ac:dyDescent="0.25">
      <c r="A621">
        <v>619</v>
      </c>
      <c r="B621" s="1">
        <v>44466</v>
      </c>
      <c r="C621">
        <v>144.8603291604</v>
      </c>
      <c r="D621">
        <v>144.7607421875</v>
      </c>
      <c r="E621">
        <v>145.34828101599999</v>
      </c>
      <c r="F621">
        <v>143.217250471</v>
      </c>
      <c r="G621">
        <v>74150700</v>
      </c>
      <c r="I621">
        <f t="shared" si="135"/>
        <v>1</v>
      </c>
      <c r="J621">
        <f t="shared" si="148"/>
        <v>1</v>
      </c>
      <c r="K621">
        <f t="shared" si="148"/>
        <v>1</v>
      </c>
      <c r="L621">
        <f t="shared" si="148"/>
        <v>1</v>
      </c>
      <c r="M621">
        <f t="shared" si="148"/>
        <v>1</v>
      </c>
      <c r="N621">
        <f t="shared" si="148"/>
        <v>1</v>
      </c>
      <c r="O621">
        <f t="shared" si="148"/>
        <v>1</v>
      </c>
      <c r="P621">
        <f t="shared" si="148"/>
        <v>1</v>
      </c>
      <c r="Q621">
        <f t="shared" si="148"/>
        <v>1</v>
      </c>
      <c r="R621">
        <f t="shared" si="148"/>
        <v>1</v>
      </c>
      <c r="T621">
        <f t="shared" si="143"/>
        <v>145.72071075439999</v>
      </c>
      <c r="U621">
        <f t="shared" si="138"/>
        <v>147.511880493164</v>
      </c>
      <c r="V621">
        <f t="shared" si="149"/>
        <v>139.30534156799601</v>
      </c>
      <c r="W621">
        <f t="shared" si="146"/>
        <v>134.74081807454468</v>
      </c>
      <c r="X621">
        <f t="shared" si="141"/>
        <v>133.76892238617154</v>
      </c>
      <c r="Y621">
        <f t="shared" si="144"/>
        <v>85866450</v>
      </c>
      <c r="Z621">
        <f t="shared" si="139"/>
        <v>77032692</v>
      </c>
      <c r="AA621">
        <f t="shared" si="150"/>
        <v>79276062</v>
      </c>
      <c r="AB621">
        <f t="shared" si="147"/>
        <v>87922549.333333328</v>
      </c>
      <c r="AC621">
        <f t="shared" si="142"/>
        <v>92514513.5</v>
      </c>
      <c r="AE621">
        <f t="shared" si="145"/>
        <v>1</v>
      </c>
      <c r="AF621">
        <f t="shared" si="145"/>
        <v>1</v>
      </c>
      <c r="AH621">
        <f t="shared" si="136"/>
        <v>156.60092846239999</v>
      </c>
      <c r="AI621">
        <f t="shared" si="137"/>
        <v>106.1872331765</v>
      </c>
    </row>
    <row r="622" spans="1:35" x14ac:dyDescent="0.25">
      <c r="A622">
        <v>620</v>
      </c>
      <c r="B622" s="1">
        <v>44467</v>
      </c>
      <c r="C622">
        <v>142.64964228240001</v>
      </c>
      <c r="D622">
        <v>141.31526184079999</v>
      </c>
      <c r="E622">
        <v>144.14335581419999</v>
      </c>
      <c r="F622">
        <v>141.09618264060001</v>
      </c>
      <c r="G622">
        <v>108972300</v>
      </c>
      <c r="I622">
        <f t="shared" si="135"/>
        <v>1</v>
      </c>
      <c r="J622">
        <f t="shared" si="148"/>
        <v>1</v>
      </c>
      <c r="K622">
        <f t="shared" si="148"/>
        <v>1</v>
      </c>
      <c r="L622">
        <f t="shared" si="148"/>
        <v>1</v>
      </c>
      <c r="M622">
        <f t="shared" si="148"/>
        <v>1</v>
      </c>
      <c r="N622">
        <f t="shared" si="148"/>
        <v>1</v>
      </c>
      <c r="O622">
        <f t="shared" si="148"/>
        <v>1</v>
      </c>
      <c r="P622">
        <f t="shared" si="148"/>
        <v>1</v>
      </c>
      <c r="Q622">
        <f t="shared" si="148"/>
        <v>1</v>
      </c>
      <c r="R622">
        <f t="shared" si="148"/>
        <v>1</v>
      </c>
      <c r="T622">
        <f t="shared" si="143"/>
        <v>145.10231628418001</v>
      </c>
      <c r="U622">
        <f t="shared" si="138"/>
        <v>147.50537017822199</v>
      </c>
      <c r="V622">
        <f t="shared" si="149"/>
        <v>139.43065177917703</v>
      </c>
      <c r="W622">
        <f t="shared" si="146"/>
        <v>134.85340942382871</v>
      </c>
      <c r="X622">
        <f t="shared" si="141"/>
        <v>133.86475082397655</v>
      </c>
      <c r="Y622">
        <f t="shared" si="144"/>
        <v>85834050</v>
      </c>
      <c r="Z622">
        <f t="shared" si="139"/>
        <v>76783446</v>
      </c>
      <c r="AA622">
        <f t="shared" si="150"/>
        <v>79584502</v>
      </c>
      <c r="AB622">
        <f t="shared" si="147"/>
        <v>87908765.333333328</v>
      </c>
      <c r="AC622">
        <f t="shared" si="142"/>
        <v>92652814</v>
      </c>
      <c r="AE622">
        <f t="shared" si="145"/>
        <v>1</v>
      </c>
      <c r="AF622">
        <f t="shared" si="145"/>
        <v>1</v>
      </c>
      <c r="AH622">
        <f t="shared" si="136"/>
        <v>156.60092846239999</v>
      </c>
      <c r="AI622">
        <f t="shared" si="137"/>
        <v>106.1872331765</v>
      </c>
    </row>
    <row r="623" spans="1:35" x14ac:dyDescent="0.25">
      <c r="A623">
        <v>621</v>
      </c>
      <c r="B623" s="1">
        <v>44468</v>
      </c>
      <c r="C623">
        <v>141.8729076928</v>
      </c>
      <c r="D623">
        <v>142.23139953610001</v>
      </c>
      <c r="E623">
        <v>143.84460523390001</v>
      </c>
      <c r="F623">
        <v>141.434749307</v>
      </c>
      <c r="G623">
        <v>74602000</v>
      </c>
      <c r="I623">
        <f t="shared" ref="I623:I686" si="151">IF($A623&lt;I$1,"",1)</f>
        <v>1</v>
      </c>
      <c r="J623">
        <f t="shared" si="148"/>
        <v>1</v>
      </c>
      <c r="K623">
        <f t="shared" si="148"/>
        <v>1</v>
      </c>
      <c r="L623">
        <f t="shared" si="148"/>
        <v>1</v>
      </c>
      <c r="M623">
        <f t="shared" si="148"/>
        <v>1</v>
      </c>
      <c r="N623">
        <f t="shared" si="148"/>
        <v>1</v>
      </c>
      <c r="O623">
        <f t="shared" si="148"/>
        <v>1</v>
      </c>
      <c r="P623">
        <f t="shared" si="148"/>
        <v>1</v>
      </c>
      <c r="Q623">
        <f t="shared" si="148"/>
        <v>1</v>
      </c>
      <c r="R623">
        <f t="shared" si="148"/>
        <v>1</v>
      </c>
      <c r="T623">
        <f t="shared" si="143"/>
        <v>144.48491516113</v>
      </c>
      <c r="U623">
        <f t="shared" si="138"/>
        <v>147.44360321044803</v>
      </c>
      <c r="V623">
        <f t="shared" si="149"/>
        <v>139.55826271057302</v>
      </c>
      <c r="W623">
        <f t="shared" si="146"/>
        <v>135.00096084594736</v>
      </c>
      <c r="X623">
        <f t="shared" si="141"/>
        <v>133.96927314758454</v>
      </c>
      <c r="Y623">
        <f t="shared" si="144"/>
        <v>84966120</v>
      </c>
      <c r="Z623">
        <f t="shared" si="139"/>
        <v>76348486</v>
      </c>
      <c r="AA623">
        <f t="shared" si="150"/>
        <v>79540789</v>
      </c>
      <c r="AB623">
        <f t="shared" si="147"/>
        <v>87418115.333333328</v>
      </c>
      <c r="AC623">
        <f t="shared" si="142"/>
        <v>92591125</v>
      </c>
      <c r="AE623">
        <f t="shared" si="145"/>
        <v>1</v>
      </c>
      <c r="AF623">
        <f t="shared" si="145"/>
        <v>1</v>
      </c>
      <c r="AH623">
        <f t="shared" si="136"/>
        <v>156.60092846239999</v>
      </c>
      <c r="AI623">
        <f t="shared" si="137"/>
        <v>106.1872331765</v>
      </c>
    </row>
    <row r="624" spans="1:35" x14ac:dyDescent="0.25">
      <c r="A624">
        <v>622</v>
      </c>
      <c r="B624" s="1">
        <v>44469</v>
      </c>
      <c r="C624">
        <v>143.05791815309999</v>
      </c>
      <c r="D624">
        <v>140.90696716310001</v>
      </c>
      <c r="E624">
        <v>143.77490181650001</v>
      </c>
      <c r="F624">
        <v>140.68788797740001</v>
      </c>
      <c r="G624">
        <v>89056700</v>
      </c>
      <c r="I624">
        <f t="shared" si="151"/>
        <v>1</v>
      </c>
      <c r="J624">
        <f t="shared" si="148"/>
        <v>1</v>
      </c>
      <c r="K624">
        <f t="shared" si="148"/>
        <v>1</v>
      </c>
      <c r="L624">
        <f t="shared" si="148"/>
        <v>1</v>
      </c>
      <c r="M624">
        <f t="shared" si="148"/>
        <v>1</v>
      </c>
      <c r="N624">
        <f t="shared" si="148"/>
        <v>1</v>
      </c>
      <c r="O624">
        <f t="shared" si="148"/>
        <v>1</v>
      </c>
      <c r="P624">
        <f t="shared" si="148"/>
        <v>1</v>
      </c>
      <c r="Q624">
        <f t="shared" si="148"/>
        <v>1</v>
      </c>
      <c r="R624">
        <f t="shared" si="148"/>
        <v>1</v>
      </c>
      <c r="T624">
        <f t="shared" si="143"/>
        <v>143.75897064209002</v>
      </c>
      <c r="U624">
        <f t="shared" si="138"/>
        <v>147.37026245116999</v>
      </c>
      <c r="V624">
        <f t="shared" si="149"/>
        <v>139.70603843689102</v>
      </c>
      <c r="W624">
        <f t="shared" si="146"/>
        <v>135.1378960164387</v>
      </c>
      <c r="X624">
        <f t="shared" si="141"/>
        <v>134.07029552459852</v>
      </c>
      <c r="Y624">
        <f t="shared" si="144"/>
        <v>87068380</v>
      </c>
      <c r="Z624">
        <f t="shared" si="139"/>
        <v>76629750</v>
      </c>
      <c r="AA624">
        <f t="shared" si="150"/>
        <v>79550644</v>
      </c>
      <c r="AB624">
        <f t="shared" si="147"/>
        <v>86914757.333333328</v>
      </c>
      <c r="AC624">
        <f t="shared" si="142"/>
        <v>92640486</v>
      </c>
      <c r="AE624">
        <f t="shared" si="145"/>
        <v>1</v>
      </c>
      <c r="AF624">
        <f t="shared" si="145"/>
        <v>1</v>
      </c>
      <c r="AH624">
        <f t="shared" si="136"/>
        <v>156.60092846239999</v>
      </c>
      <c r="AI624">
        <f t="shared" si="137"/>
        <v>106.1872331765</v>
      </c>
    </row>
    <row r="625" spans="1:35" x14ac:dyDescent="0.25">
      <c r="A625">
        <v>623</v>
      </c>
      <c r="B625" s="1">
        <v>44470</v>
      </c>
      <c r="C625">
        <v>141.3052825769</v>
      </c>
      <c r="D625">
        <v>142.05213928219999</v>
      </c>
      <c r="E625">
        <v>142.32101195070001</v>
      </c>
      <c r="F625">
        <v>138.52698231860001</v>
      </c>
      <c r="G625">
        <v>94639600</v>
      </c>
      <c r="I625">
        <f t="shared" si="151"/>
        <v>1</v>
      </c>
      <c r="J625">
        <f t="shared" si="148"/>
        <v>1</v>
      </c>
      <c r="K625">
        <f t="shared" si="148"/>
        <v>1</v>
      </c>
      <c r="L625">
        <f t="shared" si="148"/>
        <v>1</v>
      </c>
      <c r="M625">
        <f t="shared" si="148"/>
        <v>1</v>
      </c>
      <c r="N625">
        <f t="shared" si="148"/>
        <v>1</v>
      </c>
      <c r="O625">
        <f t="shared" si="148"/>
        <v>1</v>
      </c>
      <c r="P625">
        <f t="shared" si="148"/>
        <v>1</v>
      </c>
      <c r="Q625">
        <f t="shared" si="148"/>
        <v>1</v>
      </c>
      <c r="R625">
        <f t="shared" si="148"/>
        <v>1</v>
      </c>
      <c r="T625">
        <f t="shared" si="143"/>
        <v>143.41939697264999</v>
      </c>
      <c r="U625">
        <f t="shared" si="138"/>
        <v>147.29198394775199</v>
      </c>
      <c r="V625">
        <f t="shared" si="149"/>
        <v>139.874612426759</v>
      </c>
      <c r="W625">
        <f t="shared" si="146"/>
        <v>135.23925298055005</v>
      </c>
      <c r="X625">
        <f t="shared" si="141"/>
        <v>134.14681358337504</v>
      </c>
      <c r="Y625">
        <f t="shared" si="144"/>
        <v>83545460</v>
      </c>
      <c r="Z625">
        <f t="shared" si="139"/>
        <v>76975778</v>
      </c>
      <c r="AA625">
        <f t="shared" si="150"/>
        <v>79235612</v>
      </c>
      <c r="AB625">
        <f t="shared" si="147"/>
        <v>86770302</v>
      </c>
      <c r="AC625">
        <f t="shared" si="142"/>
        <v>92327465.5</v>
      </c>
      <c r="AE625">
        <f t="shared" si="145"/>
        <v>1</v>
      </c>
      <c r="AF625">
        <f t="shared" si="145"/>
        <v>1</v>
      </c>
      <c r="AH625">
        <f t="shared" si="136"/>
        <v>156.60092846239999</v>
      </c>
      <c r="AI625">
        <f t="shared" si="137"/>
        <v>106.1872331765</v>
      </c>
    </row>
    <row r="626" spans="1:35" x14ac:dyDescent="0.25">
      <c r="A626">
        <v>624</v>
      </c>
      <c r="B626" s="1">
        <v>44473</v>
      </c>
      <c r="C626">
        <v>141.1658843347</v>
      </c>
      <c r="D626">
        <v>138.55686950680001</v>
      </c>
      <c r="E626">
        <v>141.6140105595</v>
      </c>
      <c r="F626">
        <v>137.69052050260001</v>
      </c>
      <c r="G626">
        <v>98322000</v>
      </c>
      <c r="I626">
        <f t="shared" si="151"/>
        <v>1</v>
      </c>
      <c r="J626">
        <f t="shared" si="148"/>
        <v>1</v>
      </c>
      <c r="K626">
        <f t="shared" si="148"/>
        <v>1</v>
      </c>
      <c r="L626">
        <f t="shared" si="148"/>
        <v>1</v>
      </c>
      <c r="M626">
        <f t="shared" si="148"/>
        <v>1</v>
      </c>
      <c r="N626">
        <f t="shared" si="148"/>
        <v>1</v>
      </c>
      <c r="O626">
        <f t="shared" si="148"/>
        <v>1</v>
      </c>
      <c r="P626">
        <f t="shared" si="148"/>
        <v>1</v>
      </c>
      <c r="Q626">
        <f t="shared" si="148"/>
        <v>1</v>
      </c>
      <c r="R626">
        <f t="shared" si="148"/>
        <v>1</v>
      </c>
      <c r="T626">
        <f t="shared" si="143"/>
        <v>143.04098968504999</v>
      </c>
      <c r="U626">
        <f t="shared" si="138"/>
        <v>147.10880004882597</v>
      </c>
      <c r="V626">
        <f t="shared" si="149"/>
        <v>140.03945549011303</v>
      </c>
      <c r="W626">
        <f t="shared" si="146"/>
        <v>135.33497701009074</v>
      </c>
      <c r="X626">
        <f t="shared" si="141"/>
        <v>134.20620220184404</v>
      </c>
      <c r="Y626">
        <f t="shared" si="144"/>
        <v>81029770</v>
      </c>
      <c r="Z626">
        <f t="shared" si="139"/>
        <v>77513270</v>
      </c>
      <c r="AA626">
        <f t="shared" si="150"/>
        <v>79097109</v>
      </c>
      <c r="AB626">
        <f t="shared" si="147"/>
        <v>86744042.666666672</v>
      </c>
      <c r="AC626">
        <f t="shared" si="142"/>
        <v>92328032.5</v>
      </c>
      <c r="AE626">
        <f t="shared" si="145"/>
        <v>1</v>
      </c>
      <c r="AF626">
        <f t="shared" si="145"/>
        <v>1</v>
      </c>
      <c r="AH626">
        <f t="shared" si="136"/>
        <v>156.60092846239999</v>
      </c>
      <c r="AI626">
        <f t="shared" si="137"/>
        <v>106.1872331765</v>
      </c>
    </row>
    <row r="627" spans="1:35" x14ac:dyDescent="0.25">
      <c r="A627">
        <v>625</v>
      </c>
      <c r="B627" s="1">
        <v>44474</v>
      </c>
      <c r="C627">
        <v>138.90539483960001</v>
      </c>
      <c r="D627">
        <v>140.51860046389999</v>
      </c>
      <c r="E627">
        <v>141.6438694311</v>
      </c>
      <c r="F627">
        <v>138.77593481470001</v>
      </c>
      <c r="G627">
        <v>80861100</v>
      </c>
      <c r="I627">
        <f t="shared" si="151"/>
        <v>1</v>
      </c>
      <c r="J627">
        <f t="shared" si="148"/>
        <v>1</v>
      </c>
      <c r="K627">
        <f t="shared" si="148"/>
        <v>1</v>
      </c>
      <c r="L627">
        <f t="shared" si="148"/>
        <v>1</v>
      </c>
      <c r="M627">
        <f t="shared" si="148"/>
        <v>1</v>
      </c>
      <c r="N627">
        <f t="shared" si="148"/>
        <v>1</v>
      </c>
      <c r="O627">
        <f t="shared" si="148"/>
        <v>1</v>
      </c>
      <c r="P627">
        <f t="shared" si="148"/>
        <v>1</v>
      </c>
      <c r="Q627">
        <f t="shared" si="148"/>
        <v>1</v>
      </c>
      <c r="R627">
        <f t="shared" si="148"/>
        <v>1</v>
      </c>
      <c r="T627">
        <f t="shared" si="143"/>
        <v>142.80996398924998</v>
      </c>
      <c r="U627">
        <f t="shared" si="138"/>
        <v>146.95629943847598</v>
      </c>
      <c r="V627">
        <f t="shared" si="149"/>
        <v>140.20204071045001</v>
      </c>
      <c r="W627">
        <f t="shared" si="146"/>
        <v>135.46402903238939</v>
      </c>
      <c r="X627">
        <f t="shared" si="141"/>
        <v>134.27098880767903</v>
      </c>
      <c r="Y627">
        <f t="shared" si="144"/>
        <v>81532480</v>
      </c>
      <c r="Z627">
        <f t="shared" si="139"/>
        <v>77681810</v>
      </c>
      <c r="AA627">
        <f t="shared" si="150"/>
        <v>78847107</v>
      </c>
      <c r="AB627">
        <f t="shared" si="147"/>
        <v>86530008</v>
      </c>
      <c r="AC627">
        <f t="shared" si="142"/>
        <v>92260539</v>
      </c>
      <c r="AE627">
        <f t="shared" si="145"/>
        <v>1</v>
      </c>
      <c r="AF627">
        <f t="shared" si="145"/>
        <v>1</v>
      </c>
      <c r="AH627">
        <f t="shared" ref="AH627:AH690" si="152">MAX(E388:E627)</f>
        <v>156.60092846239999</v>
      </c>
      <c r="AI627">
        <f t="shared" ref="AI627:AI690" si="153">MIN(F388:F627)</f>
        <v>106.1872331765</v>
      </c>
    </row>
    <row r="628" spans="1:35" x14ac:dyDescent="0.25">
      <c r="A628">
        <v>626</v>
      </c>
      <c r="B628" s="1">
        <v>44475</v>
      </c>
      <c r="C628">
        <v>138.88548117760001</v>
      </c>
      <c r="D628">
        <v>141.40487670900001</v>
      </c>
      <c r="E628">
        <v>141.55424197970001</v>
      </c>
      <c r="F628">
        <v>137.79008520959999</v>
      </c>
      <c r="G628">
        <v>83221100</v>
      </c>
      <c r="I628">
        <f t="shared" si="151"/>
        <v>1</v>
      </c>
      <c r="J628">
        <f t="shared" si="148"/>
        <v>1</v>
      </c>
      <c r="K628">
        <f t="shared" si="148"/>
        <v>1</v>
      </c>
      <c r="L628">
        <f t="shared" si="148"/>
        <v>1</v>
      </c>
      <c r="M628">
        <f t="shared" si="148"/>
        <v>1</v>
      </c>
      <c r="N628">
        <f t="shared" si="148"/>
        <v>1</v>
      </c>
      <c r="O628">
        <f t="shared" si="148"/>
        <v>1</v>
      </c>
      <c r="P628">
        <f t="shared" si="148"/>
        <v>1</v>
      </c>
      <c r="Q628">
        <f t="shared" si="148"/>
        <v>1</v>
      </c>
      <c r="R628">
        <f t="shared" si="148"/>
        <v>1</v>
      </c>
      <c r="T628">
        <f t="shared" si="143"/>
        <v>142.4265762329</v>
      </c>
      <c r="U628">
        <f t="shared" si="138"/>
        <v>146.86567199706997</v>
      </c>
      <c r="V628">
        <f t="shared" si="149"/>
        <v>140.34882957458601</v>
      </c>
      <c r="W628">
        <f t="shared" si="146"/>
        <v>135.61176142374671</v>
      </c>
      <c r="X628">
        <f t="shared" si="141"/>
        <v>134.35031658172701</v>
      </c>
      <c r="Y628">
        <f t="shared" si="144"/>
        <v>82214160</v>
      </c>
      <c r="Z628">
        <f t="shared" si="139"/>
        <v>77249860</v>
      </c>
      <c r="AA628">
        <f t="shared" si="150"/>
        <v>78860138</v>
      </c>
      <c r="AB628">
        <f t="shared" si="147"/>
        <v>85897115.333333328</v>
      </c>
      <c r="AC628">
        <f t="shared" si="142"/>
        <v>91713937</v>
      </c>
      <c r="AE628">
        <f t="shared" si="145"/>
        <v>1</v>
      </c>
      <c r="AF628">
        <f t="shared" si="145"/>
        <v>1</v>
      </c>
      <c r="AH628">
        <f t="shared" si="152"/>
        <v>156.60092846239999</v>
      </c>
      <c r="AI628">
        <f t="shared" si="153"/>
        <v>106.1872331765</v>
      </c>
    </row>
    <row r="629" spans="1:35" x14ac:dyDescent="0.25">
      <c r="A629">
        <v>627</v>
      </c>
      <c r="B629" s="1">
        <v>44476</v>
      </c>
      <c r="C629">
        <v>142.4604365628</v>
      </c>
      <c r="D629">
        <v>142.6894683838</v>
      </c>
      <c r="E629">
        <v>143.61557867760001</v>
      </c>
      <c r="F629">
        <v>142.12186514129999</v>
      </c>
      <c r="G629">
        <v>61732700</v>
      </c>
      <c r="I629">
        <f t="shared" si="151"/>
        <v>1</v>
      </c>
      <c r="J629">
        <f t="shared" si="148"/>
        <v>1</v>
      </c>
      <c r="K629">
        <f t="shared" si="148"/>
        <v>1</v>
      </c>
      <c r="L629">
        <f t="shared" si="148"/>
        <v>1</v>
      </c>
      <c r="M629">
        <f t="shared" si="148"/>
        <v>1</v>
      </c>
      <c r="N629">
        <f t="shared" si="148"/>
        <v>1</v>
      </c>
      <c r="O629">
        <f t="shared" si="148"/>
        <v>1</v>
      </c>
      <c r="P629">
        <f t="shared" si="148"/>
        <v>1</v>
      </c>
      <c r="Q629">
        <f t="shared" si="148"/>
        <v>1</v>
      </c>
      <c r="R629">
        <f t="shared" si="148"/>
        <v>1</v>
      </c>
      <c r="T629">
        <f t="shared" si="143"/>
        <v>142.07405853271001</v>
      </c>
      <c r="U629">
        <f t="shared" ref="U629:U692" si="154">AVERAGE($D580:$D629)</f>
        <v>146.83633361816396</v>
      </c>
      <c r="V629">
        <f t="shared" si="149"/>
        <v>140.52019737243799</v>
      </c>
      <c r="W629">
        <f t="shared" si="146"/>
        <v>135.75952112833673</v>
      </c>
      <c r="X629">
        <f t="shared" si="141"/>
        <v>134.42828678131201</v>
      </c>
      <c r="Y629">
        <f t="shared" si="144"/>
        <v>81903610</v>
      </c>
      <c r="Z629">
        <f t="shared" ref="Z629:Z692" si="155">AVERAGE($G580:$G629)</f>
        <v>76105890</v>
      </c>
      <c r="AA629">
        <f t="shared" si="150"/>
        <v>78735019</v>
      </c>
      <c r="AB629">
        <f t="shared" si="147"/>
        <v>85283556</v>
      </c>
      <c r="AC629">
        <f t="shared" si="142"/>
        <v>91416342.5</v>
      </c>
      <c r="AE629">
        <f t="shared" si="145"/>
        <v>1</v>
      </c>
      <c r="AF629">
        <f t="shared" si="145"/>
        <v>1</v>
      </c>
      <c r="AH629">
        <f t="shared" si="152"/>
        <v>156.60092846239999</v>
      </c>
      <c r="AI629">
        <f t="shared" si="153"/>
        <v>106.1872331765</v>
      </c>
    </row>
    <row r="630" spans="1:35" x14ac:dyDescent="0.25">
      <c r="A630">
        <v>628</v>
      </c>
      <c r="B630" s="1">
        <v>44477</v>
      </c>
      <c r="C630">
        <v>143.42635535060001</v>
      </c>
      <c r="D630">
        <v>142.30108642580001</v>
      </c>
      <c r="E630">
        <v>143.57572060839999</v>
      </c>
      <c r="F630">
        <v>141.96251504489999</v>
      </c>
      <c r="G630">
        <v>58773200</v>
      </c>
      <c r="I630">
        <f t="shared" si="151"/>
        <v>1</v>
      </c>
      <c r="J630">
        <f t="shared" si="148"/>
        <v>1</v>
      </c>
      <c r="K630">
        <f t="shared" si="148"/>
        <v>1</v>
      </c>
      <c r="L630">
        <f t="shared" si="148"/>
        <v>1</v>
      </c>
      <c r="M630">
        <f t="shared" si="148"/>
        <v>1</v>
      </c>
      <c r="N630">
        <f t="shared" si="148"/>
        <v>1</v>
      </c>
      <c r="O630">
        <f t="shared" si="148"/>
        <v>1</v>
      </c>
      <c r="P630">
        <f t="shared" si="148"/>
        <v>1</v>
      </c>
      <c r="Q630">
        <f t="shared" si="148"/>
        <v>1</v>
      </c>
      <c r="R630">
        <f t="shared" si="148"/>
        <v>1</v>
      </c>
      <c r="T630">
        <f t="shared" si="143"/>
        <v>141.67374114989997</v>
      </c>
      <c r="U630">
        <f t="shared" si="154"/>
        <v>146.78610229492199</v>
      </c>
      <c r="V630">
        <f t="shared" si="149"/>
        <v>140.70180068969898</v>
      </c>
      <c r="W630">
        <f t="shared" si="146"/>
        <v>135.93817637125673</v>
      </c>
      <c r="X630">
        <f t="shared" si="141"/>
        <v>134.48622646331899</v>
      </c>
      <c r="Y630">
        <f t="shared" si="144"/>
        <v>82433140</v>
      </c>
      <c r="Z630">
        <f t="shared" si="155"/>
        <v>76147364</v>
      </c>
      <c r="AA630">
        <f t="shared" si="150"/>
        <v>78689322</v>
      </c>
      <c r="AB630">
        <f t="shared" si="147"/>
        <v>84646200</v>
      </c>
      <c r="AC630">
        <f t="shared" si="142"/>
        <v>90865684.5</v>
      </c>
      <c r="AE630">
        <f t="shared" si="145"/>
        <v>1</v>
      </c>
      <c r="AF630">
        <f t="shared" si="145"/>
        <v>1</v>
      </c>
      <c r="AH630">
        <f t="shared" si="152"/>
        <v>156.60092846239999</v>
      </c>
      <c r="AI630">
        <f t="shared" si="153"/>
        <v>106.1872331765</v>
      </c>
    </row>
    <row r="631" spans="1:35" x14ac:dyDescent="0.25">
      <c r="A631">
        <v>629</v>
      </c>
      <c r="B631" s="1">
        <v>44480</v>
      </c>
      <c r="C631">
        <v>141.6737566196</v>
      </c>
      <c r="D631">
        <v>142.2114868164</v>
      </c>
      <c r="E631">
        <v>144.2031048998</v>
      </c>
      <c r="F631">
        <v>141.2156777747</v>
      </c>
      <c r="G631">
        <v>64452200</v>
      </c>
      <c r="I631">
        <f t="shared" si="151"/>
        <v>1</v>
      </c>
      <c r="J631">
        <f t="shared" si="148"/>
        <v>1</v>
      </c>
      <c r="K631">
        <f t="shared" si="148"/>
        <v>1</v>
      </c>
      <c r="L631">
        <f t="shared" si="148"/>
        <v>1</v>
      </c>
      <c r="M631">
        <f t="shared" si="148"/>
        <v>1</v>
      </c>
      <c r="N631">
        <f t="shared" si="148"/>
        <v>1</v>
      </c>
      <c r="O631">
        <f t="shared" si="148"/>
        <v>1</v>
      </c>
      <c r="P631">
        <f t="shared" si="148"/>
        <v>1</v>
      </c>
      <c r="Q631">
        <f t="shared" si="148"/>
        <v>1</v>
      </c>
      <c r="R631">
        <f t="shared" si="148"/>
        <v>1</v>
      </c>
      <c r="T631">
        <f t="shared" si="143"/>
        <v>141.41881561279001</v>
      </c>
      <c r="U631">
        <f t="shared" si="154"/>
        <v>146.729703979492</v>
      </c>
      <c r="V631">
        <f t="shared" si="149"/>
        <v>140.88409881592</v>
      </c>
      <c r="W631">
        <f t="shared" si="146"/>
        <v>136.08493326822938</v>
      </c>
      <c r="X631">
        <f t="shared" si="141"/>
        <v>134.54827747345101</v>
      </c>
      <c r="Y631">
        <f t="shared" si="144"/>
        <v>81463290</v>
      </c>
      <c r="Z631">
        <f t="shared" si="155"/>
        <v>76027596</v>
      </c>
      <c r="AA631">
        <f t="shared" si="150"/>
        <v>78407724</v>
      </c>
      <c r="AB631">
        <f t="shared" si="147"/>
        <v>84212376</v>
      </c>
      <c r="AC631">
        <f t="shared" si="142"/>
        <v>90746827</v>
      </c>
      <c r="AE631">
        <f t="shared" si="145"/>
        <v>1</v>
      </c>
      <c r="AF631">
        <f t="shared" si="145"/>
        <v>1</v>
      </c>
      <c r="AH631">
        <f t="shared" si="152"/>
        <v>156.60092846239999</v>
      </c>
      <c r="AI631">
        <f t="shared" si="153"/>
        <v>106.1872331765</v>
      </c>
    </row>
    <row r="632" spans="1:35" x14ac:dyDescent="0.25">
      <c r="A632">
        <v>630</v>
      </c>
      <c r="B632" s="1">
        <v>44481</v>
      </c>
      <c r="C632">
        <v>142.62972390909999</v>
      </c>
      <c r="D632">
        <v>140.91693115230001</v>
      </c>
      <c r="E632">
        <v>142.6496443444</v>
      </c>
      <c r="F632">
        <v>140.44889968999999</v>
      </c>
      <c r="G632">
        <v>73035900</v>
      </c>
      <c r="I632">
        <f t="shared" si="151"/>
        <v>1</v>
      </c>
      <c r="J632">
        <f t="shared" si="148"/>
        <v>1</v>
      </c>
      <c r="K632">
        <f t="shared" si="148"/>
        <v>1</v>
      </c>
      <c r="L632">
        <f t="shared" si="148"/>
        <v>1</v>
      </c>
      <c r="M632">
        <f t="shared" si="148"/>
        <v>1</v>
      </c>
      <c r="N632">
        <f t="shared" si="148"/>
        <v>1</v>
      </c>
      <c r="O632">
        <f t="shared" si="148"/>
        <v>1</v>
      </c>
      <c r="P632">
        <f t="shared" si="148"/>
        <v>1</v>
      </c>
      <c r="Q632">
        <f t="shared" si="148"/>
        <v>1</v>
      </c>
      <c r="R632">
        <f t="shared" si="148"/>
        <v>1</v>
      </c>
      <c r="T632">
        <f t="shared" si="143"/>
        <v>141.37898254394</v>
      </c>
      <c r="U632">
        <f t="shared" si="154"/>
        <v>146.65417602539</v>
      </c>
      <c r="V632">
        <f t="shared" si="149"/>
        <v>141.027400360109</v>
      </c>
      <c r="W632">
        <f t="shared" si="146"/>
        <v>136.23040527343738</v>
      </c>
      <c r="X632">
        <f t="shared" si="141"/>
        <v>134.59885044098002</v>
      </c>
      <c r="Y632">
        <f t="shared" si="144"/>
        <v>77869650</v>
      </c>
      <c r="Z632">
        <f t="shared" si="155"/>
        <v>76230714</v>
      </c>
      <c r="AA632">
        <f t="shared" si="150"/>
        <v>78369512</v>
      </c>
      <c r="AB632">
        <f t="shared" si="147"/>
        <v>83952993.333333328</v>
      </c>
      <c r="AC632">
        <f t="shared" si="142"/>
        <v>90837356</v>
      </c>
      <c r="AE632">
        <f t="shared" si="145"/>
        <v>1</v>
      </c>
      <c r="AF632">
        <f t="shared" si="145"/>
        <v>1</v>
      </c>
      <c r="AH632">
        <f t="shared" si="152"/>
        <v>156.60092846239999</v>
      </c>
      <c r="AI632">
        <f t="shared" si="153"/>
        <v>106.1872331765</v>
      </c>
    </row>
    <row r="633" spans="1:35" x14ac:dyDescent="0.25">
      <c r="A633">
        <v>631</v>
      </c>
      <c r="B633" s="1">
        <v>44482</v>
      </c>
      <c r="C633">
        <v>140.64807682029999</v>
      </c>
      <c r="D633">
        <v>140.31945800779999</v>
      </c>
      <c r="E633">
        <v>140.8073947215</v>
      </c>
      <c r="F633">
        <v>138.6166178329</v>
      </c>
      <c r="G633">
        <v>78762700</v>
      </c>
      <c r="I633">
        <f t="shared" si="151"/>
        <v>1</v>
      </c>
      <c r="J633">
        <f t="shared" si="148"/>
        <v>1</v>
      </c>
      <c r="K633">
        <f t="shared" si="148"/>
        <v>1</v>
      </c>
      <c r="L633">
        <f t="shared" si="148"/>
        <v>1</v>
      </c>
      <c r="M633">
        <f t="shared" si="148"/>
        <v>1</v>
      </c>
      <c r="N633">
        <f t="shared" si="148"/>
        <v>1</v>
      </c>
      <c r="O633">
        <f t="shared" si="148"/>
        <v>1</v>
      </c>
      <c r="P633">
        <f t="shared" si="148"/>
        <v>1</v>
      </c>
      <c r="Q633">
        <f t="shared" si="148"/>
        <v>1</v>
      </c>
      <c r="R633">
        <f t="shared" si="148"/>
        <v>1</v>
      </c>
      <c r="T633">
        <f t="shared" si="143"/>
        <v>141.18778839111002</v>
      </c>
      <c r="U633">
        <f t="shared" si="154"/>
        <v>146.53010742187399</v>
      </c>
      <c r="V633">
        <f t="shared" si="149"/>
        <v>141.18342033386401</v>
      </c>
      <c r="W633">
        <f t="shared" si="146"/>
        <v>136.35879140218071</v>
      </c>
      <c r="X633">
        <f t="shared" si="141"/>
        <v>134.62304492950551</v>
      </c>
      <c r="Y633">
        <f t="shared" si="144"/>
        <v>78285720</v>
      </c>
      <c r="Z633">
        <f t="shared" si="155"/>
        <v>76510236</v>
      </c>
      <c r="AA633">
        <f t="shared" si="150"/>
        <v>78364185</v>
      </c>
      <c r="AB633">
        <f t="shared" si="147"/>
        <v>83791234.666666672</v>
      </c>
      <c r="AC633">
        <f t="shared" si="142"/>
        <v>90608738.5</v>
      </c>
      <c r="AE633">
        <f t="shared" si="145"/>
        <v>1</v>
      </c>
      <c r="AF633">
        <f t="shared" si="145"/>
        <v>1</v>
      </c>
      <c r="AH633">
        <f t="shared" si="152"/>
        <v>156.60092846239999</v>
      </c>
      <c r="AI633">
        <f t="shared" si="153"/>
        <v>106.1872331765</v>
      </c>
    </row>
    <row r="634" spans="1:35" x14ac:dyDescent="0.25">
      <c r="A634">
        <v>632</v>
      </c>
      <c r="B634" s="1">
        <v>44483</v>
      </c>
      <c r="C634">
        <v>141.51442239299999</v>
      </c>
      <c r="D634">
        <v>143.1575012207</v>
      </c>
      <c r="E634">
        <v>143.2770086372</v>
      </c>
      <c r="F634">
        <v>140.9169308948</v>
      </c>
      <c r="G634">
        <v>69907100</v>
      </c>
      <c r="I634">
        <f t="shared" si="151"/>
        <v>1</v>
      </c>
      <c r="J634">
        <f t="shared" si="148"/>
        <v>1</v>
      </c>
      <c r="K634">
        <f t="shared" si="148"/>
        <v>1</v>
      </c>
      <c r="L634">
        <f t="shared" si="148"/>
        <v>1</v>
      </c>
      <c r="M634">
        <f t="shared" si="148"/>
        <v>1</v>
      </c>
      <c r="N634">
        <f t="shared" si="148"/>
        <v>1</v>
      </c>
      <c r="O634">
        <f t="shared" si="148"/>
        <v>1</v>
      </c>
      <c r="P634">
        <f t="shared" si="148"/>
        <v>1</v>
      </c>
      <c r="Q634">
        <f t="shared" si="148"/>
        <v>1</v>
      </c>
      <c r="R634">
        <f t="shared" si="148"/>
        <v>1</v>
      </c>
      <c r="T634">
        <f t="shared" si="143"/>
        <v>141.41284179687</v>
      </c>
      <c r="U634">
        <f t="shared" si="154"/>
        <v>146.470953063964</v>
      </c>
      <c r="V634">
        <f t="shared" si="149"/>
        <v>141.35121559143198</v>
      </c>
      <c r="W634">
        <f t="shared" si="146"/>
        <v>136.51225214640272</v>
      </c>
      <c r="X634">
        <f t="shared" si="141"/>
        <v>134.67044902801601</v>
      </c>
      <c r="Y634">
        <f t="shared" si="144"/>
        <v>76370760</v>
      </c>
      <c r="Z634">
        <f t="shared" si="155"/>
        <v>76781012</v>
      </c>
      <c r="AA634">
        <f t="shared" si="150"/>
        <v>78432327</v>
      </c>
      <c r="AB634">
        <f t="shared" si="147"/>
        <v>83669914.666666672</v>
      </c>
      <c r="AC634">
        <f t="shared" si="142"/>
        <v>90353037.5</v>
      </c>
      <c r="AE634">
        <f t="shared" si="145"/>
        <v>1</v>
      </c>
      <c r="AF634">
        <f t="shared" si="145"/>
        <v>1</v>
      </c>
      <c r="AH634">
        <f t="shared" si="152"/>
        <v>156.60092846239999</v>
      </c>
      <c r="AI634">
        <f t="shared" si="153"/>
        <v>106.1872331765</v>
      </c>
    </row>
    <row r="635" spans="1:35" x14ac:dyDescent="0.25">
      <c r="A635">
        <v>633</v>
      </c>
      <c r="B635" s="1">
        <v>44484</v>
      </c>
      <c r="C635">
        <v>143.16746346810001</v>
      </c>
      <c r="D635">
        <v>144.2329711914</v>
      </c>
      <c r="E635">
        <v>144.2927172999</v>
      </c>
      <c r="F635">
        <v>142.9085434047</v>
      </c>
      <c r="G635">
        <v>67940300</v>
      </c>
      <c r="I635">
        <f t="shared" si="151"/>
        <v>1</v>
      </c>
      <c r="J635">
        <f t="shared" si="148"/>
        <v>1</v>
      </c>
      <c r="K635">
        <f t="shared" si="148"/>
        <v>1</v>
      </c>
      <c r="L635">
        <f t="shared" si="148"/>
        <v>1</v>
      </c>
      <c r="M635">
        <f t="shared" si="148"/>
        <v>1</v>
      </c>
      <c r="N635">
        <f t="shared" si="148"/>
        <v>1</v>
      </c>
      <c r="O635">
        <f t="shared" si="148"/>
        <v>1</v>
      </c>
      <c r="P635">
        <f t="shared" si="148"/>
        <v>1</v>
      </c>
      <c r="Q635">
        <f t="shared" si="148"/>
        <v>1</v>
      </c>
      <c r="R635">
        <f t="shared" si="148"/>
        <v>1</v>
      </c>
      <c r="T635">
        <f t="shared" si="143"/>
        <v>141.63092498778997</v>
      </c>
      <c r="U635">
        <f t="shared" si="154"/>
        <v>146.43112121582001</v>
      </c>
      <c r="V635">
        <f t="shared" si="149"/>
        <v>141.531754150392</v>
      </c>
      <c r="W635">
        <f t="shared" si="146"/>
        <v>136.65329472859671</v>
      </c>
      <c r="X635">
        <f t="shared" si="141"/>
        <v>134.72892971038902</v>
      </c>
      <c r="Y635">
        <f t="shared" si="144"/>
        <v>73700830</v>
      </c>
      <c r="Z635">
        <f t="shared" si="155"/>
        <v>77211864</v>
      </c>
      <c r="AA635">
        <f t="shared" si="150"/>
        <v>78391635</v>
      </c>
      <c r="AB635">
        <f t="shared" si="147"/>
        <v>83506824.666666672</v>
      </c>
      <c r="AC635">
        <f t="shared" si="142"/>
        <v>90210478.5</v>
      </c>
      <c r="AE635">
        <f t="shared" si="145"/>
        <v>1</v>
      </c>
      <c r="AF635">
        <f t="shared" si="145"/>
        <v>1</v>
      </c>
      <c r="AH635">
        <f t="shared" si="152"/>
        <v>156.60092846239999</v>
      </c>
      <c r="AI635">
        <f t="shared" si="153"/>
        <v>107.58236473300001</v>
      </c>
    </row>
    <row r="636" spans="1:35" x14ac:dyDescent="0.25">
      <c r="A636">
        <v>634</v>
      </c>
      <c r="B636" s="1">
        <v>44487</v>
      </c>
      <c r="C636">
        <v>142.84879241740001</v>
      </c>
      <c r="D636">
        <v>145.93580627439999</v>
      </c>
      <c r="E636">
        <v>146.22458418740001</v>
      </c>
      <c r="F636">
        <v>142.56001450439999</v>
      </c>
      <c r="G636">
        <v>85589200</v>
      </c>
      <c r="I636">
        <f t="shared" si="151"/>
        <v>1</v>
      </c>
      <c r="J636">
        <f t="shared" si="148"/>
        <v>1</v>
      </c>
      <c r="K636">
        <f t="shared" ref="J636:S664" si="156">IF($A636&lt;K$1,"",1)</f>
        <v>1</v>
      </c>
      <c r="L636">
        <f t="shared" si="156"/>
        <v>1</v>
      </c>
      <c r="M636">
        <f t="shared" si="156"/>
        <v>1</v>
      </c>
      <c r="N636">
        <f t="shared" si="156"/>
        <v>1</v>
      </c>
      <c r="O636">
        <f t="shared" si="156"/>
        <v>1</v>
      </c>
      <c r="P636">
        <f t="shared" si="156"/>
        <v>1</v>
      </c>
      <c r="Q636">
        <f t="shared" si="156"/>
        <v>1</v>
      </c>
      <c r="R636">
        <f t="shared" si="156"/>
        <v>1</v>
      </c>
      <c r="T636">
        <f t="shared" si="143"/>
        <v>142.36881866455002</v>
      </c>
      <c r="U636">
        <f t="shared" si="154"/>
        <v>146.43928680419802</v>
      </c>
      <c r="V636">
        <f t="shared" si="149"/>
        <v>141.72981826782299</v>
      </c>
      <c r="W636">
        <f t="shared" si="146"/>
        <v>136.7952338155107</v>
      </c>
      <c r="X636">
        <f t="shared" si="141"/>
        <v>134.801028938294</v>
      </c>
      <c r="Y636">
        <f t="shared" si="144"/>
        <v>72427550</v>
      </c>
      <c r="Z636">
        <f t="shared" si="155"/>
        <v>77841112</v>
      </c>
      <c r="AA636">
        <f t="shared" si="150"/>
        <v>78681768</v>
      </c>
      <c r="AB636">
        <f t="shared" si="147"/>
        <v>83309233.333333328</v>
      </c>
      <c r="AC636">
        <f t="shared" si="142"/>
        <v>90142841.5</v>
      </c>
      <c r="AE636">
        <f t="shared" si="145"/>
        <v>1</v>
      </c>
      <c r="AF636">
        <f t="shared" si="145"/>
        <v>1</v>
      </c>
      <c r="AH636">
        <f t="shared" si="152"/>
        <v>156.60092846239999</v>
      </c>
      <c r="AI636">
        <f t="shared" si="153"/>
        <v>111.16414642460001</v>
      </c>
    </row>
    <row r="637" spans="1:35" x14ac:dyDescent="0.25">
      <c r="A637">
        <v>635</v>
      </c>
      <c r="B637" s="1">
        <v>44488</v>
      </c>
      <c r="C637">
        <v>146.39386996190001</v>
      </c>
      <c r="D637">
        <v>148.13653564449999</v>
      </c>
      <c r="E637">
        <v>148.54482096550001</v>
      </c>
      <c r="F637">
        <v>145.9358063487</v>
      </c>
      <c r="G637">
        <v>76378900</v>
      </c>
      <c r="I637">
        <f t="shared" si="151"/>
        <v>1</v>
      </c>
      <c r="J637">
        <f t="shared" si="156"/>
        <v>1</v>
      </c>
      <c r="K637">
        <f t="shared" si="156"/>
        <v>1</v>
      </c>
      <c r="L637">
        <f t="shared" si="156"/>
        <v>1</v>
      </c>
      <c r="M637">
        <f t="shared" si="156"/>
        <v>1</v>
      </c>
      <c r="N637">
        <f t="shared" si="156"/>
        <v>1</v>
      </c>
      <c r="O637">
        <f t="shared" si="156"/>
        <v>1</v>
      </c>
      <c r="P637">
        <f t="shared" si="156"/>
        <v>1</v>
      </c>
      <c r="Q637">
        <f t="shared" si="156"/>
        <v>1</v>
      </c>
      <c r="R637">
        <f t="shared" si="156"/>
        <v>1</v>
      </c>
      <c r="T637">
        <f t="shared" si="143"/>
        <v>143.13061218261001</v>
      </c>
      <c r="U637">
        <f t="shared" si="154"/>
        <v>146.49246276855203</v>
      </c>
      <c r="V637">
        <f t="shared" si="149"/>
        <v>141.965500488282</v>
      </c>
      <c r="W637">
        <f t="shared" si="146"/>
        <v>136.95720464070601</v>
      </c>
      <c r="X637">
        <f t="shared" si="141"/>
        <v>134.90038669586201</v>
      </c>
      <c r="Y637">
        <f t="shared" si="144"/>
        <v>71979330</v>
      </c>
      <c r="Z637">
        <f t="shared" si="155"/>
        <v>78390516</v>
      </c>
      <c r="AA637">
        <f t="shared" si="150"/>
        <v>78499301</v>
      </c>
      <c r="AB637">
        <f t="shared" si="147"/>
        <v>83072208.666666672</v>
      </c>
      <c r="AC637">
        <f t="shared" si="142"/>
        <v>89808226.5</v>
      </c>
      <c r="AE637">
        <f t="shared" si="145"/>
        <v>1</v>
      </c>
      <c r="AF637">
        <f t="shared" si="145"/>
        <v>1</v>
      </c>
      <c r="AH637">
        <f t="shared" si="152"/>
        <v>156.60092846239999</v>
      </c>
      <c r="AI637">
        <f t="shared" si="153"/>
        <v>111.5938040225</v>
      </c>
    </row>
    <row r="638" spans="1:35" x14ac:dyDescent="0.25">
      <c r="A638">
        <v>636</v>
      </c>
      <c r="B638" s="1">
        <v>44489</v>
      </c>
      <c r="C638">
        <v>148.07677938259999</v>
      </c>
      <c r="D638">
        <v>148.63442993160001</v>
      </c>
      <c r="E638">
        <v>149.1223817595</v>
      </c>
      <c r="F638">
        <v>147.49920840120001</v>
      </c>
      <c r="G638">
        <v>58418800</v>
      </c>
      <c r="I638">
        <f t="shared" si="151"/>
        <v>1</v>
      </c>
      <c r="J638">
        <f t="shared" si="156"/>
        <v>1</v>
      </c>
      <c r="K638">
        <f t="shared" si="156"/>
        <v>1</v>
      </c>
      <c r="L638">
        <f t="shared" si="156"/>
        <v>1</v>
      </c>
      <c r="M638">
        <f t="shared" si="156"/>
        <v>1</v>
      </c>
      <c r="N638">
        <f t="shared" si="156"/>
        <v>1</v>
      </c>
      <c r="O638">
        <f t="shared" si="156"/>
        <v>1</v>
      </c>
      <c r="P638">
        <f t="shared" si="156"/>
        <v>1</v>
      </c>
      <c r="Q638">
        <f t="shared" si="156"/>
        <v>1</v>
      </c>
      <c r="R638">
        <f t="shared" si="156"/>
        <v>1</v>
      </c>
      <c r="T638">
        <f t="shared" si="143"/>
        <v>143.85356750487</v>
      </c>
      <c r="U638">
        <f t="shared" si="154"/>
        <v>146.56535552978201</v>
      </c>
      <c r="V638">
        <f t="shared" si="149"/>
        <v>142.21282363891601</v>
      </c>
      <c r="W638">
        <f t="shared" si="146"/>
        <v>137.15048695882069</v>
      </c>
      <c r="X638">
        <f t="shared" si="141"/>
        <v>134.99430461883554</v>
      </c>
      <c r="Y638">
        <f t="shared" si="144"/>
        <v>69499100</v>
      </c>
      <c r="Z638">
        <f t="shared" si="155"/>
        <v>78178430</v>
      </c>
      <c r="AA638">
        <f t="shared" si="150"/>
        <v>78370378</v>
      </c>
      <c r="AB638">
        <f t="shared" si="147"/>
        <v>82653469.333333328</v>
      </c>
      <c r="AC638">
        <f t="shared" si="142"/>
        <v>89611996</v>
      </c>
      <c r="AE638">
        <f t="shared" si="145"/>
        <v>1</v>
      </c>
      <c r="AF638">
        <f t="shared" si="145"/>
        <v>1</v>
      </c>
      <c r="AH638">
        <f t="shared" si="152"/>
        <v>156.60092846239999</v>
      </c>
      <c r="AI638">
        <f t="shared" si="153"/>
        <v>111.5938040225</v>
      </c>
    </row>
    <row r="639" spans="1:35" x14ac:dyDescent="0.25">
      <c r="A639">
        <v>637</v>
      </c>
      <c r="B639" s="1">
        <v>44490</v>
      </c>
      <c r="C639">
        <v>148.1863254607</v>
      </c>
      <c r="D639">
        <v>148.853515625</v>
      </c>
      <c r="E639">
        <v>149.01284870169999</v>
      </c>
      <c r="F639">
        <v>147.2502626289</v>
      </c>
      <c r="G639">
        <v>61421000</v>
      </c>
      <c r="I639">
        <f t="shared" si="151"/>
        <v>1</v>
      </c>
      <c r="J639">
        <f t="shared" si="156"/>
        <v>1</v>
      </c>
      <c r="K639">
        <f t="shared" si="156"/>
        <v>1</v>
      </c>
      <c r="L639">
        <f t="shared" si="156"/>
        <v>1</v>
      </c>
      <c r="M639">
        <f t="shared" si="156"/>
        <v>1</v>
      </c>
      <c r="N639">
        <f t="shared" si="156"/>
        <v>1</v>
      </c>
      <c r="O639">
        <f t="shared" si="156"/>
        <v>1</v>
      </c>
      <c r="P639">
        <f t="shared" si="156"/>
        <v>1</v>
      </c>
      <c r="Q639">
        <f t="shared" si="156"/>
        <v>1</v>
      </c>
      <c r="R639">
        <f t="shared" si="156"/>
        <v>1</v>
      </c>
      <c r="T639">
        <f t="shared" si="143"/>
        <v>144.46997222899</v>
      </c>
      <c r="U639">
        <f t="shared" si="154"/>
        <v>146.63745178222405</v>
      </c>
      <c r="V639">
        <f t="shared" si="149"/>
        <v>142.46561889648399</v>
      </c>
      <c r="W639">
        <f t="shared" si="146"/>
        <v>137.34880340576066</v>
      </c>
      <c r="X639">
        <f t="shared" si="141"/>
        <v>135.11117298126251</v>
      </c>
      <c r="Y639">
        <f t="shared" si="144"/>
        <v>69467930</v>
      </c>
      <c r="Z639">
        <f t="shared" si="155"/>
        <v>78436980</v>
      </c>
      <c r="AA639">
        <f t="shared" si="150"/>
        <v>78308217</v>
      </c>
      <c r="AB639">
        <f t="shared" si="147"/>
        <v>81825946</v>
      </c>
      <c r="AC639">
        <f t="shared" si="142"/>
        <v>89143661</v>
      </c>
      <c r="AE639">
        <f t="shared" si="145"/>
        <v>1</v>
      </c>
      <c r="AF639">
        <f t="shared" si="145"/>
        <v>1</v>
      </c>
      <c r="AH639">
        <f t="shared" si="152"/>
        <v>156.60092846239999</v>
      </c>
      <c r="AI639">
        <f t="shared" si="153"/>
        <v>111.5938040225</v>
      </c>
    </row>
    <row r="640" spans="1:35" x14ac:dyDescent="0.25">
      <c r="A640">
        <v>638</v>
      </c>
      <c r="B640" s="1">
        <v>44491</v>
      </c>
      <c r="C640">
        <v>149.062657796</v>
      </c>
      <c r="D640">
        <v>148.06684875490001</v>
      </c>
      <c r="E640">
        <v>149.55059450140001</v>
      </c>
      <c r="F640">
        <v>148.01705526390001</v>
      </c>
      <c r="G640">
        <v>58883400</v>
      </c>
      <c r="I640">
        <f t="shared" si="151"/>
        <v>1</v>
      </c>
      <c r="J640">
        <f t="shared" si="156"/>
        <v>1</v>
      </c>
      <c r="K640">
        <f t="shared" si="156"/>
        <v>1</v>
      </c>
      <c r="L640">
        <f t="shared" si="156"/>
        <v>1</v>
      </c>
      <c r="M640">
        <f t="shared" si="156"/>
        <v>1</v>
      </c>
      <c r="N640">
        <f t="shared" si="156"/>
        <v>1</v>
      </c>
      <c r="O640">
        <f t="shared" si="156"/>
        <v>1</v>
      </c>
      <c r="P640">
        <f t="shared" si="156"/>
        <v>1</v>
      </c>
      <c r="Q640">
        <f t="shared" si="156"/>
        <v>1</v>
      </c>
      <c r="R640">
        <f t="shared" si="156"/>
        <v>1</v>
      </c>
      <c r="T640">
        <f t="shared" si="143"/>
        <v>145.04654846189999</v>
      </c>
      <c r="U640">
        <f t="shared" si="154"/>
        <v>146.63346893310401</v>
      </c>
      <c r="V640">
        <f t="shared" si="149"/>
        <v>142.70279182434098</v>
      </c>
      <c r="W640">
        <f t="shared" si="146"/>
        <v>137.51937571207603</v>
      </c>
      <c r="X640">
        <f t="shared" si="141"/>
        <v>135.20269908905053</v>
      </c>
      <c r="Y640">
        <f t="shared" si="144"/>
        <v>69478950</v>
      </c>
      <c r="Z640">
        <f t="shared" si="155"/>
        <v>78168996</v>
      </c>
      <c r="AA640">
        <f t="shared" si="150"/>
        <v>78304262</v>
      </c>
      <c r="AB640">
        <f t="shared" si="147"/>
        <v>81472420</v>
      </c>
      <c r="AC640">
        <f t="shared" si="142"/>
        <v>88890187</v>
      </c>
      <c r="AE640">
        <f t="shared" si="145"/>
        <v>1</v>
      </c>
      <c r="AF640">
        <f t="shared" si="145"/>
        <v>1</v>
      </c>
      <c r="AH640">
        <f t="shared" si="152"/>
        <v>156.60092846239999</v>
      </c>
      <c r="AI640">
        <f t="shared" si="153"/>
        <v>111.5938040225</v>
      </c>
    </row>
    <row r="641" spans="1:35" x14ac:dyDescent="0.25">
      <c r="A641">
        <v>639</v>
      </c>
      <c r="B641" s="1">
        <v>44494</v>
      </c>
      <c r="C641">
        <v>148.05686974029999</v>
      </c>
      <c r="D641">
        <v>148.01704406740001</v>
      </c>
      <c r="E641">
        <v>148.7439803579</v>
      </c>
      <c r="F641">
        <v>147.0013146677</v>
      </c>
      <c r="G641">
        <v>50720600</v>
      </c>
      <c r="I641">
        <f t="shared" si="151"/>
        <v>1</v>
      </c>
      <c r="J641">
        <f t="shared" si="156"/>
        <v>1</v>
      </c>
      <c r="K641">
        <f t="shared" si="156"/>
        <v>1</v>
      </c>
      <c r="L641">
        <f t="shared" si="156"/>
        <v>1</v>
      </c>
      <c r="M641">
        <f t="shared" si="156"/>
        <v>1</v>
      </c>
      <c r="N641">
        <f t="shared" si="156"/>
        <v>1</v>
      </c>
      <c r="O641">
        <f t="shared" si="156"/>
        <v>1</v>
      </c>
      <c r="P641">
        <f t="shared" si="156"/>
        <v>1</v>
      </c>
      <c r="Q641">
        <f t="shared" si="156"/>
        <v>1</v>
      </c>
      <c r="R641">
        <f t="shared" si="156"/>
        <v>1</v>
      </c>
      <c r="T641">
        <f t="shared" si="143"/>
        <v>145.62710418700001</v>
      </c>
      <c r="U641">
        <f t="shared" si="154"/>
        <v>146.62430725097605</v>
      </c>
      <c r="V641">
        <f t="shared" si="149"/>
        <v>142.95458023071299</v>
      </c>
      <c r="W641">
        <f t="shared" si="146"/>
        <v>137.69524088541601</v>
      </c>
      <c r="X641">
        <f t="shared" si="141"/>
        <v>135.28837612152154</v>
      </c>
      <c r="Y641">
        <f t="shared" si="144"/>
        <v>68105790</v>
      </c>
      <c r="Z641">
        <f t="shared" si="155"/>
        <v>77995908</v>
      </c>
      <c r="AA641">
        <f t="shared" si="150"/>
        <v>78049176</v>
      </c>
      <c r="AB641">
        <f t="shared" si="147"/>
        <v>81174110</v>
      </c>
      <c r="AC641">
        <f t="shared" si="142"/>
        <v>88617999</v>
      </c>
      <c r="AE641">
        <f t="shared" si="145"/>
        <v>1</v>
      </c>
      <c r="AF641">
        <f t="shared" si="145"/>
        <v>1</v>
      </c>
      <c r="AH641">
        <f t="shared" si="152"/>
        <v>156.60092846239999</v>
      </c>
      <c r="AI641">
        <f t="shared" si="153"/>
        <v>111.5938040225</v>
      </c>
    </row>
    <row r="642" spans="1:35" x14ac:dyDescent="0.25">
      <c r="A642">
        <v>640</v>
      </c>
      <c r="B642" s="1">
        <v>44495</v>
      </c>
      <c r="C642">
        <v>148.70415122770001</v>
      </c>
      <c r="D642">
        <v>148.6941986084</v>
      </c>
      <c r="E642">
        <v>150.20781726089999</v>
      </c>
      <c r="F642">
        <v>148.38548507249999</v>
      </c>
      <c r="G642">
        <v>60893400</v>
      </c>
      <c r="I642">
        <f t="shared" si="151"/>
        <v>1</v>
      </c>
      <c r="J642">
        <f t="shared" si="156"/>
        <v>1</v>
      </c>
      <c r="K642">
        <f t="shared" si="156"/>
        <v>1</v>
      </c>
      <c r="L642">
        <f t="shared" si="156"/>
        <v>1</v>
      </c>
      <c r="M642">
        <f t="shared" si="156"/>
        <v>1</v>
      </c>
      <c r="N642">
        <f t="shared" si="156"/>
        <v>1</v>
      </c>
      <c r="O642">
        <f t="shared" si="156"/>
        <v>1</v>
      </c>
      <c r="P642">
        <f t="shared" si="156"/>
        <v>1</v>
      </c>
      <c r="Q642">
        <f t="shared" si="156"/>
        <v>1</v>
      </c>
      <c r="R642">
        <f t="shared" si="156"/>
        <v>1</v>
      </c>
      <c r="T642">
        <f t="shared" si="143"/>
        <v>146.40483093261003</v>
      </c>
      <c r="U642">
        <f t="shared" si="154"/>
        <v>146.58845825195201</v>
      </c>
      <c r="V642">
        <f t="shared" si="149"/>
        <v>143.18977378845199</v>
      </c>
      <c r="W642">
        <f t="shared" si="146"/>
        <v>137.89183344523065</v>
      </c>
      <c r="X642">
        <f t="shared" si="141"/>
        <v>135.39265319824253</v>
      </c>
      <c r="Y642">
        <f t="shared" si="144"/>
        <v>66891540</v>
      </c>
      <c r="Z642">
        <f t="shared" si="155"/>
        <v>77147856</v>
      </c>
      <c r="AA642">
        <f t="shared" si="150"/>
        <v>77906417</v>
      </c>
      <c r="AB642">
        <f t="shared" si="147"/>
        <v>80989862.666666672</v>
      </c>
      <c r="AC642">
        <f t="shared" si="142"/>
        <v>88420543.5</v>
      </c>
      <c r="AE642">
        <f t="shared" si="145"/>
        <v>1</v>
      </c>
      <c r="AF642">
        <f t="shared" si="145"/>
        <v>1</v>
      </c>
      <c r="AH642">
        <f t="shared" si="152"/>
        <v>156.60092846239999</v>
      </c>
      <c r="AI642">
        <f t="shared" si="153"/>
        <v>111.5938040225</v>
      </c>
    </row>
    <row r="643" spans="1:35" x14ac:dyDescent="0.25">
      <c r="A643">
        <v>641</v>
      </c>
      <c r="B643" s="1">
        <v>44496</v>
      </c>
      <c r="C643">
        <v>148.7340381683</v>
      </c>
      <c r="D643">
        <v>148.22618103030001</v>
      </c>
      <c r="E643">
        <v>149.10248264910001</v>
      </c>
      <c r="F643">
        <v>147.86768916969999</v>
      </c>
      <c r="G643">
        <v>56094900</v>
      </c>
      <c r="I643">
        <f t="shared" si="151"/>
        <v>1</v>
      </c>
      <c r="J643">
        <f t="shared" si="156"/>
        <v>1</v>
      </c>
      <c r="K643">
        <f t="shared" si="156"/>
        <v>1</v>
      </c>
      <c r="L643">
        <f t="shared" si="156"/>
        <v>1</v>
      </c>
      <c r="M643">
        <f t="shared" si="156"/>
        <v>1</v>
      </c>
      <c r="N643">
        <f t="shared" si="156"/>
        <v>1</v>
      </c>
      <c r="O643">
        <f t="shared" si="156"/>
        <v>1</v>
      </c>
      <c r="P643">
        <f t="shared" si="156"/>
        <v>1</v>
      </c>
      <c r="Q643">
        <f t="shared" si="156"/>
        <v>1</v>
      </c>
      <c r="R643">
        <f t="shared" si="156"/>
        <v>1</v>
      </c>
      <c r="T643">
        <f t="shared" si="143"/>
        <v>147.19550323486004</v>
      </c>
      <c r="U643">
        <f t="shared" si="154"/>
        <v>146.56177093505801</v>
      </c>
      <c r="V643">
        <f t="shared" si="149"/>
        <v>143.42018768310598</v>
      </c>
      <c r="W643">
        <f t="shared" si="146"/>
        <v>138.08199712117465</v>
      </c>
      <c r="X643">
        <f t="shared" si="141"/>
        <v>135.495482177735</v>
      </c>
      <c r="Y643">
        <f t="shared" si="144"/>
        <v>64624760</v>
      </c>
      <c r="Z643">
        <f t="shared" si="155"/>
        <v>76425160</v>
      </c>
      <c r="AA643">
        <f t="shared" si="150"/>
        <v>77756790</v>
      </c>
      <c r="AB643">
        <f t="shared" si="147"/>
        <v>80704864</v>
      </c>
      <c r="AC643">
        <f t="shared" si="142"/>
        <v>88241262.5</v>
      </c>
      <c r="AE643">
        <f t="shared" si="145"/>
        <v>1</v>
      </c>
      <c r="AF643">
        <f t="shared" si="145"/>
        <v>1</v>
      </c>
      <c r="AH643">
        <f t="shared" si="152"/>
        <v>156.60092846239999</v>
      </c>
      <c r="AI643">
        <f t="shared" si="153"/>
        <v>111.5938040225</v>
      </c>
    </row>
    <row r="644" spans="1:35" x14ac:dyDescent="0.25">
      <c r="A644">
        <v>642</v>
      </c>
      <c r="B644" s="1">
        <v>44497</v>
      </c>
      <c r="C644">
        <v>149.1921129943</v>
      </c>
      <c r="D644">
        <v>151.93058776859999</v>
      </c>
      <c r="E644">
        <v>152.52806405690001</v>
      </c>
      <c r="F644">
        <v>149.0925260155</v>
      </c>
      <c r="G644">
        <v>100077900</v>
      </c>
      <c r="I644">
        <f t="shared" si="151"/>
        <v>1</v>
      </c>
      <c r="J644">
        <f t="shared" si="156"/>
        <v>1</v>
      </c>
      <c r="K644">
        <f t="shared" si="156"/>
        <v>1</v>
      </c>
      <c r="L644">
        <f t="shared" si="156"/>
        <v>1</v>
      </c>
      <c r="M644">
        <f t="shared" si="156"/>
        <v>1</v>
      </c>
      <c r="N644">
        <f t="shared" si="156"/>
        <v>1</v>
      </c>
      <c r="O644">
        <f t="shared" si="156"/>
        <v>1</v>
      </c>
      <c r="P644">
        <f t="shared" si="156"/>
        <v>1</v>
      </c>
      <c r="Q644">
        <f t="shared" si="156"/>
        <v>1</v>
      </c>
      <c r="R644">
        <f t="shared" si="156"/>
        <v>1</v>
      </c>
      <c r="T644">
        <f t="shared" si="143"/>
        <v>148.07281188965001</v>
      </c>
      <c r="U644">
        <f t="shared" si="154"/>
        <v>146.68545043945403</v>
      </c>
      <c r="V644">
        <f t="shared" si="149"/>
        <v>143.67929344177298</v>
      </c>
      <c r="W644">
        <f t="shared" si="146"/>
        <v>138.29275390624997</v>
      </c>
      <c r="X644">
        <f t="shared" si="141"/>
        <v>135.60647560119702</v>
      </c>
      <c r="Y644">
        <f t="shared" si="144"/>
        <v>67641840</v>
      </c>
      <c r="Z644">
        <f t="shared" si="155"/>
        <v>76700198</v>
      </c>
      <c r="AA644">
        <f t="shared" si="150"/>
        <v>78013531</v>
      </c>
      <c r="AB644">
        <f t="shared" si="147"/>
        <v>80744908.666666672</v>
      </c>
      <c r="AC644">
        <f t="shared" si="142"/>
        <v>88298468</v>
      </c>
      <c r="AE644">
        <f t="shared" si="145"/>
        <v>1</v>
      </c>
      <c r="AF644">
        <f t="shared" si="145"/>
        <v>1</v>
      </c>
      <c r="AH644">
        <f t="shared" si="152"/>
        <v>156.60092846239999</v>
      </c>
      <c r="AI644">
        <f t="shared" si="153"/>
        <v>111.5938040225</v>
      </c>
    </row>
    <row r="645" spans="1:35" x14ac:dyDescent="0.25">
      <c r="A645">
        <v>643</v>
      </c>
      <c r="B645" s="1">
        <v>44498</v>
      </c>
      <c r="C645">
        <v>146.60300631889999</v>
      </c>
      <c r="D645">
        <v>149.17219543460001</v>
      </c>
      <c r="E645">
        <v>149.31160809069999</v>
      </c>
      <c r="F645">
        <v>145.79640343739999</v>
      </c>
      <c r="G645">
        <v>124953200</v>
      </c>
      <c r="I645">
        <f t="shared" si="151"/>
        <v>1</v>
      </c>
      <c r="J645">
        <f t="shared" si="156"/>
        <v>1</v>
      </c>
      <c r="K645">
        <f t="shared" si="156"/>
        <v>1</v>
      </c>
      <c r="L645">
        <f t="shared" si="156"/>
        <v>1</v>
      </c>
      <c r="M645">
        <f t="shared" si="156"/>
        <v>1</v>
      </c>
      <c r="N645">
        <f t="shared" si="156"/>
        <v>1</v>
      </c>
      <c r="O645">
        <f t="shared" si="156"/>
        <v>1</v>
      </c>
      <c r="P645">
        <f t="shared" si="156"/>
        <v>1</v>
      </c>
      <c r="Q645">
        <f t="shared" si="156"/>
        <v>1</v>
      </c>
      <c r="R645">
        <f t="shared" si="156"/>
        <v>1</v>
      </c>
      <c r="T645">
        <f t="shared" si="143"/>
        <v>148.56673431397002</v>
      </c>
      <c r="U645">
        <f t="shared" si="154"/>
        <v>146.74719085693602</v>
      </c>
      <c r="V645">
        <f t="shared" si="149"/>
        <v>143.90693740844796</v>
      </c>
      <c r="W645">
        <f t="shared" si="146"/>
        <v>138.48393025716126</v>
      </c>
      <c r="X645">
        <f t="shared" si="141"/>
        <v>135.71348945617751</v>
      </c>
      <c r="Y645">
        <f t="shared" si="144"/>
        <v>73343130</v>
      </c>
      <c r="Z645">
        <f t="shared" si="155"/>
        <v>77460056</v>
      </c>
      <c r="AA645">
        <f t="shared" si="150"/>
        <v>78694284</v>
      </c>
      <c r="AB645">
        <f t="shared" si="147"/>
        <v>81039135.333333328</v>
      </c>
      <c r="AC645">
        <f t="shared" si="142"/>
        <v>88472125</v>
      </c>
      <c r="AE645">
        <f t="shared" si="145"/>
        <v>1</v>
      </c>
      <c r="AF645">
        <f t="shared" si="145"/>
        <v>1</v>
      </c>
      <c r="AH645">
        <f t="shared" si="152"/>
        <v>156.60092846239999</v>
      </c>
      <c r="AI645">
        <f t="shared" si="153"/>
        <v>111.5938040225</v>
      </c>
    </row>
    <row r="646" spans="1:35" x14ac:dyDescent="0.25">
      <c r="A646">
        <v>644</v>
      </c>
      <c r="B646" s="1">
        <v>44501</v>
      </c>
      <c r="C646">
        <v>148.3655816712</v>
      </c>
      <c r="D646">
        <v>148.33570861819999</v>
      </c>
      <c r="E646">
        <v>149.0725975201</v>
      </c>
      <c r="F646">
        <v>147.18056658360001</v>
      </c>
      <c r="G646">
        <v>74588300</v>
      </c>
      <c r="I646">
        <f t="shared" si="151"/>
        <v>1</v>
      </c>
      <c r="J646">
        <f t="shared" si="156"/>
        <v>1</v>
      </c>
      <c r="K646">
        <f t="shared" si="156"/>
        <v>1</v>
      </c>
      <c r="L646">
        <f t="shared" si="156"/>
        <v>1</v>
      </c>
      <c r="M646">
        <f t="shared" si="156"/>
        <v>1</v>
      </c>
      <c r="N646">
        <f t="shared" si="156"/>
        <v>1</v>
      </c>
      <c r="O646">
        <f t="shared" si="156"/>
        <v>1</v>
      </c>
      <c r="P646">
        <f t="shared" si="156"/>
        <v>1</v>
      </c>
      <c r="Q646">
        <f t="shared" si="156"/>
        <v>1</v>
      </c>
      <c r="R646">
        <f t="shared" si="156"/>
        <v>1</v>
      </c>
      <c r="T646">
        <f t="shared" si="143"/>
        <v>148.80672454835002</v>
      </c>
      <c r="U646">
        <f t="shared" si="154"/>
        <v>146.76252655029603</v>
      </c>
      <c r="V646">
        <f t="shared" si="149"/>
        <v>144.13635856628497</v>
      </c>
      <c r="W646">
        <f t="shared" si="146"/>
        <v>138.67939015706395</v>
      </c>
      <c r="X646">
        <f t="shared" si="141"/>
        <v>135.82509262085051</v>
      </c>
      <c r="Y646">
        <f t="shared" si="144"/>
        <v>72243040</v>
      </c>
      <c r="Z646">
        <f t="shared" si="155"/>
        <v>77740830</v>
      </c>
      <c r="AA646">
        <f t="shared" si="150"/>
        <v>78728303</v>
      </c>
      <c r="AB646">
        <f t="shared" si="147"/>
        <v>80965244.666666672</v>
      </c>
      <c r="AC646">
        <f t="shared" si="142"/>
        <v>88287074</v>
      </c>
      <c r="AE646">
        <f t="shared" si="145"/>
        <v>1</v>
      </c>
      <c r="AF646">
        <f t="shared" si="145"/>
        <v>1</v>
      </c>
      <c r="AH646">
        <f t="shared" si="152"/>
        <v>156.60092846239999</v>
      </c>
      <c r="AI646">
        <f t="shared" si="153"/>
        <v>111.5938040225</v>
      </c>
    </row>
    <row r="647" spans="1:35" x14ac:dyDescent="0.25">
      <c r="A647">
        <v>645</v>
      </c>
      <c r="B647" s="1">
        <v>44502</v>
      </c>
      <c r="C647">
        <v>148.03696506270001</v>
      </c>
      <c r="D647">
        <v>149.39126586910001</v>
      </c>
      <c r="E647">
        <v>150.9347728109</v>
      </c>
      <c r="F647">
        <v>148.02699724830001</v>
      </c>
      <c r="G647">
        <v>69122000</v>
      </c>
      <c r="I647">
        <f t="shared" si="151"/>
        <v>1</v>
      </c>
      <c r="J647">
        <f t="shared" si="156"/>
        <v>1</v>
      </c>
      <c r="K647">
        <f t="shared" si="156"/>
        <v>1</v>
      </c>
      <c r="L647">
        <f t="shared" si="156"/>
        <v>1</v>
      </c>
      <c r="M647">
        <f t="shared" si="156"/>
        <v>1</v>
      </c>
      <c r="N647">
        <f t="shared" si="156"/>
        <v>1</v>
      </c>
      <c r="O647">
        <f t="shared" si="156"/>
        <v>1</v>
      </c>
      <c r="P647">
        <f t="shared" si="156"/>
        <v>1</v>
      </c>
      <c r="Q647">
        <f t="shared" si="156"/>
        <v>1</v>
      </c>
      <c r="R647">
        <f t="shared" si="156"/>
        <v>1</v>
      </c>
      <c r="T647">
        <f t="shared" si="143"/>
        <v>148.93219757081002</v>
      </c>
      <c r="U647">
        <f t="shared" si="154"/>
        <v>146.76870025635</v>
      </c>
      <c r="V647">
        <f t="shared" si="149"/>
        <v>144.36400573730495</v>
      </c>
      <c r="W647">
        <f t="shared" si="146"/>
        <v>138.86699757893859</v>
      </c>
      <c r="X647">
        <f t="shared" si="141"/>
        <v>135.93855407714901</v>
      </c>
      <c r="Y647">
        <f t="shared" si="144"/>
        <v>71517350</v>
      </c>
      <c r="Z647">
        <f t="shared" si="155"/>
        <v>77920634</v>
      </c>
      <c r="AA647">
        <f t="shared" si="150"/>
        <v>78884299</v>
      </c>
      <c r="AB647">
        <f t="shared" si="147"/>
        <v>80637232.666666672</v>
      </c>
      <c r="AC647">
        <f t="shared" si="142"/>
        <v>88178897.5</v>
      </c>
      <c r="AE647">
        <f t="shared" si="145"/>
        <v>1</v>
      </c>
      <c r="AF647">
        <f t="shared" si="145"/>
        <v>1</v>
      </c>
      <c r="AH647">
        <f t="shared" si="152"/>
        <v>156.60092846239999</v>
      </c>
      <c r="AI647">
        <f t="shared" si="153"/>
        <v>111.5938040225</v>
      </c>
    </row>
    <row r="648" spans="1:35" x14ac:dyDescent="0.25">
      <c r="A648">
        <v>646</v>
      </c>
      <c r="B648" s="1">
        <v>44503</v>
      </c>
      <c r="C648">
        <v>149.75970662169999</v>
      </c>
      <c r="D648">
        <v>150.85510253909999</v>
      </c>
      <c r="E648">
        <v>151.33308657809999</v>
      </c>
      <c r="F648">
        <v>149.19210342439999</v>
      </c>
      <c r="G648">
        <v>54511500</v>
      </c>
      <c r="I648">
        <f t="shared" si="151"/>
        <v>1</v>
      </c>
      <c r="J648">
        <f t="shared" si="156"/>
        <v>1</v>
      </c>
      <c r="K648">
        <f t="shared" si="156"/>
        <v>1</v>
      </c>
      <c r="L648">
        <f t="shared" si="156"/>
        <v>1</v>
      </c>
      <c r="M648">
        <f t="shared" si="156"/>
        <v>1</v>
      </c>
      <c r="N648">
        <f t="shared" si="156"/>
        <v>1</v>
      </c>
      <c r="O648">
        <f t="shared" si="156"/>
        <v>1</v>
      </c>
      <c r="P648">
        <f t="shared" si="156"/>
        <v>1</v>
      </c>
      <c r="Q648">
        <f t="shared" si="156"/>
        <v>1</v>
      </c>
      <c r="R648">
        <f t="shared" si="156"/>
        <v>1</v>
      </c>
      <c r="T648">
        <f t="shared" si="143"/>
        <v>149.15426483156</v>
      </c>
      <c r="U648">
        <f t="shared" si="154"/>
        <v>146.80594360351802</v>
      </c>
      <c r="V648">
        <f t="shared" si="149"/>
        <v>144.57516906738297</v>
      </c>
      <c r="W648">
        <f t="shared" si="146"/>
        <v>139.05873906453459</v>
      </c>
      <c r="X648">
        <f t="shared" si="141"/>
        <v>136.03852043151949</v>
      </c>
      <c r="Y648">
        <f t="shared" si="144"/>
        <v>71126620</v>
      </c>
      <c r="Z648">
        <f t="shared" si="155"/>
        <v>78038736</v>
      </c>
      <c r="AA648">
        <f t="shared" si="150"/>
        <v>78460349</v>
      </c>
      <c r="AB648">
        <f t="shared" si="147"/>
        <v>80500048.666666672</v>
      </c>
      <c r="AC648">
        <f t="shared" si="142"/>
        <v>87929857.5</v>
      </c>
      <c r="AE648">
        <f t="shared" si="145"/>
        <v>1</v>
      </c>
      <c r="AF648">
        <f t="shared" si="145"/>
        <v>1</v>
      </c>
      <c r="AH648">
        <f t="shared" si="152"/>
        <v>156.60092846239999</v>
      </c>
      <c r="AI648">
        <f t="shared" si="153"/>
        <v>111.5938040225</v>
      </c>
    </row>
    <row r="649" spans="1:35" x14ac:dyDescent="0.25">
      <c r="A649">
        <v>647</v>
      </c>
      <c r="B649" s="1">
        <v>44504</v>
      </c>
      <c r="C649">
        <v>150.94471293180001</v>
      </c>
      <c r="D649">
        <v>150.32731628420001</v>
      </c>
      <c r="E649">
        <v>151.791141369</v>
      </c>
      <c r="F649">
        <v>150.00865014679999</v>
      </c>
      <c r="G649">
        <v>60394600</v>
      </c>
      <c r="I649">
        <f t="shared" si="151"/>
        <v>1</v>
      </c>
      <c r="J649">
        <f t="shared" si="156"/>
        <v>1</v>
      </c>
      <c r="K649">
        <f t="shared" si="156"/>
        <v>1</v>
      </c>
      <c r="L649">
        <f t="shared" si="156"/>
        <v>1</v>
      </c>
      <c r="M649">
        <f t="shared" si="156"/>
        <v>1</v>
      </c>
      <c r="N649">
        <f t="shared" si="156"/>
        <v>1</v>
      </c>
      <c r="O649">
        <f t="shared" si="156"/>
        <v>1</v>
      </c>
      <c r="P649">
        <f t="shared" si="156"/>
        <v>1</v>
      </c>
      <c r="Q649">
        <f t="shared" si="156"/>
        <v>1</v>
      </c>
      <c r="R649">
        <f t="shared" si="156"/>
        <v>1</v>
      </c>
      <c r="T649">
        <f t="shared" si="143"/>
        <v>149.30164489747997</v>
      </c>
      <c r="U649">
        <f t="shared" si="154"/>
        <v>146.85772583008003</v>
      </c>
      <c r="V649">
        <f t="shared" si="149"/>
        <v>144.78940673828197</v>
      </c>
      <c r="W649">
        <f t="shared" si="146"/>
        <v>139.22777104695663</v>
      </c>
      <c r="X649">
        <f t="shared" si="141"/>
        <v>136.11186210632451</v>
      </c>
      <c r="Y649">
        <f t="shared" si="144"/>
        <v>71023980</v>
      </c>
      <c r="Z649">
        <f t="shared" si="155"/>
        <v>78066802</v>
      </c>
      <c r="AA649">
        <f t="shared" si="150"/>
        <v>78436832</v>
      </c>
      <c r="AB649">
        <f t="shared" si="147"/>
        <v>80311671.333333328</v>
      </c>
      <c r="AC649">
        <f t="shared" si="142"/>
        <v>87631076</v>
      </c>
      <c r="AE649">
        <f t="shared" si="145"/>
        <v>1</v>
      </c>
      <c r="AF649">
        <f t="shared" si="145"/>
        <v>1</v>
      </c>
      <c r="AH649">
        <f t="shared" si="152"/>
        <v>156.60092846239999</v>
      </c>
      <c r="AI649">
        <f t="shared" si="153"/>
        <v>111.5938040225</v>
      </c>
    </row>
    <row r="650" spans="1:35" x14ac:dyDescent="0.25">
      <c r="A650">
        <v>648</v>
      </c>
      <c r="B650" s="1">
        <v>44505</v>
      </c>
      <c r="C650">
        <v>151.47417535919999</v>
      </c>
      <c r="D650">
        <v>150.86584472659999</v>
      </c>
      <c r="E650">
        <v>151.7833242481</v>
      </c>
      <c r="F650">
        <v>149.6491834613</v>
      </c>
      <c r="G650">
        <v>65463900</v>
      </c>
      <c r="I650">
        <f t="shared" si="151"/>
        <v>1</v>
      </c>
      <c r="J650">
        <f t="shared" si="156"/>
        <v>1</v>
      </c>
      <c r="K650">
        <f t="shared" si="156"/>
        <v>1</v>
      </c>
      <c r="L650">
        <f t="shared" si="156"/>
        <v>1</v>
      </c>
      <c r="M650">
        <f t="shared" si="156"/>
        <v>1</v>
      </c>
      <c r="N650">
        <f t="shared" si="156"/>
        <v>1</v>
      </c>
      <c r="O650">
        <f t="shared" si="156"/>
        <v>1</v>
      </c>
      <c r="P650">
        <f t="shared" si="156"/>
        <v>1</v>
      </c>
      <c r="Q650">
        <f t="shared" si="156"/>
        <v>1</v>
      </c>
      <c r="R650">
        <f t="shared" si="156"/>
        <v>1</v>
      </c>
      <c r="T650">
        <f t="shared" si="143"/>
        <v>149.58154449465002</v>
      </c>
      <c r="U650">
        <f t="shared" si="154"/>
        <v>146.936609802248</v>
      </c>
      <c r="V650">
        <f t="shared" si="149"/>
        <v>145.00395889282299</v>
      </c>
      <c r="W650">
        <f t="shared" si="146"/>
        <v>139.39834177653063</v>
      </c>
      <c r="X650">
        <f t="shared" si="141"/>
        <v>136.1769936370865</v>
      </c>
      <c r="Y650">
        <f t="shared" si="144"/>
        <v>71682030</v>
      </c>
      <c r="Z650">
        <f t="shared" si="155"/>
        <v>78404136</v>
      </c>
      <c r="AA650">
        <f t="shared" si="150"/>
        <v>78173321</v>
      </c>
      <c r="AB650">
        <f t="shared" si="147"/>
        <v>80213622</v>
      </c>
      <c r="AC650">
        <f t="shared" si="142"/>
        <v>87386098.5</v>
      </c>
      <c r="AE650">
        <f t="shared" si="145"/>
        <v>1</v>
      </c>
      <c r="AF650">
        <f t="shared" si="145"/>
        <v>1</v>
      </c>
      <c r="AH650">
        <f t="shared" si="152"/>
        <v>156.60092846239999</v>
      </c>
      <c r="AI650">
        <f t="shared" si="153"/>
        <v>111.5938040225</v>
      </c>
    </row>
    <row r="651" spans="1:35" x14ac:dyDescent="0.25">
      <c r="A651">
        <v>649</v>
      </c>
      <c r="B651" s="1">
        <v>44508</v>
      </c>
      <c r="C651">
        <v>150.99548281899999</v>
      </c>
      <c r="D651">
        <v>150.02813720699999</v>
      </c>
      <c r="E651">
        <v>151.15504843310001</v>
      </c>
      <c r="F651">
        <v>149.7489049909</v>
      </c>
      <c r="G651">
        <v>55020900</v>
      </c>
      <c r="I651">
        <f t="shared" si="151"/>
        <v>1</v>
      </c>
      <c r="J651">
        <f t="shared" si="156"/>
        <v>1</v>
      </c>
      <c r="K651">
        <f t="shared" si="156"/>
        <v>1</v>
      </c>
      <c r="L651">
        <f t="shared" si="156"/>
        <v>1</v>
      </c>
      <c r="M651">
        <f t="shared" si="156"/>
        <v>1</v>
      </c>
      <c r="N651">
        <f t="shared" si="156"/>
        <v>1</v>
      </c>
      <c r="O651">
        <f t="shared" si="156"/>
        <v>1</v>
      </c>
      <c r="P651">
        <f t="shared" si="156"/>
        <v>1</v>
      </c>
      <c r="Q651">
        <f t="shared" si="156"/>
        <v>1</v>
      </c>
      <c r="R651">
        <f t="shared" si="156"/>
        <v>1</v>
      </c>
      <c r="T651">
        <f t="shared" si="143"/>
        <v>149.78265380860998</v>
      </c>
      <c r="U651">
        <f t="shared" si="154"/>
        <v>146.977628479006</v>
      </c>
      <c r="V651">
        <f t="shared" si="149"/>
        <v>145.193827056885</v>
      </c>
      <c r="W651">
        <f t="shared" si="146"/>
        <v>139.55214416503929</v>
      </c>
      <c r="X651">
        <f t="shared" ref="X651:X714" si="157">AVERAGE($D452:$D651)</f>
        <v>136.21885711670049</v>
      </c>
      <c r="Y651">
        <f t="shared" si="144"/>
        <v>72112060</v>
      </c>
      <c r="Z651">
        <f t="shared" si="155"/>
        <v>78388506</v>
      </c>
      <c r="AA651">
        <f t="shared" si="150"/>
        <v>77756313</v>
      </c>
      <c r="AB651">
        <f t="shared" si="147"/>
        <v>80023983.333333328</v>
      </c>
      <c r="AC651">
        <f t="shared" ref="AC651:AC714" si="158">AVERAGE($G452:$G651)</f>
        <v>86873144.5</v>
      </c>
      <c r="AE651">
        <f t="shared" si="145"/>
        <v>1</v>
      </c>
      <c r="AF651">
        <f t="shared" si="145"/>
        <v>1</v>
      </c>
      <c r="AH651">
        <f t="shared" si="152"/>
        <v>156.60092846239999</v>
      </c>
      <c r="AI651">
        <f t="shared" si="153"/>
        <v>114.1509883896</v>
      </c>
    </row>
    <row r="652" spans="1:35" x14ac:dyDescent="0.25">
      <c r="A652">
        <v>650</v>
      </c>
      <c r="B652" s="1">
        <v>44509</v>
      </c>
      <c r="C652">
        <v>149.78879463160001</v>
      </c>
      <c r="D652">
        <v>150.39712524410001</v>
      </c>
      <c r="E652">
        <v>151.0154230016</v>
      </c>
      <c r="F652">
        <v>149.6491785181</v>
      </c>
      <c r="G652">
        <v>56787900</v>
      </c>
      <c r="I652">
        <f t="shared" si="151"/>
        <v>1</v>
      </c>
      <c r="J652">
        <f t="shared" si="156"/>
        <v>1</v>
      </c>
      <c r="K652">
        <f t="shared" si="156"/>
        <v>1</v>
      </c>
      <c r="L652">
        <f t="shared" si="156"/>
        <v>1</v>
      </c>
      <c r="M652">
        <f t="shared" si="156"/>
        <v>1</v>
      </c>
      <c r="N652">
        <f t="shared" si="156"/>
        <v>1</v>
      </c>
      <c r="O652">
        <f t="shared" si="156"/>
        <v>1</v>
      </c>
      <c r="P652">
        <f t="shared" si="156"/>
        <v>1</v>
      </c>
      <c r="Q652">
        <f t="shared" si="156"/>
        <v>1</v>
      </c>
      <c r="R652">
        <f t="shared" si="156"/>
        <v>1</v>
      </c>
      <c r="T652">
        <f t="shared" si="143"/>
        <v>149.95294647218</v>
      </c>
      <c r="U652">
        <f t="shared" si="154"/>
        <v>146.93600555420002</v>
      </c>
      <c r="V652">
        <f t="shared" si="149"/>
        <v>145.40060943603501</v>
      </c>
      <c r="W652">
        <f t="shared" si="146"/>
        <v>139.69212727864596</v>
      </c>
      <c r="X652">
        <f t="shared" si="157"/>
        <v>136.2613760375985</v>
      </c>
      <c r="Y652">
        <f t="shared" si="144"/>
        <v>71701510</v>
      </c>
      <c r="Z652">
        <f t="shared" si="155"/>
        <v>77705130</v>
      </c>
      <c r="AA652">
        <f t="shared" si="150"/>
        <v>77234659</v>
      </c>
      <c r="AB652">
        <f t="shared" si="147"/>
        <v>79810272</v>
      </c>
      <c r="AC652">
        <f t="shared" si="158"/>
        <v>86665131</v>
      </c>
      <c r="AE652">
        <f t="shared" si="145"/>
        <v>1</v>
      </c>
      <c r="AF652">
        <f t="shared" si="145"/>
        <v>1</v>
      </c>
      <c r="AH652">
        <f t="shared" si="152"/>
        <v>156.60092846239999</v>
      </c>
      <c r="AI652">
        <f t="shared" si="153"/>
        <v>115.19170444629999</v>
      </c>
    </row>
    <row r="653" spans="1:35" x14ac:dyDescent="0.25">
      <c r="A653">
        <v>651</v>
      </c>
      <c r="B653" s="1">
        <v>44510</v>
      </c>
      <c r="C653">
        <v>149.6093021904</v>
      </c>
      <c r="D653">
        <v>147.51504516599999</v>
      </c>
      <c r="E653">
        <v>149.71900165770001</v>
      </c>
      <c r="F653">
        <v>147.4452447143</v>
      </c>
      <c r="G653">
        <v>65187100</v>
      </c>
      <c r="I653">
        <f t="shared" si="151"/>
        <v>1</v>
      </c>
      <c r="J653">
        <f t="shared" si="156"/>
        <v>1</v>
      </c>
      <c r="K653">
        <f t="shared" si="156"/>
        <v>1</v>
      </c>
      <c r="L653">
        <f t="shared" si="156"/>
        <v>1</v>
      </c>
      <c r="M653">
        <f t="shared" si="156"/>
        <v>1</v>
      </c>
      <c r="N653">
        <f t="shared" si="156"/>
        <v>1</v>
      </c>
      <c r="O653">
        <f t="shared" si="156"/>
        <v>1</v>
      </c>
      <c r="P653">
        <f t="shared" si="156"/>
        <v>1</v>
      </c>
      <c r="Q653">
        <f t="shared" si="156"/>
        <v>1</v>
      </c>
      <c r="R653">
        <f t="shared" si="156"/>
        <v>1</v>
      </c>
      <c r="T653">
        <f t="shared" ref="T653:T716" si="159">AVERAGE($D644:$D653)</f>
        <v>149.88183288575001</v>
      </c>
      <c r="U653">
        <f t="shared" si="154"/>
        <v>146.86243286132799</v>
      </c>
      <c r="V653">
        <f t="shared" si="149"/>
        <v>145.56027542114199</v>
      </c>
      <c r="W653">
        <f t="shared" si="146"/>
        <v>139.79542622884128</v>
      </c>
      <c r="X653">
        <f t="shared" si="157"/>
        <v>136.29493591308648</v>
      </c>
      <c r="Y653">
        <f t="shared" ref="Y653:Y716" si="160">AVERAGE($G644:$G653)</f>
        <v>72610730</v>
      </c>
      <c r="Z653">
        <f t="shared" si="155"/>
        <v>77279810</v>
      </c>
      <c r="AA653">
        <f t="shared" si="150"/>
        <v>77089897</v>
      </c>
      <c r="AB653">
        <f t="shared" si="147"/>
        <v>79533608</v>
      </c>
      <c r="AC653">
        <f t="shared" si="158"/>
        <v>86286847.5</v>
      </c>
      <c r="AE653">
        <f t="shared" si="145"/>
        <v>1</v>
      </c>
      <c r="AF653">
        <f t="shared" si="145"/>
        <v>1</v>
      </c>
      <c r="AH653">
        <f t="shared" si="152"/>
        <v>156.60092846239999</v>
      </c>
      <c r="AI653">
        <f t="shared" si="153"/>
        <v>115.3539034929</v>
      </c>
    </row>
    <row r="654" spans="1:35" x14ac:dyDescent="0.25">
      <c r="A654">
        <v>652</v>
      </c>
      <c r="B654" s="1">
        <v>44511</v>
      </c>
      <c r="C654">
        <v>148.55220697429999</v>
      </c>
      <c r="D654">
        <v>147.46517944339999</v>
      </c>
      <c r="E654">
        <v>149.02090628120001</v>
      </c>
      <c r="F654">
        <v>147.2756971613</v>
      </c>
      <c r="G654">
        <v>41000000</v>
      </c>
      <c r="I654">
        <f t="shared" si="151"/>
        <v>1</v>
      </c>
      <c r="J654">
        <f t="shared" si="156"/>
        <v>1</v>
      </c>
      <c r="K654">
        <f t="shared" si="156"/>
        <v>1</v>
      </c>
      <c r="L654">
        <f t="shared" si="156"/>
        <v>1</v>
      </c>
      <c r="M654">
        <f t="shared" si="156"/>
        <v>1</v>
      </c>
      <c r="N654">
        <f t="shared" si="156"/>
        <v>1</v>
      </c>
      <c r="O654">
        <f t="shared" si="156"/>
        <v>1</v>
      </c>
      <c r="P654">
        <f t="shared" si="156"/>
        <v>1</v>
      </c>
      <c r="Q654">
        <f t="shared" si="156"/>
        <v>1</v>
      </c>
      <c r="R654">
        <f t="shared" si="156"/>
        <v>1</v>
      </c>
      <c r="T654">
        <f t="shared" si="159"/>
        <v>149.43529205323</v>
      </c>
      <c r="U654">
        <f t="shared" si="154"/>
        <v>146.774320373536</v>
      </c>
      <c r="V654">
        <f t="shared" si="149"/>
        <v>145.70273834228502</v>
      </c>
      <c r="W654">
        <f t="shared" si="146"/>
        <v>139.91003967285195</v>
      </c>
      <c r="X654">
        <f t="shared" si="157"/>
        <v>136.352876663209</v>
      </c>
      <c r="Y654">
        <f t="shared" si="160"/>
        <v>66702940</v>
      </c>
      <c r="Z654">
        <f t="shared" si="155"/>
        <v>76493536</v>
      </c>
      <c r="AA654">
        <f t="shared" si="150"/>
        <v>76752061</v>
      </c>
      <c r="AB654">
        <f t="shared" si="147"/>
        <v>79197474.666666672</v>
      </c>
      <c r="AC654">
        <f t="shared" si="158"/>
        <v>85778742</v>
      </c>
      <c r="AE654">
        <f t="shared" si="145"/>
        <v>1</v>
      </c>
      <c r="AF654">
        <f t="shared" si="145"/>
        <v>1</v>
      </c>
      <c r="AH654">
        <f t="shared" si="152"/>
        <v>156.60092846239999</v>
      </c>
      <c r="AI654">
        <f t="shared" si="153"/>
        <v>115.3539034929</v>
      </c>
    </row>
    <row r="655" spans="1:35" x14ac:dyDescent="0.25">
      <c r="A655">
        <v>653</v>
      </c>
      <c r="B655" s="1">
        <v>44512</v>
      </c>
      <c r="C655">
        <v>148.02364936750001</v>
      </c>
      <c r="D655">
        <v>149.5793914795</v>
      </c>
      <c r="E655">
        <v>149.9882574948</v>
      </c>
      <c r="F655">
        <v>147.0762531396</v>
      </c>
      <c r="G655">
        <v>63804000</v>
      </c>
      <c r="I655">
        <f t="shared" si="151"/>
        <v>1</v>
      </c>
      <c r="J655">
        <f t="shared" si="156"/>
        <v>1</v>
      </c>
      <c r="K655">
        <f t="shared" si="156"/>
        <v>1</v>
      </c>
      <c r="L655">
        <f t="shared" si="156"/>
        <v>1</v>
      </c>
      <c r="M655">
        <f t="shared" si="156"/>
        <v>1</v>
      </c>
      <c r="N655">
        <f t="shared" si="156"/>
        <v>1</v>
      </c>
      <c r="O655">
        <f t="shared" si="156"/>
        <v>1</v>
      </c>
      <c r="P655">
        <f t="shared" si="156"/>
        <v>1</v>
      </c>
      <c r="Q655">
        <f t="shared" si="156"/>
        <v>1</v>
      </c>
      <c r="R655">
        <f t="shared" si="156"/>
        <v>1</v>
      </c>
      <c r="T655">
        <f t="shared" si="159"/>
        <v>149.47601165771999</v>
      </c>
      <c r="U655">
        <f t="shared" si="154"/>
        <v>146.705787353516</v>
      </c>
      <c r="V655">
        <f t="shared" si="149"/>
        <v>145.86912750244102</v>
      </c>
      <c r="W655">
        <f t="shared" si="146"/>
        <v>140.01763763427797</v>
      </c>
      <c r="X655">
        <f t="shared" si="157"/>
        <v>136.44681144714446</v>
      </c>
      <c r="Y655">
        <f t="shared" si="160"/>
        <v>60588020</v>
      </c>
      <c r="Z655">
        <f t="shared" si="155"/>
        <v>76347306</v>
      </c>
      <c r="AA655">
        <f t="shared" si="150"/>
        <v>76787959</v>
      </c>
      <c r="AB655">
        <f t="shared" si="147"/>
        <v>79014391.333333328</v>
      </c>
      <c r="AC655">
        <f t="shared" si="158"/>
        <v>85210143</v>
      </c>
      <c r="AE655">
        <f t="shared" si="145"/>
        <v>1</v>
      </c>
      <c r="AF655">
        <f t="shared" si="145"/>
        <v>1</v>
      </c>
      <c r="AH655">
        <f t="shared" si="152"/>
        <v>156.60092846239999</v>
      </c>
      <c r="AI655">
        <f t="shared" si="153"/>
        <v>115.3539034929</v>
      </c>
    </row>
    <row r="656" spans="1:35" x14ac:dyDescent="0.25">
      <c r="A656">
        <v>654</v>
      </c>
      <c r="B656" s="1">
        <v>44515</v>
      </c>
      <c r="C656">
        <v>149.9583376761</v>
      </c>
      <c r="D656">
        <v>149.58935546879999</v>
      </c>
      <c r="E656">
        <v>151.46421359339999</v>
      </c>
      <c r="F656">
        <v>149.0209086138</v>
      </c>
      <c r="G656">
        <v>59222800</v>
      </c>
      <c r="I656">
        <f t="shared" si="151"/>
        <v>1</v>
      </c>
      <c r="J656">
        <f t="shared" si="156"/>
        <v>1</v>
      </c>
      <c r="K656">
        <f t="shared" si="156"/>
        <v>1</v>
      </c>
      <c r="L656">
        <f t="shared" si="156"/>
        <v>1</v>
      </c>
      <c r="M656">
        <f t="shared" si="156"/>
        <v>1</v>
      </c>
      <c r="N656">
        <f t="shared" si="156"/>
        <v>1</v>
      </c>
      <c r="O656">
        <f t="shared" si="156"/>
        <v>1</v>
      </c>
      <c r="P656">
        <f t="shared" si="156"/>
        <v>1</v>
      </c>
      <c r="Q656">
        <f t="shared" si="156"/>
        <v>1</v>
      </c>
      <c r="R656">
        <f t="shared" si="156"/>
        <v>1</v>
      </c>
      <c r="T656">
        <f t="shared" si="159"/>
        <v>149.60137634278001</v>
      </c>
      <c r="U656">
        <f t="shared" si="154"/>
        <v>146.62450805664201</v>
      </c>
      <c r="V656">
        <f t="shared" si="149"/>
        <v>146.03849975585899</v>
      </c>
      <c r="W656">
        <f t="shared" si="146"/>
        <v>140.14118418375728</v>
      </c>
      <c r="X656">
        <f t="shared" si="157"/>
        <v>136.52999252319447</v>
      </c>
      <c r="Y656">
        <f t="shared" si="160"/>
        <v>59051470</v>
      </c>
      <c r="Z656">
        <f t="shared" si="155"/>
        <v>76375588</v>
      </c>
      <c r="AA656">
        <f t="shared" si="150"/>
        <v>76693077</v>
      </c>
      <c r="AB656">
        <f t="shared" si="147"/>
        <v>78827724.666666672</v>
      </c>
      <c r="AC656">
        <f t="shared" si="158"/>
        <v>84975058</v>
      </c>
      <c r="AE656">
        <f t="shared" si="145"/>
        <v>1</v>
      </c>
      <c r="AF656">
        <f t="shared" si="145"/>
        <v>1</v>
      </c>
      <c r="AH656">
        <f t="shared" si="152"/>
        <v>156.60092846239999</v>
      </c>
      <c r="AI656">
        <f t="shared" si="153"/>
        <v>115.3539034929</v>
      </c>
    </row>
    <row r="657" spans="1:35" x14ac:dyDescent="0.25">
      <c r="A657">
        <v>655</v>
      </c>
      <c r="B657" s="1">
        <v>44516</v>
      </c>
      <c r="C657">
        <v>149.52951327229999</v>
      </c>
      <c r="D657">
        <v>150.58660888669999</v>
      </c>
      <c r="E657">
        <v>151.07527289699999</v>
      </c>
      <c r="F657">
        <v>148.9311497992</v>
      </c>
      <c r="G657">
        <v>59256200</v>
      </c>
      <c r="I657">
        <f t="shared" si="151"/>
        <v>1</v>
      </c>
      <c r="J657">
        <f t="shared" si="156"/>
        <v>1</v>
      </c>
      <c r="K657">
        <f t="shared" si="156"/>
        <v>1</v>
      </c>
      <c r="L657">
        <f t="shared" si="156"/>
        <v>1</v>
      </c>
      <c r="M657">
        <f t="shared" si="156"/>
        <v>1</v>
      </c>
      <c r="N657">
        <f t="shared" si="156"/>
        <v>1</v>
      </c>
      <c r="O657">
        <f t="shared" si="156"/>
        <v>1</v>
      </c>
      <c r="P657">
        <f t="shared" si="156"/>
        <v>1</v>
      </c>
      <c r="Q657">
        <f t="shared" si="156"/>
        <v>1</v>
      </c>
      <c r="R657">
        <f t="shared" si="156"/>
        <v>1</v>
      </c>
      <c r="T657">
        <f t="shared" si="159"/>
        <v>149.72091064453997</v>
      </c>
      <c r="U657">
        <f t="shared" si="154"/>
        <v>146.51557373047001</v>
      </c>
      <c r="V657">
        <f t="shared" si="149"/>
        <v>146.22082748413001</v>
      </c>
      <c r="W657">
        <f t="shared" si="146"/>
        <v>140.2550337727873</v>
      </c>
      <c r="X657">
        <f t="shared" si="157"/>
        <v>136.61394737243748</v>
      </c>
      <c r="Y657">
        <f t="shared" si="160"/>
        <v>58064890</v>
      </c>
      <c r="Z657">
        <f t="shared" si="155"/>
        <v>75915146</v>
      </c>
      <c r="AA657">
        <f t="shared" si="150"/>
        <v>76577802</v>
      </c>
      <c r="AB657">
        <f t="shared" si="147"/>
        <v>78627118.666666672</v>
      </c>
      <c r="AC657">
        <f t="shared" si="158"/>
        <v>84854812</v>
      </c>
      <c r="AE657">
        <f t="shared" si="145"/>
        <v>1</v>
      </c>
      <c r="AF657">
        <f t="shared" si="145"/>
        <v>1</v>
      </c>
      <c r="AH657">
        <f t="shared" si="152"/>
        <v>156.60092846239999</v>
      </c>
      <c r="AI657">
        <f t="shared" si="153"/>
        <v>115.3539034929</v>
      </c>
    </row>
    <row r="658" spans="1:35" x14ac:dyDescent="0.25">
      <c r="A658">
        <v>656</v>
      </c>
      <c r="B658" s="1">
        <v>44517</v>
      </c>
      <c r="C658">
        <v>150.58660513180001</v>
      </c>
      <c r="D658">
        <v>153.06979370120001</v>
      </c>
      <c r="E658">
        <v>154.57565427439999</v>
      </c>
      <c r="F658">
        <v>150.57663798710001</v>
      </c>
      <c r="G658">
        <v>88807000</v>
      </c>
      <c r="I658">
        <f t="shared" si="151"/>
        <v>1</v>
      </c>
      <c r="J658">
        <f t="shared" si="156"/>
        <v>1</v>
      </c>
      <c r="K658">
        <f t="shared" si="156"/>
        <v>1</v>
      </c>
      <c r="L658">
        <f t="shared" si="156"/>
        <v>1</v>
      </c>
      <c r="M658">
        <f t="shared" si="156"/>
        <v>1</v>
      </c>
      <c r="N658">
        <f t="shared" si="156"/>
        <v>1</v>
      </c>
      <c r="O658">
        <f t="shared" si="156"/>
        <v>1</v>
      </c>
      <c r="P658">
        <f t="shared" si="156"/>
        <v>1</v>
      </c>
      <c r="Q658">
        <f t="shared" si="156"/>
        <v>1</v>
      </c>
      <c r="R658">
        <f t="shared" si="156"/>
        <v>1</v>
      </c>
      <c r="T658">
        <f t="shared" si="159"/>
        <v>149.94237976075001</v>
      </c>
      <c r="U658">
        <f t="shared" si="154"/>
        <v>146.487770996096</v>
      </c>
      <c r="V658">
        <f t="shared" si="149"/>
        <v>146.41138214111299</v>
      </c>
      <c r="W658">
        <f t="shared" si="146"/>
        <v>140.3876878865573</v>
      </c>
      <c r="X658">
        <f t="shared" si="157"/>
        <v>136.71552177429297</v>
      </c>
      <c r="Y658">
        <f t="shared" si="160"/>
        <v>61494440</v>
      </c>
      <c r="Z658">
        <f t="shared" si="155"/>
        <v>76202882</v>
      </c>
      <c r="AA658">
        <f t="shared" si="150"/>
        <v>76844759</v>
      </c>
      <c r="AB658">
        <f t="shared" si="147"/>
        <v>78653016</v>
      </c>
      <c r="AC658">
        <f t="shared" si="158"/>
        <v>84849442.5</v>
      </c>
      <c r="AE658">
        <f t="shared" si="145"/>
        <v>1</v>
      </c>
      <c r="AF658">
        <f t="shared" si="145"/>
        <v>1</v>
      </c>
      <c r="AH658">
        <f t="shared" si="152"/>
        <v>156.60092846239999</v>
      </c>
      <c r="AI658">
        <f t="shared" si="153"/>
        <v>115.3539034929</v>
      </c>
    </row>
    <row r="659" spans="1:35" x14ac:dyDescent="0.25">
      <c r="A659">
        <v>657</v>
      </c>
      <c r="B659" s="1">
        <v>44518</v>
      </c>
      <c r="C659">
        <v>153.2891904329</v>
      </c>
      <c r="D659">
        <v>157.437789917</v>
      </c>
      <c r="E659">
        <v>158.23560277749999</v>
      </c>
      <c r="F659">
        <v>152.63099368170001</v>
      </c>
      <c r="G659">
        <v>137827700</v>
      </c>
      <c r="I659">
        <f t="shared" si="151"/>
        <v>1</v>
      </c>
      <c r="J659">
        <f t="shared" si="156"/>
        <v>1</v>
      </c>
      <c r="K659">
        <f t="shared" si="156"/>
        <v>1</v>
      </c>
      <c r="L659">
        <f t="shared" si="156"/>
        <v>1</v>
      </c>
      <c r="M659">
        <f t="shared" si="156"/>
        <v>1</v>
      </c>
      <c r="N659">
        <f t="shared" si="156"/>
        <v>1</v>
      </c>
      <c r="O659">
        <f t="shared" si="156"/>
        <v>1</v>
      </c>
      <c r="P659">
        <f t="shared" si="156"/>
        <v>1</v>
      </c>
      <c r="Q659">
        <f t="shared" si="156"/>
        <v>1</v>
      </c>
      <c r="R659">
        <f t="shared" si="156"/>
        <v>1</v>
      </c>
      <c r="T659">
        <f t="shared" si="159"/>
        <v>150.65342712402997</v>
      </c>
      <c r="U659">
        <f t="shared" si="154"/>
        <v>146.56804077148598</v>
      </c>
      <c r="V659">
        <f t="shared" si="149"/>
        <v>146.63020446777298</v>
      </c>
      <c r="W659">
        <f t="shared" si="146"/>
        <v>140.54496215820464</v>
      </c>
      <c r="X659">
        <f t="shared" si="157"/>
        <v>136.82183883667096</v>
      </c>
      <c r="Y659">
        <f t="shared" si="160"/>
        <v>69237750</v>
      </c>
      <c r="Z659">
        <f t="shared" si="155"/>
        <v>77813322</v>
      </c>
      <c r="AA659">
        <f t="shared" si="150"/>
        <v>77577475</v>
      </c>
      <c r="AB659">
        <f t="shared" si="147"/>
        <v>78943439.333333328</v>
      </c>
      <c r="AC659">
        <f t="shared" si="158"/>
        <v>85117665.5</v>
      </c>
      <c r="AE659">
        <f t="shared" ref="AE659:AF722" si="161">IF($A659&lt;AE$1,"",1)</f>
        <v>1</v>
      </c>
      <c r="AF659">
        <f t="shared" si="161"/>
        <v>1</v>
      </c>
      <c r="AH659">
        <f t="shared" si="152"/>
        <v>158.23560277749999</v>
      </c>
      <c r="AI659">
        <f t="shared" si="153"/>
        <v>115.3539034929</v>
      </c>
    </row>
    <row r="660" spans="1:35" x14ac:dyDescent="0.25">
      <c r="A660">
        <v>658</v>
      </c>
      <c r="B660" s="1">
        <v>44519</v>
      </c>
      <c r="C660">
        <v>157.21838869909999</v>
      </c>
      <c r="D660">
        <v>160.11045837399999</v>
      </c>
      <c r="E660">
        <v>160.57917285209999</v>
      </c>
      <c r="F660">
        <v>156.10145984089999</v>
      </c>
      <c r="G660">
        <v>117305600</v>
      </c>
      <c r="I660">
        <f t="shared" si="151"/>
        <v>1</v>
      </c>
      <c r="J660">
        <f t="shared" si="156"/>
        <v>1</v>
      </c>
      <c r="K660">
        <f t="shared" si="156"/>
        <v>1</v>
      </c>
      <c r="L660">
        <f t="shared" si="156"/>
        <v>1</v>
      </c>
      <c r="M660">
        <f t="shared" si="156"/>
        <v>1</v>
      </c>
      <c r="N660">
        <f t="shared" si="156"/>
        <v>1</v>
      </c>
      <c r="O660">
        <f t="shared" si="156"/>
        <v>1</v>
      </c>
      <c r="P660">
        <f t="shared" si="156"/>
        <v>1</v>
      </c>
      <c r="Q660">
        <f t="shared" si="156"/>
        <v>1</v>
      </c>
      <c r="R660">
        <f t="shared" si="156"/>
        <v>1</v>
      </c>
      <c r="T660">
        <f t="shared" si="159"/>
        <v>151.57788848877001</v>
      </c>
      <c r="U660">
        <f t="shared" si="154"/>
        <v>146.80333648681798</v>
      </c>
      <c r="V660">
        <f t="shared" si="149"/>
        <v>146.86948944091699</v>
      </c>
      <c r="W660">
        <f t="shared" si="146"/>
        <v>140.73150248209799</v>
      </c>
      <c r="X660">
        <f t="shared" si="157"/>
        <v>136.94362861633397</v>
      </c>
      <c r="Y660">
        <f t="shared" si="160"/>
        <v>74421920</v>
      </c>
      <c r="Z660">
        <f t="shared" si="155"/>
        <v>77341570</v>
      </c>
      <c r="AA660">
        <f t="shared" si="150"/>
        <v>78117917</v>
      </c>
      <c r="AB660">
        <f t="shared" si="147"/>
        <v>79093394.666666672</v>
      </c>
      <c r="AC660">
        <f t="shared" si="158"/>
        <v>85325724.5</v>
      </c>
      <c r="AE660">
        <f t="shared" si="161"/>
        <v>1</v>
      </c>
      <c r="AF660">
        <f t="shared" si="161"/>
        <v>1</v>
      </c>
      <c r="AH660">
        <f t="shared" si="152"/>
        <v>160.57917285209999</v>
      </c>
      <c r="AI660">
        <f t="shared" si="153"/>
        <v>115.3539034929</v>
      </c>
    </row>
    <row r="661" spans="1:35" x14ac:dyDescent="0.25">
      <c r="A661">
        <v>659</v>
      </c>
      <c r="B661" s="1">
        <v>44522</v>
      </c>
      <c r="C661">
        <v>161.23735940149999</v>
      </c>
      <c r="D661">
        <v>160.57917785640001</v>
      </c>
      <c r="E661">
        <v>165.2463580596</v>
      </c>
      <c r="F661">
        <v>160.5592283499</v>
      </c>
      <c r="G661">
        <v>117467900</v>
      </c>
      <c r="I661">
        <f t="shared" si="151"/>
        <v>1</v>
      </c>
      <c r="J661">
        <f t="shared" si="156"/>
        <v>1</v>
      </c>
      <c r="K661">
        <f t="shared" si="156"/>
        <v>1</v>
      </c>
      <c r="L661">
        <f t="shared" si="156"/>
        <v>1</v>
      </c>
      <c r="M661">
        <f t="shared" si="156"/>
        <v>1</v>
      </c>
      <c r="N661">
        <f t="shared" si="156"/>
        <v>1</v>
      </c>
      <c r="O661">
        <f t="shared" si="156"/>
        <v>1</v>
      </c>
      <c r="P661">
        <f t="shared" si="156"/>
        <v>1</v>
      </c>
      <c r="Q661">
        <f t="shared" si="156"/>
        <v>1</v>
      </c>
      <c r="R661">
        <f t="shared" si="156"/>
        <v>1</v>
      </c>
      <c r="T661">
        <f t="shared" si="159"/>
        <v>152.63299255371001</v>
      </c>
      <c r="U661">
        <f t="shared" si="154"/>
        <v>147.03645538330201</v>
      </c>
      <c r="V661">
        <f t="shared" si="149"/>
        <v>147.11037918090699</v>
      </c>
      <c r="W661">
        <f t="shared" si="146"/>
        <v>140.91858683268333</v>
      </c>
      <c r="X661">
        <f t="shared" si="157"/>
        <v>137.06701744079649</v>
      </c>
      <c r="Y661">
        <f t="shared" si="160"/>
        <v>80666620</v>
      </c>
      <c r="Z661">
        <f t="shared" si="155"/>
        <v>77642842</v>
      </c>
      <c r="AA661">
        <f t="shared" si="150"/>
        <v>78767738</v>
      </c>
      <c r="AB661">
        <f t="shared" si="147"/>
        <v>79417533.333333328</v>
      </c>
      <c r="AC661">
        <f t="shared" si="158"/>
        <v>85556578</v>
      </c>
      <c r="AE661">
        <f t="shared" si="161"/>
        <v>1</v>
      </c>
      <c r="AF661">
        <f t="shared" si="161"/>
        <v>1</v>
      </c>
      <c r="AH661">
        <f t="shared" si="152"/>
        <v>165.2463580596</v>
      </c>
      <c r="AI661">
        <f t="shared" si="153"/>
        <v>115.3539034929</v>
      </c>
    </row>
    <row r="662" spans="1:35" x14ac:dyDescent="0.25">
      <c r="A662">
        <v>660</v>
      </c>
      <c r="B662" s="1">
        <v>44523</v>
      </c>
      <c r="C662">
        <v>160.67890977799999</v>
      </c>
      <c r="D662">
        <v>160.96812438960001</v>
      </c>
      <c r="E662">
        <v>161.3570561091</v>
      </c>
      <c r="F662">
        <v>158.62455171010001</v>
      </c>
      <c r="G662">
        <v>96041900</v>
      </c>
      <c r="I662">
        <f t="shared" si="151"/>
        <v>1</v>
      </c>
      <c r="J662">
        <f t="shared" si="156"/>
        <v>1</v>
      </c>
      <c r="K662">
        <f t="shared" si="156"/>
        <v>1</v>
      </c>
      <c r="L662">
        <f t="shared" si="156"/>
        <v>1</v>
      </c>
      <c r="M662">
        <f t="shared" si="156"/>
        <v>1</v>
      </c>
      <c r="N662">
        <f t="shared" si="156"/>
        <v>1</v>
      </c>
      <c r="O662">
        <f t="shared" si="156"/>
        <v>1</v>
      </c>
      <c r="P662">
        <f t="shared" si="156"/>
        <v>1</v>
      </c>
      <c r="Q662">
        <f t="shared" si="156"/>
        <v>1</v>
      </c>
      <c r="R662">
        <f t="shared" si="156"/>
        <v>1</v>
      </c>
      <c r="T662">
        <f t="shared" si="159"/>
        <v>153.69009246826002</v>
      </c>
      <c r="U662">
        <f t="shared" si="154"/>
        <v>147.30583374023402</v>
      </c>
      <c r="V662">
        <f t="shared" si="149"/>
        <v>147.32841125488099</v>
      </c>
      <c r="W662">
        <f t="shared" si="146"/>
        <v>141.11858754476</v>
      </c>
      <c r="X662">
        <f t="shared" si="157"/>
        <v>137.19681785583549</v>
      </c>
      <c r="Y662">
        <f t="shared" si="160"/>
        <v>84592020</v>
      </c>
      <c r="Z662">
        <f t="shared" si="155"/>
        <v>77377754</v>
      </c>
      <c r="AA662">
        <f t="shared" si="150"/>
        <v>78939631</v>
      </c>
      <c r="AB662">
        <f t="shared" si="147"/>
        <v>79494036</v>
      </c>
      <c r="AC662">
        <f t="shared" si="158"/>
        <v>85652916.5</v>
      </c>
      <c r="AE662">
        <f t="shared" si="161"/>
        <v>1</v>
      </c>
      <c r="AF662">
        <f t="shared" si="161"/>
        <v>1</v>
      </c>
      <c r="AH662">
        <f t="shared" si="152"/>
        <v>165.2463580596</v>
      </c>
      <c r="AI662">
        <f t="shared" si="153"/>
        <v>115.3539034929</v>
      </c>
    </row>
    <row r="663" spans="1:35" x14ac:dyDescent="0.25">
      <c r="A663">
        <v>661</v>
      </c>
      <c r="B663" s="1">
        <v>44524</v>
      </c>
      <c r="C663">
        <v>160.30992890729999</v>
      </c>
      <c r="D663">
        <v>161.49667358400001</v>
      </c>
      <c r="E663">
        <v>161.69612301820001</v>
      </c>
      <c r="F663">
        <v>159.20296704770001</v>
      </c>
      <c r="G663">
        <v>69463600</v>
      </c>
      <c r="I663">
        <f t="shared" si="151"/>
        <v>1</v>
      </c>
      <c r="J663">
        <f t="shared" si="156"/>
        <v>1</v>
      </c>
      <c r="K663">
        <f t="shared" si="156"/>
        <v>1</v>
      </c>
      <c r="L663">
        <f t="shared" si="156"/>
        <v>1</v>
      </c>
      <c r="M663">
        <f t="shared" si="156"/>
        <v>1</v>
      </c>
      <c r="N663">
        <f t="shared" si="156"/>
        <v>1</v>
      </c>
      <c r="O663">
        <f t="shared" si="156"/>
        <v>1</v>
      </c>
      <c r="P663">
        <f t="shared" si="156"/>
        <v>1</v>
      </c>
      <c r="Q663">
        <f t="shared" si="156"/>
        <v>1</v>
      </c>
      <c r="R663">
        <f t="shared" si="156"/>
        <v>1</v>
      </c>
      <c r="T663">
        <f t="shared" si="159"/>
        <v>155.08825531005999</v>
      </c>
      <c r="U663">
        <f t="shared" si="154"/>
        <v>147.56765899658203</v>
      </c>
      <c r="V663">
        <f t="shared" si="149"/>
        <v>147.531245880125</v>
      </c>
      <c r="W663">
        <f t="shared" si="146"/>
        <v>141.30636210123802</v>
      </c>
      <c r="X663">
        <f t="shared" si="157"/>
        <v>137.33233825683649</v>
      </c>
      <c r="Y663">
        <f t="shared" si="160"/>
        <v>85019670</v>
      </c>
      <c r="Z663">
        <f t="shared" si="155"/>
        <v>77101400</v>
      </c>
      <c r="AA663">
        <f t="shared" si="150"/>
        <v>78552449</v>
      </c>
      <c r="AB663">
        <f t="shared" si="147"/>
        <v>79432743.333333328</v>
      </c>
      <c r="AC663">
        <f t="shared" si="158"/>
        <v>85635001.5</v>
      </c>
      <c r="AE663">
        <f t="shared" si="161"/>
        <v>1</v>
      </c>
      <c r="AF663">
        <f t="shared" si="161"/>
        <v>1</v>
      </c>
      <c r="AH663">
        <f t="shared" si="152"/>
        <v>165.2463580596</v>
      </c>
      <c r="AI663">
        <f t="shared" si="153"/>
        <v>115.3539034929</v>
      </c>
    </row>
    <row r="664" spans="1:35" x14ac:dyDescent="0.25">
      <c r="A664">
        <v>662</v>
      </c>
      <c r="B664" s="1">
        <v>44526</v>
      </c>
      <c r="C664">
        <v>159.13316061410001</v>
      </c>
      <c r="D664">
        <v>156.3807067871</v>
      </c>
      <c r="E664">
        <v>160.01074113519999</v>
      </c>
      <c r="F664">
        <v>155.93194177269999</v>
      </c>
      <c r="G664">
        <v>76959800</v>
      </c>
      <c r="I664">
        <f t="shared" si="151"/>
        <v>1</v>
      </c>
      <c r="J664">
        <f t="shared" si="156"/>
        <v>1</v>
      </c>
      <c r="K664">
        <f t="shared" si="156"/>
        <v>1</v>
      </c>
      <c r="L664">
        <f t="shared" si="156"/>
        <v>1</v>
      </c>
      <c r="M664">
        <f t="shared" si="156"/>
        <v>1</v>
      </c>
      <c r="N664">
        <f t="shared" ref="J664:V692" si="162">IF($A664&lt;N$1,"",1)</f>
        <v>1</v>
      </c>
      <c r="O664">
        <f t="shared" si="162"/>
        <v>1</v>
      </c>
      <c r="P664">
        <f t="shared" si="162"/>
        <v>1</v>
      </c>
      <c r="Q664">
        <f t="shared" si="162"/>
        <v>1</v>
      </c>
      <c r="R664">
        <f t="shared" si="162"/>
        <v>1</v>
      </c>
      <c r="T664">
        <f t="shared" si="159"/>
        <v>155.97980804443003</v>
      </c>
      <c r="U664">
        <f t="shared" si="154"/>
        <v>147.73194488525399</v>
      </c>
      <c r="V664">
        <f t="shared" si="149"/>
        <v>147.65756561279099</v>
      </c>
      <c r="W664">
        <f t="shared" si="146"/>
        <v>141.45738332112734</v>
      </c>
      <c r="X664">
        <f t="shared" si="157"/>
        <v>137.44356925964399</v>
      </c>
      <c r="Y664">
        <f t="shared" si="160"/>
        <v>88615650</v>
      </c>
      <c r="Z664">
        <f t="shared" si="155"/>
        <v>77279914</v>
      </c>
      <c r="AA664">
        <f t="shared" si="150"/>
        <v>78272931</v>
      </c>
      <c r="AB664">
        <f t="shared" si="147"/>
        <v>79499774.666666672</v>
      </c>
      <c r="AC664">
        <f t="shared" si="158"/>
        <v>85698400.5</v>
      </c>
      <c r="AE664">
        <f t="shared" si="161"/>
        <v>1</v>
      </c>
      <c r="AF664">
        <f t="shared" si="161"/>
        <v>1</v>
      </c>
      <c r="AH664">
        <f t="shared" si="152"/>
        <v>165.2463580596</v>
      </c>
      <c r="AI664">
        <f t="shared" si="153"/>
        <v>115.3539034929</v>
      </c>
    </row>
    <row r="665" spans="1:35" x14ac:dyDescent="0.25">
      <c r="A665">
        <v>663</v>
      </c>
      <c r="B665" s="1">
        <v>44529</v>
      </c>
      <c r="C665">
        <v>158.93368676509999</v>
      </c>
      <c r="D665">
        <v>159.80131530759999</v>
      </c>
      <c r="E665">
        <v>160.74871144260001</v>
      </c>
      <c r="F665">
        <v>158.35527280919999</v>
      </c>
      <c r="G665">
        <v>88748200</v>
      </c>
      <c r="I665">
        <f t="shared" si="151"/>
        <v>1</v>
      </c>
      <c r="J665">
        <f t="shared" si="162"/>
        <v>1</v>
      </c>
      <c r="K665">
        <f t="shared" si="162"/>
        <v>1</v>
      </c>
      <c r="L665">
        <f t="shared" si="162"/>
        <v>1</v>
      </c>
      <c r="M665">
        <f t="shared" si="162"/>
        <v>1</v>
      </c>
      <c r="N665">
        <f t="shared" si="162"/>
        <v>1</v>
      </c>
      <c r="O665">
        <f t="shared" si="162"/>
        <v>1</v>
      </c>
      <c r="P665">
        <f t="shared" si="162"/>
        <v>1</v>
      </c>
      <c r="Q665">
        <f t="shared" si="162"/>
        <v>1</v>
      </c>
      <c r="R665">
        <f t="shared" si="162"/>
        <v>1</v>
      </c>
      <c r="T665">
        <f t="shared" si="159"/>
        <v>157.00200042724001</v>
      </c>
      <c r="U665">
        <f t="shared" si="154"/>
        <v>148.01901367187398</v>
      </c>
      <c r="V665">
        <f t="shared" si="149"/>
        <v>147.831315765379</v>
      </c>
      <c r="W665">
        <f t="shared" ref="W665:W728" si="163">AVERAGE($D516:$D665)</f>
        <v>141.63339223225998</v>
      </c>
      <c r="X665">
        <f t="shared" si="157"/>
        <v>137.57071220397998</v>
      </c>
      <c r="Y665">
        <f t="shared" si="160"/>
        <v>91110070</v>
      </c>
      <c r="Z665">
        <f t="shared" si="155"/>
        <v>76457502</v>
      </c>
      <c r="AA665">
        <f t="shared" si="150"/>
        <v>78104658</v>
      </c>
      <c r="AB665">
        <f t="shared" ref="AB665:AB728" si="164">AVERAGE($G516:$G665)</f>
        <v>79651324</v>
      </c>
      <c r="AC665">
        <f t="shared" si="158"/>
        <v>85841416</v>
      </c>
      <c r="AE665">
        <f t="shared" si="161"/>
        <v>1</v>
      </c>
      <c r="AF665">
        <f t="shared" si="161"/>
        <v>1</v>
      </c>
      <c r="AH665">
        <f t="shared" si="152"/>
        <v>165.2463580596</v>
      </c>
      <c r="AI665">
        <f t="shared" si="153"/>
        <v>115.3539034929</v>
      </c>
    </row>
    <row r="666" spans="1:35" x14ac:dyDescent="0.25">
      <c r="A666">
        <v>664</v>
      </c>
      <c r="B666" s="1">
        <v>44530</v>
      </c>
      <c r="C666">
        <v>159.55201238359999</v>
      </c>
      <c r="D666">
        <v>164.84747314449999</v>
      </c>
      <c r="E666">
        <v>165.06687208369999</v>
      </c>
      <c r="F666">
        <v>159.48219671339999</v>
      </c>
      <c r="G666">
        <v>174048100</v>
      </c>
      <c r="I666">
        <f t="shared" si="151"/>
        <v>1</v>
      </c>
      <c r="J666">
        <f t="shared" si="162"/>
        <v>1</v>
      </c>
      <c r="K666">
        <f t="shared" si="162"/>
        <v>1</v>
      </c>
      <c r="L666">
        <f t="shared" si="162"/>
        <v>1</v>
      </c>
      <c r="M666">
        <f t="shared" si="162"/>
        <v>1</v>
      </c>
      <c r="N666">
        <f t="shared" si="162"/>
        <v>1</v>
      </c>
      <c r="O666">
        <f t="shared" si="162"/>
        <v>1</v>
      </c>
      <c r="P666">
        <f t="shared" si="162"/>
        <v>1</v>
      </c>
      <c r="Q666">
        <f t="shared" si="162"/>
        <v>1</v>
      </c>
      <c r="R666">
        <f t="shared" si="162"/>
        <v>1</v>
      </c>
      <c r="T666">
        <f t="shared" si="159"/>
        <v>158.52781219481</v>
      </c>
      <c r="U666">
        <f t="shared" si="154"/>
        <v>148.46914428710798</v>
      </c>
      <c r="V666">
        <f t="shared" si="149"/>
        <v>148.03693374633599</v>
      </c>
      <c r="W666">
        <f t="shared" si="163"/>
        <v>141.84840250651132</v>
      </c>
      <c r="X666">
        <f t="shared" si="157"/>
        <v>137.73390556335497</v>
      </c>
      <c r="Y666">
        <f t="shared" si="160"/>
        <v>102592600</v>
      </c>
      <c r="Z666">
        <f t="shared" si="155"/>
        <v>77468886</v>
      </c>
      <c r="AA666">
        <f t="shared" si="150"/>
        <v>78846231</v>
      </c>
      <c r="AB666">
        <f t="shared" si="164"/>
        <v>80093244</v>
      </c>
      <c r="AC666">
        <f t="shared" si="158"/>
        <v>86308775</v>
      </c>
      <c r="AE666">
        <f t="shared" si="161"/>
        <v>1</v>
      </c>
      <c r="AF666">
        <f t="shared" si="161"/>
        <v>1</v>
      </c>
      <c r="AH666">
        <f t="shared" si="152"/>
        <v>165.2463580596</v>
      </c>
      <c r="AI666">
        <f t="shared" si="153"/>
        <v>115.3539034929</v>
      </c>
    </row>
    <row r="667" spans="1:35" x14ac:dyDescent="0.25">
      <c r="A667">
        <v>665</v>
      </c>
      <c r="B667" s="1">
        <v>44531</v>
      </c>
      <c r="C667">
        <v>167.0214964347</v>
      </c>
      <c r="D667">
        <v>164.3189239502</v>
      </c>
      <c r="E667">
        <v>169.83378360489999</v>
      </c>
      <c r="F667">
        <v>164.07957550469999</v>
      </c>
      <c r="G667">
        <v>152052500</v>
      </c>
      <c r="I667">
        <f t="shared" si="151"/>
        <v>1</v>
      </c>
      <c r="J667">
        <f t="shared" si="162"/>
        <v>1</v>
      </c>
      <c r="K667">
        <f t="shared" si="162"/>
        <v>1</v>
      </c>
      <c r="L667">
        <f t="shared" si="162"/>
        <v>1</v>
      </c>
      <c r="M667">
        <f t="shared" si="162"/>
        <v>1</v>
      </c>
      <c r="N667">
        <f t="shared" si="162"/>
        <v>1</v>
      </c>
      <c r="O667">
        <f t="shared" si="162"/>
        <v>1</v>
      </c>
      <c r="P667">
        <f t="shared" si="162"/>
        <v>1</v>
      </c>
      <c r="Q667">
        <f t="shared" si="162"/>
        <v>1</v>
      </c>
      <c r="R667">
        <f t="shared" si="162"/>
        <v>1</v>
      </c>
      <c r="T667">
        <f t="shared" si="159"/>
        <v>159.90104370116003</v>
      </c>
      <c r="U667">
        <f t="shared" si="154"/>
        <v>148.89894561767397</v>
      </c>
      <c r="V667">
        <f t="shared" si="149"/>
        <v>148.24333175659001</v>
      </c>
      <c r="W667">
        <f t="shared" si="163"/>
        <v>142.06055094401131</v>
      </c>
      <c r="X667">
        <f t="shared" si="157"/>
        <v>137.90611961364797</v>
      </c>
      <c r="Y667">
        <f t="shared" si="160"/>
        <v>111872230</v>
      </c>
      <c r="Z667">
        <f t="shared" si="155"/>
        <v>78993256</v>
      </c>
      <c r="AA667">
        <f t="shared" si="150"/>
        <v>79603759</v>
      </c>
      <c r="AB667">
        <f t="shared" si="164"/>
        <v>80099587.333333328</v>
      </c>
      <c r="AC667">
        <f t="shared" si="158"/>
        <v>86579445</v>
      </c>
      <c r="AE667">
        <f t="shared" si="161"/>
        <v>1</v>
      </c>
      <c r="AF667">
        <f t="shared" si="161"/>
        <v>1</v>
      </c>
      <c r="AH667">
        <f t="shared" si="152"/>
        <v>169.83378360489999</v>
      </c>
      <c r="AI667">
        <f t="shared" si="153"/>
        <v>115.3539034929</v>
      </c>
    </row>
    <row r="668" spans="1:35" x14ac:dyDescent="0.25">
      <c r="A668">
        <v>666</v>
      </c>
      <c r="B668" s="1">
        <v>44532</v>
      </c>
      <c r="C668">
        <v>158.30543001320001</v>
      </c>
      <c r="D668">
        <v>163.3116760254</v>
      </c>
      <c r="E668">
        <v>163.7504738916</v>
      </c>
      <c r="F668">
        <v>157.36800097490001</v>
      </c>
      <c r="G668">
        <v>136739200</v>
      </c>
      <c r="I668">
        <f t="shared" si="151"/>
        <v>1</v>
      </c>
      <c r="J668">
        <f t="shared" si="162"/>
        <v>1</v>
      </c>
      <c r="K668">
        <f t="shared" si="162"/>
        <v>1</v>
      </c>
      <c r="L668">
        <f t="shared" si="162"/>
        <v>1</v>
      </c>
      <c r="M668">
        <f t="shared" si="162"/>
        <v>1</v>
      </c>
      <c r="N668">
        <f t="shared" si="162"/>
        <v>1</v>
      </c>
      <c r="O668">
        <f t="shared" si="162"/>
        <v>1</v>
      </c>
      <c r="P668">
        <f t="shared" si="162"/>
        <v>1</v>
      </c>
      <c r="Q668">
        <f t="shared" si="162"/>
        <v>1</v>
      </c>
      <c r="R668">
        <f t="shared" si="162"/>
        <v>1</v>
      </c>
      <c r="T668">
        <f t="shared" si="159"/>
        <v>160.92523193358002</v>
      </c>
      <c r="U668">
        <f t="shared" si="154"/>
        <v>149.26040405273199</v>
      </c>
      <c r="V668">
        <f t="shared" si="149"/>
        <v>148.428321990965</v>
      </c>
      <c r="W668">
        <f t="shared" si="163"/>
        <v>142.27935170491668</v>
      </c>
      <c r="X668">
        <f t="shared" si="157"/>
        <v>138.07890563964895</v>
      </c>
      <c r="Y668">
        <f t="shared" si="160"/>
        <v>116665450</v>
      </c>
      <c r="Z668">
        <f t="shared" si="155"/>
        <v>80199954</v>
      </c>
      <c r="AA668">
        <f t="shared" si="150"/>
        <v>79962880</v>
      </c>
      <c r="AB668">
        <f t="shared" si="164"/>
        <v>80278918.666666672</v>
      </c>
      <c r="AC668">
        <f t="shared" si="158"/>
        <v>86778857.5</v>
      </c>
      <c r="AE668">
        <f t="shared" si="161"/>
        <v>1</v>
      </c>
      <c r="AF668">
        <f t="shared" si="161"/>
        <v>1</v>
      </c>
      <c r="AH668">
        <f t="shared" si="152"/>
        <v>169.83378360489999</v>
      </c>
      <c r="AI668">
        <f t="shared" si="153"/>
        <v>115.3539034929</v>
      </c>
    </row>
    <row r="669" spans="1:35" x14ac:dyDescent="0.25">
      <c r="A669">
        <v>667</v>
      </c>
      <c r="B669" s="1">
        <v>44533</v>
      </c>
      <c r="C669">
        <v>163.5709666054</v>
      </c>
      <c r="D669">
        <v>161.39692687990001</v>
      </c>
      <c r="E669">
        <v>164.50839560150001</v>
      </c>
      <c r="F669">
        <v>159.28273567459999</v>
      </c>
      <c r="G669">
        <v>118023100</v>
      </c>
      <c r="I669">
        <f t="shared" si="151"/>
        <v>1</v>
      </c>
      <c r="J669">
        <f t="shared" si="162"/>
        <v>1</v>
      </c>
      <c r="K669">
        <f t="shared" si="162"/>
        <v>1</v>
      </c>
      <c r="L669">
        <f t="shared" si="162"/>
        <v>1</v>
      </c>
      <c r="M669">
        <f t="shared" si="162"/>
        <v>1</v>
      </c>
      <c r="N669">
        <f t="shared" si="162"/>
        <v>1</v>
      </c>
      <c r="O669">
        <f t="shared" si="162"/>
        <v>1</v>
      </c>
      <c r="P669">
        <f t="shared" si="162"/>
        <v>1</v>
      </c>
      <c r="Q669">
        <f t="shared" si="162"/>
        <v>1</v>
      </c>
      <c r="R669">
        <f t="shared" si="162"/>
        <v>1</v>
      </c>
      <c r="T669">
        <f t="shared" si="159"/>
        <v>161.32114562987002</v>
      </c>
      <c r="U669">
        <f t="shared" si="154"/>
        <v>149.564049682616</v>
      </c>
      <c r="V669">
        <f t="shared" si="149"/>
        <v>148.55926422119001</v>
      </c>
      <c r="W669">
        <f t="shared" si="163"/>
        <v>142.47824066162266</v>
      </c>
      <c r="X669">
        <f t="shared" si="157"/>
        <v>138.24132392883348</v>
      </c>
      <c r="Y669">
        <f t="shared" si="160"/>
        <v>114684990</v>
      </c>
      <c r="Z669">
        <f t="shared" si="155"/>
        <v>81263652</v>
      </c>
      <c r="AA669">
        <f t="shared" si="150"/>
        <v>79872603</v>
      </c>
      <c r="AB669">
        <f t="shared" si="164"/>
        <v>80564838.666666672</v>
      </c>
      <c r="AC669">
        <f t="shared" si="158"/>
        <v>86930629</v>
      </c>
      <c r="AE669">
        <f t="shared" si="161"/>
        <v>1</v>
      </c>
      <c r="AF669">
        <f t="shared" si="161"/>
        <v>1</v>
      </c>
      <c r="AH669">
        <f t="shared" si="152"/>
        <v>169.83378360489999</v>
      </c>
      <c r="AI669">
        <f t="shared" si="153"/>
        <v>115.3539034929</v>
      </c>
    </row>
    <row r="670" spans="1:35" x14ac:dyDescent="0.25">
      <c r="A670">
        <v>668</v>
      </c>
      <c r="B670" s="1">
        <v>44536</v>
      </c>
      <c r="C670">
        <v>163.840222178</v>
      </c>
      <c r="D670">
        <v>164.86741638180001</v>
      </c>
      <c r="E670">
        <v>167.4204055225</v>
      </c>
      <c r="F670">
        <v>163.83025503280001</v>
      </c>
      <c r="G670">
        <v>107497000</v>
      </c>
      <c r="I670">
        <f t="shared" si="151"/>
        <v>1</v>
      </c>
      <c r="J670">
        <f t="shared" si="162"/>
        <v>1</v>
      </c>
      <c r="K670">
        <f t="shared" si="162"/>
        <v>1</v>
      </c>
      <c r="L670">
        <f t="shared" si="162"/>
        <v>1</v>
      </c>
      <c r="M670">
        <f t="shared" si="162"/>
        <v>1</v>
      </c>
      <c r="N670">
        <f t="shared" si="162"/>
        <v>1</v>
      </c>
      <c r="O670">
        <f t="shared" si="162"/>
        <v>1</v>
      </c>
      <c r="P670">
        <f t="shared" si="162"/>
        <v>1</v>
      </c>
      <c r="Q670">
        <f t="shared" si="162"/>
        <v>1</v>
      </c>
      <c r="R670">
        <f t="shared" si="162"/>
        <v>1</v>
      </c>
      <c r="T670">
        <f t="shared" si="159"/>
        <v>161.79684143065001</v>
      </c>
      <c r="U670">
        <f t="shared" si="154"/>
        <v>149.93531280517399</v>
      </c>
      <c r="V670">
        <f t="shared" si="149"/>
        <v>148.73157318115099</v>
      </c>
      <c r="W670">
        <f t="shared" si="163"/>
        <v>142.731302490236</v>
      </c>
      <c r="X670">
        <f t="shared" si="157"/>
        <v>138.4403021240235</v>
      </c>
      <c r="Y670">
        <f t="shared" si="160"/>
        <v>113704130</v>
      </c>
      <c r="Z670">
        <f t="shared" si="155"/>
        <v>82344034</v>
      </c>
      <c r="AA670">
        <f t="shared" si="150"/>
        <v>79879370</v>
      </c>
      <c r="AB670">
        <f t="shared" si="164"/>
        <v>80364387.333333328</v>
      </c>
      <c r="AC670">
        <f t="shared" si="158"/>
        <v>86948532</v>
      </c>
      <c r="AE670">
        <f t="shared" si="161"/>
        <v>1</v>
      </c>
      <c r="AF670">
        <f t="shared" si="161"/>
        <v>1</v>
      </c>
      <c r="AH670">
        <f t="shared" si="152"/>
        <v>169.83378360489999</v>
      </c>
      <c r="AI670">
        <f t="shared" si="153"/>
        <v>115.3539034929</v>
      </c>
    </row>
    <row r="671" spans="1:35" x14ac:dyDescent="0.25">
      <c r="A671">
        <v>669</v>
      </c>
      <c r="B671" s="1">
        <v>44537</v>
      </c>
      <c r="C671">
        <v>168.61710783320001</v>
      </c>
      <c r="D671">
        <v>170.7113494873</v>
      </c>
      <c r="E671">
        <v>171.1102635288</v>
      </c>
      <c r="F671">
        <v>167.87912826909999</v>
      </c>
      <c r="G671">
        <v>120405400</v>
      </c>
      <c r="I671">
        <f t="shared" si="151"/>
        <v>1</v>
      </c>
      <c r="J671">
        <f t="shared" si="162"/>
        <v>1</v>
      </c>
      <c r="K671">
        <f t="shared" si="162"/>
        <v>1</v>
      </c>
      <c r="L671">
        <f t="shared" si="162"/>
        <v>1</v>
      </c>
      <c r="M671">
        <f t="shared" si="162"/>
        <v>1</v>
      </c>
      <c r="N671">
        <f t="shared" si="162"/>
        <v>1</v>
      </c>
      <c r="O671">
        <f t="shared" si="162"/>
        <v>1</v>
      </c>
      <c r="P671">
        <f t="shared" si="162"/>
        <v>1</v>
      </c>
      <c r="Q671">
        <f t="shared" si="162"/>
        <v>1</v>
      </c>
      <c r="R671">
        <f t="shared" si="162"/>
        <v>1</v>
      </c>
      <c r="T671">
        <f t="shared" si="159"/>
        <v>162.81005859374</v>
      </c>
      <c r="U671">
        <f t="shared" si="154"/>
        <v>150.45432495117004</v>
      </c>
      <c r="V671">
        <f t="shared" si="149"/>
        <v>148.98310272216699</v>
      </c>
      <c r="W671">
        <f t="shared" si="163"/>
        <v>143.02166936238734</v>
      </c>
      <c r="X671">
        <f t="shared" si="157"/>
        <v>138.669194793701</v>
      </c>
      <c r="Y671">
        <f t="shared" si="160"/>
        <v>113997880</v>
      </c>
      <c r="Z671">
        <f t="shared" si="155"/>
        <v>83269128</v>
      </c>
      <c r="AA671">
        <f t="shared" si="150"/>
        <v>80150910</v>
      </c>
      <c r="AB671">
        <f t="shared" si="164"/>
        <v>80607084</v>
      </c>
      <c r="AC671">
        <f t="shared" si="158"/>
        <v>86759194</v>
      </c>
      <c r="AE671">
        <f t="shared" si="161"/>
        <v>1</v>
      </c>
      <c r="AF671">
        <f t="shared" si="161"/>
        <v>1</v>
      </c>
      <c r="AH671">
        <f t="shared" si="152"/>
        <v>171.1102635288</v>
      </c>
      <c r="AI671">
        <f t="shared" si="153"/>
        <v>115.3539034929</v>
      </c>
    </row>
    <row r="672" spans="1:35" x14ac:dyDescent="0.25">
      <c r="A672">
        <v>670</v>
      </c>
      <c r="B672" s="1">
        <v>44538</v>
      </c>
      <c r="C672">
        <v>171.65875688040001</v>
      </c>
      <c r="D672">
        <v>174.60067749020001</v>
      </c>
      <c r="E672">
        <v>175.47827314439999</v>
      </c>
      <c r="F672">
        <v>170.23266394239999</v>
      </c>
      <c r="G672">
        <v>116998900</v>
      </c>
      <c r="I672">
        <f t="shared" si="151"/>
        <v>1</v>
      </c>
      <c r="J672">
        <f t="shared" si="162"/>
        <v>1</v>
      </c>
      <c r="K672">
        <f t="shared" si="162"/>
        <v>1</v>
      </c>
      <c r="L672">
        <f t="shared" si="162"/>
        <v>1</v>
      </c>
      <c r="M672">
        <f t="shared" si="162"/>
        <v>1</v>
      </c>
      <c r="N672">
        <f t="shared" si="162"/>
        <v>1</v>
      </c>
      <c r="O672">
        <f t="shared" si="162"/>
        <v>1</v>
      </c>
      <c r="P672">
        <f t="shared" si="162"/>
        <v>1</v>
      </c>
      <c r="Q672">
        <f t="shared" si="162"/>
        <v>1</v>
      </c>
      <c r="R672">
        <f t="shared" si="162"/>
        <v>1</v>
      </c>
      <c r="T672">
        <f t="shared" si="159"/>
        <v>164.17331390379999</v>
      </c>
      <c r="U672">
        <f t="shared" si="154"/>
        <v>151.120033264158</v>
      </c>
      <c r="V672">
        <f t="shared" si="149"/>
        <v>149.31270172119</v>
      </c>
      <c r="W672">
        <f t="shared" si="163"/>
        <v>143.3271122741707</v>
      </c>
      <c r="X672">
        <f t="shared" si="157"/>
        <v>138.92006538391104</v>
      </c>
      <c r="Y672">
        <f t="shared" si="160"/>
        <v>116093580</v>
      </c>
      <c r="Z672">
        <f t="shared" si="155"/>
        <v>83429660</v>
      </c>
      <c r="AA672">
        <f t="shared" si="150"/>
        <v>80106553</v>
      </c>
      <c r="AB672">
        <f t="shared" si="164"/>
        <v>80866221.333333328</v>
      </c>
      <c r="AC672">
        <f t="shared" si="158"/>
        <v>86788989</v>
      </c>
      <c r="AE672">
        <f t="shared" si="161"/>
        <v>1</v>
      </c>
      <c r="AF672">
        <f t="shared" si="161"/>
        <v>1</v>
      </c>
      <c r="AH672">
        <f t="shared" si="152"/>
        <v>175.47827314439999</v>
      </c>
      <c r="AI672">
        <f t="shared" si="153"/>
        <v>115.3539034929</v>
      </c>
    </row>
    <row r="673" spans="1:35" x14ac:dyDescent="0.25">
      <c r="A673">
        <v>671</v>
      </c>
      <c r="B673" s="1">
        <v>44539</v>
      </c>
      <c r="C673">
        <v>174.43115544150001</v>
      </c>
      <c r="D673">
        <v>174.08210754390001</v>
      </c>
      <c r="E673">
        <v>176.26611445189999</v>
      </c>
      <c r="F673">
        <v>173.44386026999999</v>
      </c>
      <c r="G673">
        <v>108923700</v>
      </c>
      <c r="I673">
        <f t="shared" si="151"/>
        <v>1</v>
      </c>
      <c r="J673">
        <f t="shared" si="162"/>
        <v>1</v>
      </c>
      <c r="K673">
        <f t="shared" si="162"/>
        <v>1</v>
      </c>
      <c r="L673">
        <f t="shared" si="162"/>
        <v>1</v>
      </c>
      <c r="M673">
        <f t="shared" si="162"/>
        <v>1</v>
      </c>
      <c r="N673">
        <f t="shared" si="162"/>
        <v>1</v>
      </c>
      <c r="O673">
        <f t="shared" si="162"/>
        <v>1</v>
      </c>
      <c r="P673">
        <f t="shared" si="162"/>
        <v>1</v>
      </c>
      <c r="Q673">
        <f t="shared" si="162"/>
        <v>1</v>
      </c>
      <c r="R673">
        <f t="shared" si="162"/>
        <v>1</v>
      </c>
      <c r="T673">
        <f t="shared" si="159"/>
        <v>165.43185729978998</v>
      </c>
      <c r="U673">
        <f t="shared" si="154"/>
        <v>151.75704742431398</v>
      </c>
      <c r="V673">
        <f t="shared" si="149"/>
        <v>149.60032531738099</v>
      </c>
      <c r="W673">
        <f t="shared" si="163"/>
        <v>143.62452428182002</v>
      </c>
      <c r="X673">
        <f t="shared" si="157"/>
        <v>139.18998249053902</v>
      </c>
      <c r="Y673">
        <f t="shared" si="160"/>
        <v>120039590</v>
      </c>
      <c r="Z673">
        <f t="shared" si="155"/>
        <v>84116094</v>
      </c>
      <c r="AA673">
        <f t="shared" si="150"/>
        <v>80232290</v>
      </c>
      <c r="AB673">
        <f t="shared" si="164"/>
        <v>81065890.666666672</v>
      </c>
      <c r="AC673">
        <f t="shared" si="158"/>
        <v>86592610</v>
      </c>
      <c r="AE673">
        <f t="shared" si="161"/>
        <v>1</v>
      </c>
      <c r="AF673">
        <f t="shared" si="161"/>
        <v>1</v>
      </c>
      <c r="AH673">
        <f t="shared" si="152"/>
        <v>176.26611445189999</v>
      </c>
      <c r="AI673">
        <f t="shared" si="153"/>
        <v>115.3539034929</v>
      </c>
    </row>
    <row r="674" spans="1:35" x14ac:dyDescent="0.25">
      <c r="A674">
        <v>672</v>
      </c>
      <c r="B674" s="1">
        <v>44540</v>
      </c>
      <c r="C674">
        <v>174.7303423667</v>
      </c>
      <c r="D674">
        <v>178.95872497560001</v>
      </c>
      <c r="E674">
        <v>179.1382401107</v>
      </c>
      <c r="F674">
        <v>174.21176168599999</v>
      </c>
      <c r="G674">
        <v>115402700</v>
      </c>
      <c r="I674">
        <f t="shared" si="151"/>
        <v>1</v>
      </c>
      <c r="J674">
        <f t="shared" si="162"/>
        <v>1</v>
      </c>
      <c r="K674">
        <f t="shared" si="162"/>
        <v>1</v>
      </c>
      <c r="L674">
        <f t="shared" si="162"/>
        <v>1</v>
      </c>
      <c r="M674">
        <f t="shared" si="162"/>
        <v>1</v>
      </c>
      <c r="N674">
        <f t="shared" si="162"/>
        <v>1</v>
      </c>
      <c r="O674">
        <f t="shared" si="162"/>
        <v>1</v>
      </c>
      <c r="P674">
        <f t="shared" si="162"/>
        <v>1</v>
      </c>
      <c r="Q674">
        <f t="shared" si="162"/>
        <v>1</v>
      </c>
      <c r="R674">
        <f t="shared" si="162"/>
        <v>1</v>
      </c>
      <c r="T674">
        <f t="shared" si="159"/>
        <v>167.68965911864001</v>
      </c>
      <c r="U674">
        <f t="shared" si="154"/>
        <v>152.51808258056397</v>
      </c>
      <c r="V674">
        <f t="shared" si="149"/>
        <v>149.944172515867</v>
      </c>
      <c r="W674">
        <f t="shared" si="163"/>
        <v>143.97671981811536</v>
      </c>
      <c r="X674">
        <f t="shared" si="157"/>
        <v>139.48294265747003</v>
      </c>
      <c r="Y674">
        <f t="shared" si="160"/>
        <v>123883880</v>
      </c>
      <c r="Z674">
        <f t="shared" si="155"/>
        <v>84643014</v>
      </c>
      <c r="AA674">
        <f t="shared" si="150"/>
        <v>80636382</v>
      </c>
      <c r="AB674">
        <f t="shared" si="164"/>
        <v>81248100.666666672</v>
      </c>
      <c r="AC674">
        <f t="shared" si="158"/>
        <v>86346821.5</v>
      </c>
      <c r="AE674">
        <f t="shared" si="161"/>
        <v>1</v>
      </c>
      <c r="AF674">
        <f t="shared" si="161"/>
        <v>1</v>
      </c>
      <c r="AH674">
        <f t="shared" si="152"/>
        <v>179.1382401107</v>
      </c>
      <c r="AI674">
        <f t="shared" si="153"/>
        <v>115.3539034929</v>
      </c>
    </row>
    <row r="675" spans="1:35" x14ac:dyDescent="0.25">
      <c r="A675">
        <v>673</v>
      </c>
      <c r="B675" s="1">
        <v>44543</v>
      </c>
      <c r="C675">
        <v>180.62414139680001</v>
      </c>
      <c r="D675">
        <v>175.25888061520001</v>
      </c>
      <c r="E675">
        <v>181.63138605029999</v>
      </c>
      <c r="F675">
        <v>175.04944883850001</v>
      </c>
      <c r="G675">
        <v>153237000</v>
      </c>
      <c r="I675">
        <f t="shared" si="151"/>
        <v>1</v>
      </c>
      <c r="J675">
        <f t="shared" si="162"/>
        <v>1</v>
      </c>
      <c r="K675">
        <f t="shared" si="162"/>
        <v>1</v>
      </c>
      <c r="L675">
        <f t="shared" si="162"/>
        <v>1</v>
      </c>
      <c r="M675">
        <f t="shared" si="162"/>
        <v>1</v>
      </c>
      <c r="N675">
        <f t="shared" si="162"/>
        <v>1</v>
      </c>
      <c r="O675">
        <f t="shared" si="162"/>
        <v>1</v>
      </c>
      <c r="P675">
        <f t="shared" si="162"/>
        <v>1</v>
      </c>
      <c r="Q675">
        <f t="shared" si="162"/>
        <v>1</v>
      </c>
      <c r="R675">
        <f t="shared" si="162"/>
        <v>1</v>
      </c>
      <c r="T675">
        <f t="shared" si="159"/>
        <v>169.23541564940001</v>
      </c>
      <c r="U675">
        <f t="shared" si="154"/>
        <v>153.18221740722399</v>
      </c>
      <c r="V675">
        <f t="shared" si="149"/>
        <v>150.23710067748797</v>
      </c>
      <c r="W675">
        <f t="shared" si="163"/>
        <v>144.31048075358069</v>
      </c>
      <c r="X675">
        <f t="shared" si="157"/>
        <v>139.72499408721853</v>
      </c>
      <c r="Y675">
        <f t="shared" si="160"/>
        <v>130332760</v>
      </c>
      <c r="Z675">
        <f t="shared" si="155"/>
        <v>85814962</v>
      </c>
      <c r="AA675">
        <f t="shared" si="150"/>
        <v>81395370</v>
      </c>
      <c r="AB675">
        <f t="shared" si="164"/>
        <v>81428728.666666672</v>
      </c>
      <c r="AC675">
        <f t="shared" si="158"/>
        <v>86531467</v>
      </c>
      <c r="AE675">
        <f t="shared" si="161"/>
        <v>1</v>
      </c>
      <c r="AF675">
        <f t="shared" si="161"/>
        <v>1</v>
      </c>
      <c r="AH675">
        <f t="shared" si="152"/>
        <v>181.63138605029999</v>
      </c>
      <c r="AI675">
        <f t="shared" si="153"/>
        <v>115.3539034929</v>
      </c>
    </row>
    <row r="676" spans="1:35" x14ac:dyDescent="0.25">
      <c r="A676">
        <v>674</v>
      </c>
      <c r="B676" s="1">
        <v>44544</v>
      </c>
      <c r="C676">
        <v>174.7702169106</v>
      </c>
      <c r="D676">
        <v>173.85273742679999</v>
      </c>
      <c r="E676">
        <v>177.2534054992</v>
      </c>
      <c r="F676">
        <v>171.7385462343</v>
      </c>
      <c r="G676">
        <v>139380400</v>
      </c>
      <c r="I676">
        <f t="shared" si="151"/>
        <v>1</v>
      </c>
      <c r="J676">
        <f t="shared" si="162"/>
        <v>1</v>
      </c>
      <c r="K676">
        <f t="shared" si="162"/>
        <v>1</v>
      </c>
      <c r="L676">
        <f t="shared" si="162"/>
        <v>1</v>
      </c>
      <c r="M676">
        <f t="shared" si="162"/>
        <v>1</v>
      </c>
      <c r="N676">
        <f t="shared" si="162"/>
        <v>1</v>
      </c>
      <c r="O676">
        <f t="shared" si="162"/>
        <v>1</v>
      </c>
      <c r="P676">
        <f t="shared" si="162"/>
        <v>1</v>
      </c>
      <c r="Q676">
        <f t="shared" si="162"/>
        <v>1</v>
      </c>
      <c r="R676">
        <f t="shared" si="162"/>
        <v>1</v>
      </c>
      <c r="T676">
        <f t="shared" si="159"/>
        <v>170.13594207763003</v>
      </c>
      <c r="U676">
        <f t="shared" si="154"/>
        <v>153.88813476562399</v>
      </c>
      <c r="V676">
        <f t="shared" si="149"/>
        <v>150.49846740722495</v>
      </c>
      <c r="W676">
        <f t="shared" si="163"/>
        <v>144.6556819152834</v>
      </c>
      <c r="X676">
        <f t="shared" si="157"/>
        <v>139.97326644897407</v>
      </c>
      <c r="Y676">
        <f t="shared" si="160"/>
        <v>126865990</v>
      </c>
      <c r="Z676">
        <f t="shared" si="155"/>
        <v>86636130</v>
      </c>
      <c r="AA676">
        <f t="shared" si="150"/>
        <v>82074700</v>
      </c>
      <c r="AB676">
        <f t="shared" si="164"/>
        <v>81610116</v>
      </c>
      <c r="AC676">
        <f t="shared" si="158"/>
        <v>86717064.5</v>
      </c>
      <c r="AE676">
        <f t="shared" si="161"/>
        <v>1</v>
      </c>
      <c r="AF676">
        <f t="shared" si="161"/>
        <v>1</v>
      </c>
      <c r="AH676">
        <f t="shared" si="152"/>
        <v>181.63138605029999</v>
      </c>
      <c r="AI676">
        <f t="shared" si="153"/>
        <v>115.3539034929</v>
      </c>
    </row>
    <row r="677" spans="1:35" x14ac:dyDescent="0.25">
      <c r="A677">
        <v>675</v>
      </c>
      <c r="B677" s="1">
        <v>44545</v>
      </c>
      <c r="C677">
        <v>174.63061136959999</v>
      </c>
      <c r="D677">
        <v>178.8091430664</v>
      </c>
      <c r="E677">
        <v>179.00859249370001</v>
      </c>
      <c r="F677">
        <v>171.8382737357</v>
      </c>
      <c r="G677">
        <v>131063300</v>
      </c>
      <c r="I677">
        <f t="shared" si="151"/>
        <v>1</v>
      </c>
      <c r="J677">
        <f t="shared" si="162"/>
        <v>1</v>
      </c>
      <c r="K677">
        <f t="shared" si="162"/>
        <v>1</v>
      </c>
      <c r="L677">
        <f t="shared" si="162"/>
        <v>1</v>
      </c>
      <c r="M677">
        <f t="shared" si="162"/>
        <v>1</v>
      </c>
      <c r="N677">
        <f t="shared" si="162"/>
        <v>1</v>
      </c>
      <c r="O677">
        <f t="shared" si="162"/>
        <v>1</v>
      </c>
      <c r="P677">
        <f t="shared" si="162"/>
        <v>1</v>
      </c>
      <c r="Q677">
        <f t="shared" si="162"/>
        <v>1</v>
      </c>
      <c r="R677">
        <f t="shared" si="162"/>
        <v>1</v>
      </c>
      <c r="T677">
        <f t="shared" si="159"/>
        <v>171.58496398924999</v>
      </c>
      <c r="U677">
        <f t="shared" si="154"/>
        <v>154.65394561767397</v>
      </c>
      <c r="V677">
        <f t="shared" si="149"/>
        <v>150.805122528075</v>
      </c>
      <c r="W677">
        <f t="shared" si="163"/>
        <v>145.01934234619139</v>
      </c>
      <c r="X677">
        <f t="shared" si="157"/>
        <v>140.26150817871056</v>
      </c>
      <c r="Y677">
        <f t="shared" si="160"/>
        <v>124767070</v>
      </c>
      <c r="Z677">
        <f t="shared" si="155"/>
        <v>87640174</v>
      </c>
      <c r="AA677">
        <f t="shared" si="150"/>
        <v>82660992</v>
      </c>
      <c r="AB677">
        <f t="shared" si="164"/>
        <v>81778129.333333328</v>
      </c>
      <c r="AC677">
        <f t="shared" si="158"/>
        <v>86807549.5</v>
      </c>
      <c r="AE677">
        <f t="shared" si="161"/>
        <v>1</v>
      </c>
      <c r="AF677">
        <f t="shared" si="161"/>
        <v>1</v>
      </c>
      <c r="AH677">
        <f t="shared" si="152"/>
        <v>181.63138605029999</v>
      </c>
      <c r="AI677">
        <f t="shared" si="153"/>
        <v>115.3539034929</v>
      </c>
    </row>
    <row r="678" spans="1:35" x14ac:dyDescent="0.25">
      <c r="A678">
        <v>676</v>
      </c>
      <c r="B678" s="1">
        <v>44546</v>
      </c>
      <c r="C678">
        <v>178.78917642639999</v>
      </c>
      <c r="D678">
        <v>171.78839111330001</v>
      </c>
      <c r="E678">
        <v>180.6440848352</v>
      </c>
      <c r="F678">
        <v>170.28253058160001</v>
      </c>
      <c r="G678">
        <v>150185800</v>
      </c>
      <c r="I678">
        <f t="shared" si="151"/>
        <v>1</v>
      </c>
      <c r="J678">
        <f t="shared" si="162"/>
        <v>1</v>
      </c>
      <c r="K678">
        <f t="shared" si="162"/>
        <v>1</v>
      </c>
      <c r="L678">
        <f t="shared" si="162"/>
        <v>1</v>
      </c>
      <c r="M678">
        <f t="shared" si="162"/>
        <v>1</v>
      </c>
      <c r="N678">
        <f t="shared" si="162"/>
        <v>1</v>
      </c>
      <c r="O678">
        <f t="shared" si="162"/>
        <v>1</v>
      </c>
      <c r="P678">
        <f t="shared" si="162"/>
        <v>1</v>
      </c>
      <c r="Q678">
        <f t="shared" si="162"/>
        <v>1</v>
      </c>
      <c r="R678">
        <f t="shared" si="162"/>
        <v>1</v>
      </c>
      <c r="T678">
        <f t="shared" si="159"/>
        <v>172.43263549804001</v>
      </c>
      <c r="U678">
        <f t="shared" si="154"/>
        <v>155.26161590575998</v>
      </c>
      <c r="V678">
        <f t="shared" si="149"/>
        <v>151.06364395141497</v>
      </c>
      <c r="W678">
        <f t="shared" si="163"/>
        <v>145.31975835164405</v>
      </c>
      <c r="X678">
        <f t="shared" si="157"/>
        <v>140.52422504425004</v>
      </c>
      <c r="Y678">
        <f t="shared" si="160"/>
        <v>126111730</v>
      </c>
      <c r="Z678">
        <f t="shared" si="155"/>
        <v>88979468</v>
      </c>
      <c r="AA678">
        <f t="shared" si="150"/>
        <v>83114664</v>
      </c>
      <c r="AB678">
        <f t="shared" si="164"/>
        <v>82233248</v>
      </c>
      <c r="AC678">
        <f t="shared" si="158"/>
        <v>86667703.5</v>
      </c>
      <c r="AE678">
        <f t="shared" si="161"/>
        <v>1</v>
      </c>
      <c r="AF678">
        <f t="shared" si="161"/>
        <v>1</v>
      </c>
      <c r="AH678">
        <f t="shared" si="152"/>
        <v>181.63138605029999</v>
      </c>
      <c r="AI678">
        <f t="shared" si="153"/>
        <v>115.3539034929</v>
      </c>
    </row>
    <row r="679" spans="1:35" x14ac:dyDescent="0.25">
      <c r="A679">
        <v>677</v>
      </c>
      <c r="B679" s="1">
        <v>44547</v>
      </c>
      <c r="C679">
        <v>169.46476897950001</v>
      </c>
      <c r="D679">
        <v>170.6714630127</v>
      </c>
      <c r="E679">
        <v>172.99508591060001</v>
      </c>
      <c r="F679">
        <v>169.22543577530001</v>
      </c>
      <c r="G679">
        <v>195432700</v>
      </c>
      <c r="I679">
        <f t="shared" si="151"/>
        <v>1</v>
      </c>
      <c r="J679">
        <f t="shared" si="162"/>
        <v>1</v>
      </c>
      <c r="K679">
        <f t="shared" si="162"/>
        <v>1</v>
      </c>
      <c r="L679">
        <f t="shared" si="162"/>
        <v>1</v>
      </c>
      <c r="M679">
        <f t="shared" si="162"/>
        <v>1</v>
      </c>
      <c r="N679">
        <f t="shared" si="162"/>
        <v>1</v>
      </c>
      <c r="O679">
        <f t="shared" si="162"/>
        <v>1</v>
      </c>
      <c r="P679">
        <f t="shared" si="162"/>
        <v>1</v>
      </c>
      <c r="Q679">
        <f t="shared" si="162"/>
        <v>1</v>
      </c>
      <c r="R679">
        <f t="shared" si="162"/>
        <v>1</v>
      </c>
      <c r="T679">
        <f t="shared" si="159"/>
        <v>173.36008911132001</v>
      </c>
      <c r="U679">
        <f t="shared" si="154"/>
        <v>155.82125579833797</v>
      </c>
      <c r="V679">
        <f t="shared" ref="V679:V742" si="165">AVERAGE($D580:$D679)</f>
        <v>151.328794708251</v>
      </c>
      <c r="W679">
        <f t="shared" si="163"/>
        <v>145.62055018107137</v>
      </c>
      <c r="X679">
        <f t="shared" si="157"/>
        <v>140.77495479583706</v>
      </c>
      <c r="Y679">
        <f t="shared" si="160"/>
        <v>133852690</v>
      </c>
      <c r="Z679">
        <f t="shared" si="155"/>
        <v>91653468</v>
      </c>
      <c r="AA679">
        <f t="shared" ref="AA679:AA742" si="166">AVERAGE($G580:$G679)</f>
        <v>83879679</v>
      </c>
      <c r="AB679">
        <f t="shared" si="164"/>
        <v>83041168.666666672</v>
      </c>
      <c r="AC679">
        <f t="shared" si="158"/>
        <v>86876034</v>
      </c>
      <c r="AE679">
        <f t="shared" si="161"/>
        <v>1</v>
      </c>
      <c r="AF679">
        <f t="shared" si="161"/>
        <v>1</v>
      </c>
      <c r="AH679">
        <f t="shared" si="152"/>
        <v>181.63138605029999</v>
      </c>
      <c r="AI679">
        <f t="shared" si="153"/>
        <v>115.3539034929</v>
      </c>
    </row>
    <row r="680" spans="1:35" x14ac:dyDescent="0.25">
      <c r="A680">
        <v>678</v>
      </c>
      <c r="B680" s="1">
        <v>44550</v>
      </c>
      <c r="C680">
        <v>167.81930149690001</v>
      </c>
      <c r="D680">
        <v>169.28527832029999</v>
      </c>
      <c r="E680">
        <v>170.1130078695</v>
      </c>
      <c r="F680">
        <v>167.0015543097</v>
      </c>
      <c r="G680">
        <v>107499100</v>
      </c>
      <c r="I680">
        <f t="shared" si="151"/>
        <v>1</v>
      </c>
      <c r="J680">
        <f t="shared" si="162"/>
        <v>1</v>
      </c>
      <c r="K680">
        <f t="shared" si="162"/>
        <v>1</v>
      </c>
      <c r="L680">
        <f t="shared" si="162"/>
        <v>1</v>
      </c>
      <c r="M680">
        <f t="shared" si="162"/>
        <v>1</v>
      </c>
      <c r="N680">
        <f t="shared" si="162"/>
        <v>1</v>
      </c>
      <c r="O680">
        <f t="shared" si="162"/>
        <v>1</v>
      </c>
      <c r="P680">
        <f t="shared" si="162"/>
        <v>1</v>
      </c>
      <c r="Q680">
        <f t="shared" si="162"/>
        <v>1</v>
      </c>
      <c r="R680">
        <f t="shared" si="162"/>
        <v>1</v>
      </c>
      <c r="T680">
        <f t="shared" si="159"/>
        <v>173.80187530517</v>
      </c>
      <c r="U680">
        <f t="shared" si="154"/>
        <v>156.36093963622798</v>
      </c>
      <c r="V680">
        <f t="shared" si="165"/>
        <v>151.573520965575</v>
      </c>
      <c r="W680">
        <f t="shared" si="163"/>
        <v>145.92151367187537</v>
      </c>
      <c r="X680">
        <f t="shared" si="157"/>
        <v>141.04386718749956</v>
      </c>
      <c r="Y680">
        <f t="shared" si="160"/>
        <v>133852900</v>
      </c>
      <c r="Z680">
        <f t="shared" si="155"/>
        <v>92627986</v>
      </c>
      <c r="AA680">
        <f t="shared" si="166"/>
        <v>84387675</v>
      </c>
      <c r="AB680">
        <f t="shared" si="164"/>
        <v>83335543.333333328</v>
      </c>
      <c r="AC680">
        <f t="shared" si="158"/>
        <v>86641646.5</v>
      </c>
      <c r="AE680">
        <f t="shared" si="161"/>
        <v>1</v>
      </c>
      <c r="AF680">
        <f t="shared" si="161"/>
        <v>1</v>
      </c>
      <c r="AH680">
        <f t="shared" si="152"/>
        <v>181.63138605029999</v>
      </c>
      <c r="AI680">
        <f t="shared" si="153"/>
        <v>115.3539034929</v>
      </c>
    </row>
    <row r="681" spans="1:35" x14ac:dyDescent="0.25">
      <c r="A681">
        <v>679</v>
      </c>
      <c r="B681" s="1">
        <v>44551</v>
      </c>
      <c r="C681">
        <v>171.09031025889999</v>
      </c>
      <c r="D681">
        <v>172.51640319820001</v>
      </c>
      <c r="E681">
        <v>172.72581975049999</v>
      </c>
      <c r="F681">
        <v>168.6569879187</v>
      </c>
      <c r="G681">
        <v>91185900</v>
      </c>
      <c r="I681">
        <f t="shared" si="151"/>
        <v>1</v>
      </c>
      <c r="J681">
        <f t="shared" si="162"/>
        <v>1</v>
      </c>
      <c r="K681">
        <f t="shared" si="162"/>
        <v>1</v>
      </c>
      <c r="L681">
        <f t="shared" si="162"/>
        <v>1</v>
      </c>
      <c r="M681">
        <f t="shared" si="162"/>
        <v>1</v>
      </c>
      <c r="N681">
        <f t="shared" si="162"/>
        <v>1</v>
      </c>
      <c r="O681">
        <f t="shared" si="162"/>
        <v>1</v>
      </c>
      <c r="P681">
        <f t="shared" si="162"/>
        <v>1</v>
      </c>
      <c r="Q681">
        <f t="shared" si="162"/>
        <v>1</v>
      </c>
      <c r="R681">
        <f t="shared" si="162"/>
        <v>1</v>
      </c>
      <c r="T681">
        <f t="shared" si="159"/>
        <v>173.98238067625999</v>
      </c>
      <c r="U681">
        <f t="shared" si="154"/>
        <v>156.96703796386396</v>
      </c>
      <c r="V681">
        <f t="shared" si="165"/>
        <v>151.84837097167801</v>
      </c>
      <c r="W681">
        <f t="shared" si="163"/>
        <v>146.24507853190138</v>
      </c>
      <c r="X681">
        <f t="shared" si="157"/>
        <v>141.30545944213804</v>
      </c>
      <c r="Y681">
        <f t="shared" si="160"/>
        <v>130930950</v>
      </c>
      <c r="Z681">
        <f t="shared" si="155"/>
        <v>93162660</v>
      </c>
      <c r="AA681">
        <f t="shared" si="166"/>
        <v>84595128</v>
      </c>
      <c r="AB681">
        <f t="shared" si="164"/>
        <v>83326036</v>
      </c>
      <c r="AC681">
        <f t="shared" si="158"/>
        <v>86449947</v>
      </c>
      <c r="AE681">
        <f t="shared" si="161"/>
        <v>1</v>
      </c>
      <c r="AF681">
        <f t="shared" si="161"/>
        <v>1</v>
      </c>
      <c r="AH681">
        <f t="shared" si="152"/>
        <v>181.63138605029999</v>
      </c>
      <c r="AI681">
        <f t="shared" si="153"/>
        <v>115.3539034929</v>
      </c>
    </row>
    <row r="682" spans="1:35" x14ac:dyDescent="0.25">
      <c r="A682">
        <v>680</v>
      </c>
      <c r="B682" s="1">
        <v>44552</v>
      </c>
      <c r="C682">
        <v>172.56626111189999</v>
      </c>
      <c r="D682">
        <v>175.15914916989999</v>
      </c>
      <c r="E682">
        <v>175.37854809250001</v>
      </c>
      <c r="F682">
        <v>171.67869827659999</v>
      </c>
      <c r="G682">
        <v>92135300</v>
      </c>
      <c r="I682">
        <f t="shared" si="151"/>
        <v>1</v>
      </c>
      <c r="J682">
        <f t="shared" si="162"/>
        <v>1</v>
      </c>
      <c r="K682">
        <f t="shared" si="162"/>
        <v>1</v>
      </c>
      <c r="L682">
        <f t="shared" si="162"/>
        <v>1</v>
      </c>
      <c r="M682">
        <f t="shared" si="162"/>
        <v>1</v>
      </c>
      <c r="N682">
        <f t="shared" si="162"/>
        <v>1</v>
      </c>
      <c r="O682">
        <f t="shared" si="162"/>
        <v>1</v>
      </c>
      <c r="P682">
        <f t="shared" si="162"/>
        <v>1</v>
      </c>
      <c r="Q682">
        <f t="shared" si="162"/>
        <v>1</v>
      </c>
      <c r="R682">
        <f t="shared" si="162"/>
        <v>1</v>
      </c>
      <c r="T682">
        <f t="shared" si="159"/>
        <v>174.03822784422999</v>
      </c>
      <c r="U682">
        <f t="shared" si="154"/>
        <v>157.65188232421599</v>
      </c>
      <c r="V682">
        <f t="shared" si="165"/>
        <v>152.15302917480301</v>
      </c>
      <c r="W682">
        <f t="shared" si="163"/>
        <v>146.56889434814474</v>
      </c>
      <c r="X682">
        <f t="shared" si="157"/>
        <v>141.58577453613205</v>
      </c>
      <c r="Y682">
        <f t="shared" si="160"/>
        <v>128444590</v>
      </c>
      <c r="Z682">
        <f t="shared" si="155"/>
        <v>93544648</v>
      </c>
      <c r="AA682">
        <f t="shared" si="166"/>
        <v>84887681</v>
      </c>
      <c r="AB682">
        <f t="shared" si="164"/>
        <v>83427890.666666672</v>
      </c>
      <c r="AC682">
        <f t="shared" si="158"/>
        <v>86350907</v>
      </c>
      <c r="AE682">
        <f t="shared" si="161"/>
        <v>1</v>
      </c>
      <c r="AF682">
        <f t="shared" si="161"/>
        <v>1</v>
      </c>
      <c r="AH682">
        <f t="shared" si="152"/>
        <v>181.63138605029999</v>
      </c>
      <c r="AI682">
        <f t="shared" si="153"/>
        <v>115.3539034929</v>
      </c>
    </row>
    <row r="683" spans="1:35" x14ac:dyDescent="0.25">
      <c r="A683">
        <v>681</v>
      </c>
      <c r="B683" s="1">
        <v>44553</v>
      </c>
      <c r="C683">
        <v>175.3685783219</v>
      </c>
      <c r="D683">
        <v>175.79739379879999</v>
      </c>
      <c r="E683">
        <v>176.36584060359999</v>
      </c>
      <c r="F683">
        <v>174.7901643724</v>
      </c>
      <c r="G683">
        <v>68356600</v>
      </c>
      <c r="I683">
        <f t="shared" si="151"/>
        <v>1</v>
      </c>
      <c r="J683">
        <f t="shared" si="162"/>
        <v>1</v>
      </c>
      <c r="K683">
        <f t="shared" si="162"/>
        <v>1</v>
      </c>
      <c r="L683">
        <f t="shared" si="162"/>
        <v>1</v>
      </c>
      <c r="M683">
        <f t="shared" si="162"/>
        <v>1</v>
      </c>
      <c r="N683">
        <f t="shared" si="162"/>
        <v>1</v>
      </c>
      <c r="O683">
        <f t="shared" si="162"/>
        <v>1</v>
      </c>
      <c r="P683">
        <f t="shared" si="162"/>
        <v>1</v>
      </c>
      <c r="Q683">
        <f t="shared" si="162"/>
        <v>1</v>
      </c>
      <c r="R683">
        <f t="shared" si="162"/>
        <v>1</v>
      </c>
      <c r="T683">
        <f t="shared" si="159"/>
        <v>174.20975646972002</v>
      </c>
      <c r="U683">
        <f t="shared" si="154"/>
        <v>158.36144104003597</v>
      </c>
      <c r="V683">
        <f t="shared" si="165"/>
        <v>152.44577423095498</v>
      </c>
      <c r="W683">
        <f t="shared" si="163"/>
        <v>146.90942723592136</v>
      </c>
      <c r="X683">
        <f t="shared" si="157"/>
        <v>141.85945381164456</v>
      </c>
      <c r="Y683">
        <f t="shared" si="160"/>
        <v>124387880</v>
      </c>
      <c r="Z683">
        <f t="shared" si="155"/>
        <v>93336526</v>
      </c>
      <c r="AA683">
        <f t="shared" si="166"/>
        <v>84923381</v>
      </c>
      <c r="AB683">
        <f t="shared" si="164"/>
        <v>83354965.333333328</v>
      </c>
      <c r="AC683">
        <f t="shared" si="158"/>
        <v>86177557.5</v>
      </c>
      <c r="AE683">
        <f t="shared" si="161"/>
        <v>1</v>
      </c>
      <c r="AF683">
        <f t="shared" si="161"/>
        <v>1</v>
      </c>
      <c r="AH683">
        <f t="shared" si="152"/>
        <v>181.63138605029999</v>
      </c>
      <c r="AI683">
        <f t="shared" si="153"/>
        <v>115.3539034929</v>
      </c>
    </row>
    <row r="684" spans="1:35" x14ac:dyDescent="0.25">
      <c r="A684">
        <v>682</v>
      </c>
      <c r="B684" s="1">
        <v>44557</v>
      </c>
      <c r="C684">
        <v>176.60518352130001</v>
      </c>
      <c r="D684">
        <v>179.83631896969999</v>
      </c>
      <c r="E684">
        <v>179.92606892789999</v>
      </c>
      <c r="F684">
        <v>176.5852492308</v>
      </c>
      <c r="G684">
        <v>74919600</v>
      </c>
      <c r="I684">
        <f t="shared" si="151"/>
        <v>1</v>
      </c>
      <c r="J684">
        <f t="shared" si="162"/>
        <v>1</v>
      </c>
      <c r="K684">
        <f t="shared" si="162"/>
        <v>1</v>
      </c>
      <c r="L684">
        <f t="shared" si="162"/>
        <v>1</v>
      </c>
      <c r="M684">
        <f t="shared" si="162"/>
        <v>1</v>
      </c>
      <c r="N684">
        <f t="shared" si="162"/>
        <v>1</v>
      </c>
      <c r="O684">
        <f t="shared" si="162"/>
        <v>1</v>
      </c>
      <c r="P684">
        <f t="shared" si="162"/>
        <v>1</v>
      </c>
      <c r="Q684">
        <f t="shared" si="162"/>
        <v>1</v>
      </c>
      <c r="R684">
        <f t="shared" si="162"/>
        <v>1</v>
      </c>
      <c r="T684">
        <f t="shared" si="159"/>
        <v>174.29751586913</v>
      </c>
      <c r="U684">
        <f t="shared" si="154"/>
        <v>159.09501739501599</v>
      </c>
      <c r="V684">
        <f t="shared" si="165"/>
        <v>152.78298522949001</v>
      </c>
      <c r="W684">
        <f t="shared" si="163"/>
        <v>147.26581619262672</v>
      </c>
      <c r="X684">
        <f t="shared" si="157"/>
        <v>142.15794345855605</v>
      </c>
      <c r="Y684">
        <f t="shared" si="160"/>
        <v>120339570</v>
      </c>
      <c r="Z684">
        <f t="shared" si="155"/>
        <v>93436776</v>
      </c>
      <c r="AA684">
        <f t="shared" si="166"/>
        <v>85108894</v>
      </c>
      <c r="AB684">
        <f t="shared" si="164"/>
        <v>83433810</v>
      </c>
      <c r="AC684">
        <f t="shared" si="158"/>
        <v>86111630</v>
      </c>
      <c r="AE684">
        <f t="shared" si="161"/>
        <v>1</v>
      </c>
      <c r="AF684">
        <f t="shared" si="161"/>
        <v>1</v>
      </c>
      <c r="AH684">
        <f t="shared" si="152"/>
        <v>181.63138605029999</v>
      </c>
      <c r="AI684">
        <f t="shared" si="153"/>
        <v>115.3539034929</v>
      </c>
    </row>
    <row r="685" spans="1:35" x14ac:dyDescent="0.25">
      <c r="A685">
        <v>683</v>
      </c>
      <c r="B685" s="1">
        <v>44558</v>
      </c>
      <c r="C685">
        <v>179.66679242879999</v>
      </c>
      <c r="D685">
        <v>178.79916381839999</v>
      </c>
      <c r="E685">
        <v>180.83358757689999</v>
      </c>
      <c r="F685">
        <v>178.0412498945</v>
      </c>
      <c r="G685">
        <v>79144300</v>
      </c>
      <c r="I685">
        <f t="shared" si="151"/>
        <v>1</v>
      </c>
      <c r="J685">
        <f t="shared" si="162"/>
        <v>1</v>
      </c>
      <c r="K685">
        <f t="shared" si="162"/>
        <v>1</v>
      </c>
      <c r="L685">
        <f t="shared" si="162"/>
        <v>1</v>
      </c>
      <c r="M685">
        <f t="shared" si="162"/>
        <v>1</v>
      </c>
      <c r="N685">
        <f t="shared" si="162"/>
        <v>1</v>
      </c>
      <c r="O685">
        <f t="shared" si="162"/>
        <v>1</v>
      </c>
      <c r="P685">
        <f t="shared" si="162"/>
        <v>1</v>
      </c>
      <c r="Q685">
        <f t="shared" si="162"/>
        <v>1</v>
      </c>
      <c r="R685">
        <f t="shared" si="162"/>
        <v>1</v>
      </c>
      <c r="T685">
        <f t="shared" si="159"/>
        <v>174.65154418944999</v>
      </c>
      <c r="U685">
        <f t="shared" si="154"/>
        <v>159.78634124755598</v>
      </c>
      <c r="V685">
        <f t="shared" si="165"/>
        <v>153.10873123168801</v>
      </c>
      <c r="W685">
        <f t="shared" si="163"/>
        <v>147.61661651611337</v>
      </c>
      <c r="X685">
        <f t="shared" si="157"/>
        <v>142.43655635833656</v>
      </c>
      <c r="Y685">
        <f t="shared" si="160"/>
        <v>112930300</v>
      </c>
      <c r="Z685">
        <f t="shared" si="155"/>
        <v>93660856</v>
      </c>
      <c r="AA685">
        <f t="shared" si="166"/>
        <v>85436360</v>
      </c>
      <c r="AB685">
        <f t="shared" si="164"/>
        <v>83481375.333333328</v>
      </c>
      <c r="AC685">
        <f t="shared" si="158"/>
        <v>86045332.5</v>
      </c>
      <c r="AE685">
        <f t="shared" si="161"/>
        <v>1</v>
      </c>
      <c r="AF685">
        <f t="shared" si="161"/>
        <v>1</v>
      </c>
      <c r="AH685">
        <f t="shared" si="152"/>
        <v>181.63138605029999</v>
      </c>
      <c r="AI685">
        <f t="shared" si="153"/>
        <v>115.3539034929</v>
      </c>
    </row>
    <row r="686" spans="1:35" x14ac:dyDescent="0.25">
      <c r="A686">
        <v>684</v>
      </c>
      <c r="B686" s="1">
        <v>44559</v>
      </c>
      <c r="C686">
        <v>178.83904985730001</v>
      </c>
      <c r="D686">
        <v>178.88891601559999</v>
      </c>
      <c r="E686">
        <v>180.135493889</v>
      </c>
      <c r="F686">
        <v>177.65230528710001</v>
      </c>
      <c r="G686">
        <v>62348900</v>
      </c>
      <c r="I686">
        <f t="shared" si="151"/>
        <v>1</v>
      </c>
      <c r="J686">
        <f t="shared" si="162"/>
        <v>1</v>
      </c>
      <c r="K686">
        <f t="shared" si="162"/>
        <v>1</v>
      </c>
      <c r="L686">
        <f t="shared" si="162"/>
        <v>1</v>
      </c>
      <c r="M686">
        <f t="shared" si="162"/>
        <v>1</v>
      </c>
      <c r="N686">
        <f t="shared" si="162"/>
        <v>1</v>
      </c>
      <c r="O686">
        <f t="shared" si="162"/>
        <v>1</v>
      </c>
      <c r="P686">
        <f t="shared" si="162"/>
        <v>1</v>
      </c>
      <c r="Q686">
        <f t="shared" si="162"/>
        <v>1</v>
      </c>
      <c r="R686">
        <f t="shared" si="162"/>
        <v>1</v>
      </c>
      <c r="T686">
        <f t="shared" si="159"/>
        <v>175.15516204833</v>
      </c>
      <c r="U686">
        <f t="shared" si="154"/>
        <v>160.44540344237998</v>
      </c>
      <c r="V686">
        <f t="shared" si="165"/>
        <v>153.44234512328899</v>
      </c>
      <c r="W686">
        <f t="shared" si="163"/>
        <v>147.96834665934205</v>
      </c>
      <c r="X686">
        <f t="shared" si="157"/>
        <v>142.70777622222803</v>
      </c>
      <c r="Y686">
        <f t="shared" si="160"/>
        <v>105227150</v>
      </c>
      <c r="Z686">
        <f t="shared" si="155"/>
        <v>93196050</v>
      </c>
      <c r="AA686">
        <f t="shared" si="166"/>
        <v>85518581</v>
      </c>
      <c r="AB686">
        <f t="shared" si="164"/>
        <v>83519862</v>
      </c>
      <c r="AC686">
        <f t="shared" si="158"/>
        <v>85780937.5</v>
      </c>
      <c r="AE686">
        <f t="shared" si="161"/>
        <v>1</v>
      </c>
      <c r="AF686">
        <f t="shared" si="161"/>
        <v>1</v>
      </c>
      <c r="AH686">
        <f t="shared" si="152"/>
        <v>181.63138605029999</v>
      </c>
      <c r="AI686">
        <f t="shared" si="153"/>
        <v>115.3539034929</v>
      </c>
    </row>
    <row r="687" spans="1:35" x14ac:dyDescent="0.25">
      <c r="A687">
        <v>685</v>
      </c>
      <c r="B687" s="1">
        <v>44560</v>
      </c>
      <c r="C687">
        <v>178.97867035549999</v>
      </c>
      <c r="D687">
        <v>177.71214294430001</v>
      </c>
      <c r="E687">
        <v>180.0756649978</v>
      </c>
      <c r="F687">
        <v>177.60244348009999</v>
      </c>
      <c r="G687">
        <v>59773000</v>
      </c>
      <c r="I687">
        <f t="shared" ref="I687:I750" si="167">IF($A687&lt;I$1,"",1)</f>
        <v>1</v>
      </c>
      <c r="J687">
        <f t="shared" si="162"/>
        <v>1</v>
      </c>
      <c r="K687">
        <f t="shared" si="162"/>
        <v>1</v>
      </c>
      <c r="L687">
        <f t="shared" si="162"/>
        <v>1</v>
      </c>
      <c r="M687">
        <f t="shared" si="162"/>
        <v>1</v>
      </c>
      <c r="N687">
        <f t="shared" si="162"/>
        <v>1</v>
      </c>
      <c r="O687">
        <f t="shared" si="162"/>
        <v>1</v>
      </c>
      <c r="P687">
        <f t="shared" si="162"/>
        <v>1</v>
      </c>
      <c r="Q687">
        <f t="shared" si="162"/>
        <v>1</v>
      </c>
      <c r="R687">
        <f t="shared" si="162"/>
        <v>1</v>
      </c>
      <c r="T687">
        <f t="shared" si="159"/>
        <v>175.04546203612</v>
      </c>
      <c r="U687">
        <f t="shared" si="154"/>
        <v>161.03691558837596</v>
      </c>
      <c r="V687">
        <f t="shared" si="165"/>
        <v>153.76468917846398</v>
      </c>
      <c r="W687">
        <f t="shared" si="163"/>
        <v>148.32263885498006</v>
      </c>
      <c r="X687">
        <f t="shared" si="157"/>
        <v>142.97713237762352</v>
      </c>
      <c r="Y687">
        <f t="shared" si="160"/>
        <v>98098120</v>
      </c>
      <c r="Z687">
        <f t="shared" si="155"/>
        <v>92863932</v>
      </c>
      <c r="AA687">
        <f t="shared" si="166"/>
        <v>85627224</v>
      </c>
      <c r="AB687">
        <f t="shared" si="164"/>
        <v>83287511.333333328</v>
      </c>
      <c r="AC687">
        <f t="shared" si="158"/>
        <v>85520139.5</v>
      </c>
      <c r="AE687">
        <f t="shared" si="161"/>
        <v>1</v>
      </c>
      <c r="AF687">
        <f t="shared" si="161"/>
        <v>1</v>
      </c>
      <c r="AH687">
        <f t="shared" si="152"/>
        <v>181.63138605029999</v>
      </c>
      <c r="AI687">
        <f t="shared" si="153"/>
        <v>115.3539034929</v>
      </c>
    </row>
    <row r="688" spans="1:35" x14ac:dyDescent="0.25">
      <c r="A688">
        <v>686</v>
      </c>
      <c r="B688" s="1">
        <v>44561</v>
      </c>
      <c r="C688">
        <v>177.6024430139</v>
      </c>
      <c r="D688">
        <v>177.08387756350001</v>
      </c>
      <c r="E688">
        <v>178.7393214507</v>
      </c>
      <c r="F688">
        <v>176.77471346179999</v>
      </c>
      <c r="G688">
        <v>64062300</v>
      </c>
      <c r="I688">
        <f t="shared" si="167"/>
        <v>1</v>
      </c>
      <c r="J688">
        <f t="shared" si="162"/>
        <v>1</v>
      </c>
      <c r="K688">
        <f t="shared" si="162"/>
        <v>1</v>
      </c>
      <c r="L688">
        <f t="shared" si="162"/>
        <v>1</v>
      </c>
      <c r="M688">
        <f t="shared" si="162"/>
        <v>1</v>
      </c>
      <c r="N688">
        <f t="shared" si="162"/>
        <v>1</v>
      </c>
      <c r="O688">
        <f t="shared" si="162"/>
        <v>1</v>
      </c>
      <c r="P688">
        <f t="shared" si="162"/>
        <v>1</v>
      </c>
      <c r="Q688">
        <f t="shared" si="162"/>
        <v>1</v>
      </c>
      <c r="R688">
        <f t="shared" si="162"/>
        <v>1</v>
      </c>
      <c r="T688">
        <f t="shared" si="159"/>
        <v>175.57501068113999</v>
      </c>
      <c r="U688">
        <f t="shared" si="154"/>
        <v>161.60590454101398</v>
      </c>
      <c r="V688">
        <f t="shared" si="165"/>
        <v>154.085630035398</v>
      </c>
      <c r="W688">
        <f t="shared" si="163"/>
        <v>148.67718393961539</v>
      </c>
      <c r="X688">
        <f t="shared" si="157"/>
        <v>143.26434135436904</v>
      </c>
      <c r="Y688">
        <f t="shared" si="160"/>
        <v>89485770</v>
      </c>
      <c r="Z688">
        <f t="shared" si="155"/>
        <v>92976802</v>
      </c>
      <c r="AA688">
        <f t="shared" si="166"/>
        <v>85577616</v>
      </c>
      <c r="AB688">
        <f t="shared" si="164"/>
        <v>83239186</v>
      </c>
      <c r="AC688">
        <f t="shared" si="158"/>
        <v>85234302.5</v>
      </c>
      <c r="AE688">
        <f t="shared" si="161"/>
        <v>1</v>
      </c>
      <c r="AF688">
        <f t="shared" si="161"/>
        <v>1</v>
      </c>
      <c r="AH688">
        <f t="shared" si="152"/>
        <v>181.63138605029999</v>
      </c>
      <c r="AI688">
        <f t="shared" si="153"/>
        <v>115.3539034929</v>
      </c>
    </row>
    <row r="689" spans="1:35" x14ac:dyDescent="0.25">
      <c r="A689">
        <v>687</v>
      </c>
      <c r="B689" s="1">
        <v>44564</v>
      </c>
      <c r="C689">
        <v>177.34315443310001</v>
      </c>
      <c r="D689">
        <v>181.5117034912</v>
      </c>
      <c r="E689">
        <v>182.37933202900001</v>
      </c>
      <c r="F689">
        <v>177.22348782809999</v>
      </c>
      <c r="G689">
        <v>104487900</v>
      </c>
      <c r="I689">
        <f t="shared" si="167"/>
        <v>1</v>
      </c>
      <c r="J689">
        <f t="shared" si="162"/>
        <v>1</v>
      </c>
      <c r="K689">
        <f t="shared" si="162"/>
        <v>1</v>
      </c>
      <c r="L689">
        <f t="shared" si="162"/>
        <v>1</v>
      </c>
      <c r="M689">
        <f t="shared" si="162"/>
        <v>1</v>
      </c>
      <c r="N689">
        <f t="shared" si="162"/>
        <v>1</v>
      </c>
      <c r="O689">
        <f t="shared" si="162"/>
        <v>1</v>
      </c>
      <c r="P689">
        <f t="shared" si="162"/>
        <v>1</v>
      </c>
      <c r="Q689">
        <f t="shared" si="162"/>
        <v>1</v>
      </c>
      <c r="R689">
        <f t="shared" si="162"/>
        <v>1</v>
      </c>
      <c r="T689">
        <f t="shared" si="159"/>
        <v>176.65903472898998</v>
      </c>
      <c r="U689">
        <f t="shared" si="154"/>
        <v>162.25906829833795</v>
      </c>
      <c r="V689">
        <f t="shared" si="165"/>
        <v>154.44826004028101</v>
      </c>
      <c r="W689">
        <f t="shared" si="163"/>
        <v>149.06343536376872</v>
      </c>
      <c r="X689">
        <f t="shared" si="157"/>
        <v>143.57636962890501</v>
      </c>
      <c r="Y689">
        <f t="shared" si="160"/>
        <v>80391290</v>
      </c>
      <c r="Z689">
        <f t="shared" si="155"/>
        <v>93838140</v>
      </c>
      <c r="AA689">
        <f t="shared" si="166"/>
        <v>86137560</v>
      </c>
      <c r="AB689">
        <f t="shared" si="164"/>
        <v>83484858</v>
      </c>
      <c r="AC689">
        <f t="shared" si="158"/>
        <v>84828994.5</v>
      </c>
      <c r="AE689">
        <f t="shared" si="161"/>
        <v>1</v>
      </c>
      <c r="AF689">
        <f t="shared" si="161"/>
        <v>1</v>
      </c>
      <c r="AH689">
        <f t="shared" si="152"/>
        <v>182.37933202900001</v>
      </c>
      <c r="AI689">
        <f t="shared" si="153"/>
        <v>115.3539034929</v>
      </c>
    </row>
    <row r="690" spans="1:35" x14ac:dyDescent="0.25">
      <c r="A690">
        <v>688</v>
      </c>
      <c r="B690" s="1">
        <v>44565</v>
      </c>
      <c r="C690">
        <v>182.13002488079999</v>
      </c>
      <c r="D690">
        <v>179.20803833010001</v>
      </c>
      <c r="E690">
        <v>182.4391737695</v>
      </c>
      <c r="F690">
        <v>178.62962435049999</v>
      </c>
      <c r="G690">
        <v>99310400</v>
      </c>
      <c r="I690">
        <f t="shared" si="167"/>
        <v>1</v>
      </c>
      <c r="J690">
        <f t="shared" si="162"/>
        <v>1</v>
      </c>
      <c r="K690">
        <f t="shared" si="162"/>
        <v>1</v>
      </c>
      <c r="L690">
        <f t="shared" si="162"/>
        <v>1</v>
      </c>
      <c r="M690">
        <f t="shared" si="162"/>
        <v>1</v>
      </c>
      <c r="N690">
        <f t="shared" si="162"/>
        <v>1</v>
      </c>
      <c r="O690">
        <f t="shared" si="162"/>
        <v>1</v>
      </c>
      <c r="P690">
        <f t="shared" si="162"/>
        <v>1</v>
      </c>
      <c r="Q690">
        <f t="shared" si="162"/>
        <v>1</v>
      </c>
      <c r="R690">
        <f t="shared" si="162"/>
        <v>1</v>
      </c>
      <c r="T690">
        <f t="shared" si="159"/>
        <v>177.65131072996999</v>
      </c>
      <c r="U690">
        <f t="shared" si="154"/>
        <v>162.88189208984193</v>
      </c>
      <c r="V690">
        <f t="shared" si="165"/>
        <v>154.75768051147298</v>
      </c>
      <c r="W690">
        <f t="shared" si="163"/>
        <v>149.42915857950803</v>
      </c>
      <c r="X690">
        <f t="shared" si="157"/>
        <v>143.86000480651751</v>
      </c>
      <c r="Y690">
        <f t="shared" si="160"/>
        <v>79572420</v>
      </c>
      <c r="Z690">
        <f t="shared" si="155"/>
        <v>94646680</v>
      </c>
      <c r="AA690">
        <f t="shared" si="166"/>
        <v>86407838</v>
      </c>
      <c r="AB690">
        <f t="shared" si="164"/>
        <v>83751734.666666672</v>
      </c>
      <c r="AC690">
        <f t="shared" si="158"/>
        <v>84765985</v>
      </c>
      <c r="AE690">
        <f t="shared" si="161"/>
        <v>1</v>
      </c>
      <c r="AF690">
        <f t="shared" si="161"/>
        <v>1</v>
      </c>
      <c r="AH690">
        <f t="shared" si="152"/>
        <v>182.4391737695</v>
      </c>
      <c r="AI690">
        <f t="shared" si="153"/>
        <v>115.3539034929</v>
      </c>
    </row>
    <row r="691" spans="1:35" x14ac:dyDescent="0.25">
      <c r="A691">
        <v>689</v>
      </c>
      <c r="B691" s="1">
        <v>44566</v>
      </c>
      <c r="C691">
        <v>179.1182945326</v>
      </c>
      <c r="D691">
        <v>174.4411315918</v>
      </c>
      <c r="E691">
        <v>179.67675902400001</v>
      </c>
      <c r="F691">
        <v>174.1618993461</v>
      </c>
      <c r="G691">
        <v>94537600</v>
      </c>
      <c r="I691">
        <f t="shared" si="167"/>
        <v>1</v>
      </c>
      <c r="J691">
        <f t="shared" si="162"/>
        <v>1</v>
      </c>
      <c r="K691">
        <f t="shared" si="162"/>
        <v>1</v>
      </c>
      <c r="L691">
        <f t="shared" si="162"/>
        <v>1</v>
      </c>
      <c r="M691">
        <f t="shared" si="162"/>
        <v>1</v>
      </c>
      <c r="N691">
        <f t="shared" si="162"/>
        <v>1</v>
      </c>
      <c r="O691">
        <f t="shared" si="162"/>
        <v>1</v>
      </c>
      <c r="P691">
        <f t="shared" si="162"/>
        <v>1</v>
      </c>
      <c r="Q691">
        <f t="shared" si="162"/>
        <v>1</v>
      </c>
      <c r="R691">
        <f t="shared" si="162"/>
        <v>1</v>
      </c>
      <c r="T691">
        <f t="shared" si="159"/>
        <v>177.84378356933001</v>
      </c>
      <c r="U691">
        <f t="shared" si="154"/>
        <v>163.41037384032995</v>
      </c>
      <c r="V691">
        <f t="shared" si="165"/>
        <v>155.01734054565301</v>
      </c>
      <c r="W691">
        <f t="shared" si="163"/>
        <v>149.77317810058537</v>
      </c>
      <c r="X691">
        <f t="shared" si="157"/>
        <v>144.12402412414451</v>
      </c>
      <c r="Y691">
        <f t="shared" si="160"/>
        <v>79907590</v>
      </c>
      <c r="Z691">
        <f t="shared" si="155"/>
        <v>95523020</v>
      </c>
      <c r="AA691">
        <f t="shared" si="166"/>
        <v>86759464</v>
      </c>
      <c r="AB691">
        <f t="shared" si="164"/>
        <v>83873790.666666672</v>
      </c>
      <c r="AC691">
        <f t="shared" si="158"/>
        <v>84761337.5</v>
      </c>
      <c r="AE691">
        <f t="shared" si="161"/>
        <v>1</v>
      </c>
      <c r="AF691">
        <f t="shared" si="161"/>
        <v>1</v>
      </c>
      <c r="AH691">
        <f t="shared" ref="AH691:AH754" si="168">MAX(E452:E691)</f>
        <v>182.4391737695</v>
      </c>
      <c r="AI691">
        <f t="shared" ref="AI691:AI754" si="169">MIN(F452:F691)</f>
        <v>115.3539034929</v>
      </c>
    </row>
    <row r="692" spans="1:35" x14ac:dyDescent="0.25">
      <c r="A692">
        <v>690</v>
      </c>
      <c r="B692" s="1">
        <v>44567</v>
      </c>
      <c r="C692">
        <v>172.22719432869999</v>
      </c>
      <c r="D692">
        <v>171.52911376949999</v>
      </c>
      <c r="E692">
        <v>174.82008236780001</v>
      </c>
      <c r="F692">
        <v>171.1700987367</v>
      </c>
      <c r="G692">
        <v>96904000</v>
      </c>
      <c r="I692">
        <f t="shared" si="167"/>
        <v>1</v>
      </c>
      <c r="J692">
        <f t="shared" si="162"/>
        <v>1</v>
      </c>
      <c r="K692">
        <f t="shared" si="162"/>
        <v>1</v>
      </c>
      <c r="L692">
        <f t="shared" si="162"/>
        <v>1</v>
      </c>
      <c r="M692">
        <f t="shared" si="162"/>
        <v>1</v>
      </c>
      <c r="N692">
        <f t="shared" si="162"/>
        <v>1</v>
      </c>
      <c r="O692">
        <f t="shared" si="162"/>
        <v>1</v>
      </c>
      <c r="P692">
        <f t="shared" si="162"/>
        <v>1</v>
      </c>
      <c r="Q692">
        <f t="shared" ref="J692:Y721" si="170">IF($A692&lt;Q$1,"",1)</f>
        <v>1</v>
      </c>
      <c r="R692">
        <f t="shared" si="170"/>
        <v>1</v>
      </c>
      <c r="T692">
        <f t="shared" si="159"/>
        <v>177.48078002929</v>
      </c>
      <c r="U692">
        <f t="shared" si="154"/>
        <v>163.86707214355192</v>
      </c>
      <c r="V692">
        <f t="shared" si="165"/>
        <v>155.22776519775198</v>
      </c>
      <c r="W692">
        <f t="shared" si="163"/>
        <v>150.08220657348537</v>
      </c>
      <c r="X692">
        <f t="shared" si="157"/>
        <v>144.38564311981099</v>
      </c>
      <c r="Y692">
        <f t="shared" si="160"/>
        <v>80384460</v>
      </c>
      <c r="Z692">
        <f t="shared" si="155"/>
        <v>96243232</v>
      </c>
      <c r="AA692">
        <f t="shared" si="166"/>
        <v>86695544</v>
      </c>
      <c r="AB692">
        <f t="shared" si="164"/>
        <v>84018688.666666672</v>
      </c>
      <c r="AC692">
        <f t="shared" si="158"/>
        <v>84803205</v>
      </c>
      <c r="AE692">
        <f t="shared" si="161"/>
        <v>1</v>
      </c>
      <c r="AF692">
        <f t="shared" si="161"/>
        <v>1</v>
      </c>
      <c r="AH692">
        <f t="shared" si="168"/>
        <v>182.4391737695</v>
      </c>
      <c r="AI692">
        <f t="shared" si="169"/>
        <v>115.3539034929</v>
      </c>
    </row>
    <row r="693" spans="1:35" x14ac:dyDescent="0.25">
      <c r="A693">
        <v>691</v>
      </c>
      <c r="B693" s="1">
        <v>44568</v>
      </c>
      <c r="C693">
        <v>172.41668427249999</v>
      </c>
      <c r="D693">
        <v>171.6986541748</v>
      </c>
      <c r="E693">
        <v>173.6632621896</v>
      </c>
      <c r="F693">
        <v>170.56177572300001</v>
      </c>
      <c r="G693">
        <v>86709100</v>
      </c>
      <c r="I693">
        <f t="shared" si="167"/>
        <v>1</v>
      </c>
      <c r="J693">
        <f t="shared" si="170"/>
        <v>1</v>
      </c>
      <c r="K693">
        <f t="shared" si="170"/>
        <v>1</v>
      </c>
      <c r="L693">
        <f t="shared" si="170"/>
        <v>1</v>
      </c>
      <c r="M693">
        <f t="shared" si="170"/>
        <v>1</v>
      </c>
      <c r="N693">
        <f t="shared" si="170"/>
        <v>1</v>
      </c>
      <c r="O693">
        <f t="shared" si="170"/>
        <v>1</v>
      </c>
      <c r="P693">
        <f t="shared" si="170"/>
        <v>1</v>
      </c>
      <c r="Q693">
        <f t="shared" si="170"/>
        <v>1</v>
      </c>
      <c r="R693">
        <f t="shared" si="170"/>
        <v>1</v>
      </c>
      <c r="T693">
        <f t="shared" si="159"/>
        <v>177.07090606689002</v>
      </c>
      <c r="U693">
        <f t="shared" ref="U693:U756" si="171">AVERAGE($D644:$D693)</f>
        <v>164.33652160644198</v>
      </c>
      <c r="V693">
        <f t="shared" si="165"/>
        <v>155.44914627074996</v>
      </c>
      <c r="W693">
        <f t="shared" si="163"/>
        <v>150.39229899088465</v>
      </c>
      <c r="X693">
        <f t="shared" si="157"/>
        <v>144.64562824249148</v>
      </c>
      <c r="Y693">
        <f t="shared" si="160"/>
        <v>82219710</v>
      </c>
      <c r="Z693">
        <f t="shared" ref="Z693:Z756" si="172">AVERAGE($G644:$G693)</f>
        <v>96855516</v>
      </c>
      <c r="AA693">
        <f t="shared" si="166"/>
        <v>86640338</v>
      </c>
      <c r="AB693">
        <f t="shared" si="164"/>
        <v>84123032</v>
      </c>
      <c r="AC693">
        <f t="shared" si="158"/>
        <v>84742527</v>
      </c>
      <c r="AE693">
        <f t="shared" si="161"/>
        <v>1</v>
      </c>
      <c r="AF693">
        <f t="shared" si="161"/>
        <v>1</v>
      </c>
      <c r="AH693">
        <f t="shared" si="168"/>
        <v>182.4391737695</v>
      </c>
      <c r="AI693">
        <f t="shared" si="169"/>
        <v>115.3539034929</v>
      </c>
    </row>
    <row r="694" spans="1:35" x14ac:dyDescent="0.25">
      <c r="A694">
        <v>692</v>
      </c>
      <c r="B694" s="1">
        <v>44571</v>
      </c>
      <c r="C694">
        <v>168.6171110587</v>
      </c>
      <c r="D694">
        <v>171.7185974121</v>
      </c>
      <c r="E694">
        <v>172.0277462896</v>
      </c>
      <c r="F694">
        <v>167.7095987161</v>
      </c>
      <c r="G694">
        <v>106765600</v>
      </c>
      <c r="I694">
        <f t="shared" si="167"/>
        <v>1</v>
      </c>
      <c r="J694">
        <f t="shared" si="170"/>
        <v>1</v>
      </c>
      <c r="K694">
        <f t="shared" si="170"/>
        <v>1</v>
      </c>
      <c r="L694">
        <f t="shared" si="170"/>
        <v>1</v>
      </c>
      <c r="M694">
        <f t="shared" si="170"/>
        <v>1</v>
      </c>
      <c r="N694">
        <f t="shared" si="170"/>
        <v>1</v>
      </c>
      <c r="O694">
        <f t="shared" si="170"/>
        <v>1</v>
      </c>
      <c r="P694">
        <f t="shared" si="170"/>
        <v>1</v>
      </c>
      <c r="Q694">
        <f t="shared" si="170"/>
        <v>1</v>
      </c>
      <c r="R694">
        <f t="shared" si="170"/>
        <v>1</v>
      </c>
      <c r="T694">
        <f t="shared" si="159"/>
        <v>176.25913391112999</v>
      </c>
      <c r="U694">
        <f t="shared" si="171"/>
        <v>164.73228179931198</v>
      </c>
      <c r="V694">
        <f t="shared" si="165"/>
        <v>155.70886611938298</v>
      </c>
      <c r="W694">
        <f t="shared" si="163"/>
        <v>150.69695622761932</v>
      </c>
      <c r="X694">
        <f t="shared" si="157"/>
        <v>144.90263587951549</v>
      </c>
      <c r="Y694">
        <f t="shared" si="160"/>
        <v>85404310</v>
      </c>
      <c r="Z694">
        <f t="shared" si="172"/>
        <v>96989270</v>
      </c>
      <c r="AA694">
        <f t="shared" si="166"/>
        <v>86844734</v>
      </c>
      <c r="AB694">
        <f t="shared" si="164"/>
        <v>84338777.333333328</v>
      </c>
      <c r="AC694">
        <f t="shared" si="158"/>
        <v>84805999</v>
      </c>
      <c r="AE694">
        <f t="shared" si="161"/>
        <v>1</v>
      </c>
      <c r="AF694">
        <f t="shared" si="161"/>
        <v>1</v>
      </c>
      <c r="AH694">
        <f t="shared" si="168"/>
        <v>182.4391737695</v>
      </c>
      <c r="AI694">
        <f t="shared" si="169"/>
        <v>115.3539034929</v>
      </c>
    </row>
    <row r="695" spans="1:35" x14ac:dyDescent="0.25">
      <c r="A695">
        <v>693</v>
      </c>
      <c r="B695" s="1">
        <v>44572</v>
      </c>
      <c r="C695">
        <v>171.84823914360001</v>
      </c>
      <c r="D695">
        <v>174.60067749020001</v>
      </c>
      <c r="E695">
        <v>174.70039458560001</v>
      </c>
      <c r="F695">
        <v>170.3523457606</v>
      </c>
      <c r="G695">
        <v>76138300</v>
      </c>
      <c r="I695">
        <f t="shared" si="167"/>
        <v>1</v>
      </c>
      <c r="J695">
        <f t="shared" si="170"/>
        <v>1</v>
      </c>
      <c r="K695">
        <f t="shared" si="170"/>
        <v>1</v>
      </c>
      <c r="L695">
        <f t="shared" si="170"/>
        <v>1</v>
      </c>
      <c r="M695">
        <f t="shared" si="170"/>
        <v>1</v>
      </c>
      <c r="N695">
        <f t="shared" si="170"/>
        <v>1</v>
      </c>
      <c r="O695">
        <f t="shared" si="170"/>
        <v>1</v>
      </c>
      <c r="P695">
        <f t="shared" si="170"/>
        <v>1</v>
      </c>
      <c r="Q695">
        <f t="shared" si="170"/>
        <v>1</v>
      </c>
      <c r="R695">
        <f t="shared" si="170"/>
        <v>1</v>
      </c>
      <c r="T695">
        <f t="shared" si="159"/>
        <v>175.83928527831</v>
      </c>
      <c r="U695">
        <f t="shared" si="171"/>
        <v>165.24085144042397</v>
      </c>
      <c r="V695">
        <f t="shared" si="165"/>
        <v>155.99402114867996</v>
      </c>
      <c r="W695">
        <f t="shared" si="163"/>
        <v>151.01824208577332</v>
      </c>
      <c r="X695">
        <f t="shared" si="157"/>
        <v>145.17316055297698</v>
      </c>
      <c r="Y695">
        <f t="shared" si="160"/>
        <v>85103710</v>
      </c>
      <c r="Z695">
        <f t="shared" si="172"/>
        <v>96012972</v>
      </c>
      <c r="AA695">
        <f t="shared" si="166"/>
        <v>86736514</v>
      </c>
      <c r="AB695">
        <f t="shared" si="164"/>
        <v>84467180</v>
      </c>
      <c r="AC695">
        <f t="shared" si="158"/>
        <v>84782594.5</v>
      </c>
      <c r="AE695">
        <f t="shared" si="161"/>
        <v>1</v>
      </c>
      <c r="AF695">
        <f t="shared" si="161"/>
        <v>1</v>
      </c>
      <c r="AH695">
        <f t="shared" si="168"/>
        <v>182.4391737695</v>
      </c>
      <c r="AI695">
        <f t="shared" si="169"/>
        <v>115.3539034929</v>
      </c>
    </row>
    <row r="696" spans="1:35" x14ac:dyDescent="0.25">
      <c r="A696">
        <v>694</v>
      </c>
      <c r="B696" s="1">
        <v>44573</v>
      </c>
      <c r="C696">
        <v>175.63783485179999</v>
      </c>
      <c r="D696">
        <v>175.04945373539999</v>
      </c>
      <c r="E696">
        <v>176.69493047579999</v>
      </c>
      <c r="F696">
        <v>174.34140600999999</v>
      </c>
      <c r="G696">
        <v>74805200</v>
      </c>
      <c r="I696">
        <f t="shared" si="167"/>
        <v>1</v>
      </c>
      <c r="J696">
        <f t="shared" si="170"/>
        <v>1</v>
      </c>
      <c r="K696">
        <f t="shared" si="170"/>
        <v>1</v>
      </c>
      <c r="L696">
        <f t="shared" si="170"/>
        <v>1</v>
      </c>
      <c r="M696">
        <f t="shared" si="170"/>
        <v>1</v>
      </c>
      <c r="N696">
        <f t="shared" si="170"/>
        <v>1</v>
      </c>
      <c r="O696">
        <f t="shared" si="170"/>
        <v>1</v>
      </c>
      <c r="P696">
        <f t="shared" si="170"/>
        <v>1</v>
      </c>
      <c r="Q696">
        <f t="shared" si="170"/>
        <v>1</v>
      </c>
      <c r="R696">
        <f t="shared" si="170"/>
        <v>1</v>
      </c>
      <c r="T696">
        <f t="shared" si="159"/>
        <v>175.45533905029001</v>
      </c>
      <c r="U696">
        <f t="shared" si="171"/>
        <v>165.77512634276798</v>
      </c>
      <c r="V696">
        <f t="shared" si="165"/>
        <v>156.26882644653196</v>
      </c>
      <c r="W696">
        <f t="shared" si="163"/>
        <v>151.34928115844599</v>
      </c>
      <c r="X696">
        <f t="shared" si="157"/>
        <v>145.45332420348998</v>
      </c>
      <c r="Y696">
        <f t="shared" si="160"/>
        <v>86349340</v>
      </c>
      <c r="Z696">
        <f t="shared" si="172"/>
        <v>96017310</v>
      </c>
      <c r="AA696">
        <f t="shared" si="166"/>
        <v>86879070</v>
      </c>
      <c r="AB696">
        <f t="shared" si="164"/>
        <v>84491305.333333328</v>
      </c>
      <c r="AC696">
        <f t="shared" si="158"/>
        <v>84728261</v>
      </c>
      <c r="AE696">
        <f t="shared" si="161"/>
        <v>1</v>
      </c>
      <c r="AF696">
        <f t="shared" si="161"/>
        <v>1</v>
      </c>
      <c r="AH696">
        <f t="shared" si="168"/>
        <v>182.4391737695</v>
      </c>
      <c r="AI696">
        <f t="shared" si="169"/>
        <v>115.3539034929</v>
      </c>
    </row>
    <row r="697" spans="1:35" x14ac:dyDescent="0.25">
      <c r="A697">
        <v>695</v>
      </c>
      <c r="B697" s="1">
        <v>44574</v>
      </c>
      <c r="C697">
        <v>175.2987654074</v>
      </c>
      <c r="D697">
        <v>171.7185974121</v>
      </c>
      <c r="E697">
        <v>176.13646208509999</v>
      </c>
      <c r="F697">
        <v>171.319683363</v>
      </c>
      <c r="G697">
        <v>84505800</v>
      </c>
      <c r="I697">
        <f t="shared" si="167"/>
        <v>1</v>
      </c>
      <c r="J697">
        <f t="shared" si="170"/>
        <v>1</v>
      </c>
      <c r="K697">
        <f t="shared" si="170"/>
        <v>1</v>
      </c>
      <c r="L697">
        <f t="shared" si="170"/>
        <v>1</v>
      </c>
      <c r="M697">
        <f t="shared" si="170"/>
        <v>1</v>
      </c>
      <c r="N697">
        <f t="shared" si="170"/>
        <v>1</v>
      </c>
      <c r="O697">
        <f t="shared" si="170"/>
        <v>1</v>
      </c>
      <c r="P697">
        <f t="shared" si="170"/>
        <v>1</v>
      </c>
      <c r="Q697">
        <f t="shared" si="170"/>
        <v>1</v>
      </c>
      <c r="R697">
        <f t="shared" si="170"/>
        <v>1</v>
      </c>
      <c r="T697">
        <f t="shared" si="159"/>
        <v>174.85598449707001</v>
      </c>
      <c r="U697">
        <f t="shared" si="171"/>
        <v>166.22167297362796</v>
      </c>
      <c r="V697">
        <f t="shared" si="165"/>
        <v>156.49518661498897</v>
      </c>
      <c r="W697">
        <f t="shared" si="163"/>
        <v>151.6498948160793</v>
      </c>
      <c r="X697">
        <f t="shared" si="157"/>
        <v>145.70566642761096</v>
      </c>
      <c r="Y697">
        <f t="shared" si="160"/>
        <v>88822620</v>
      </c>
      <c r="Z697">
        <f t="shared" si="172"/>
        <v>96324986</v>
      </c>
      <c r="AA697">
        <f t="shared" si="166"/>
        <v>87122810</v>
      </c>
      <c r="AB697">
        <f t="shared" si="164"/>
        <v>84697861.333333328</v>
      </c>
      <c r="AC697">
        <f t="shared" si="158"/>
        <v>84559171</v>
      </c>
      <c r="AE697">
        <f t="shared" si="161"/>
        <v>1</v>
      </c>
      <c r="AF697">
        <f t="shared" si="161"/>
        <v>1</v>
      </c>
      <c r="AH697">
        <f t="shared" si="168"/>
        <v>182.4391737695</v>
      </c>
      <c r="AI697">
        <f t="shared" si="169"/>
        <v>115.3539034929</v>
      </c>
    </row>
    <row r="698" spans="1:35" x14ac:dyDescent="0.25">
      <c r="A698">
        <v>696</v>
      </c>
      <c r="B698" s="1">
        <v>44575</v>
      </c>
      <c r="C698">
        <v>170.8709317988</v>
      </c>
      <c r="D698">
        <v>172.59620666500001</v>
      </c>
      <c r="E698">
        <v>173.30425443030001</v>
      </c>
      <c r="F698">
        <v>170.62161620489999</v>
      </c>
      <c r="G698">
        <v>80440800</v>
      </c>
      <c r="I698">
        <f t="shared" si="167"/>
        <v>1</v>
      </c>
      <c r="J698">
        <f t="shared" si="170"/>
        <v>1</v>
      </c>
      <c r="K698">
        <f t="shared" si="170"/>
        <v>1</v>
      </c>
      <c r="L698">
        <f t="shared" si="170"/>
        <v>1</v>
      </c>
      <c r="M698">
        <f t="shared" si="170"/>
        <v>1</v>
      </c>
      <c r="N698">
        <f t="shared" si="170"/>
        <v>1</v>
      </c>
      <c r="O698">
        <f t="shared" si="170"/>
        <v>1</v>
      </c>
      <c r="P698">
        <f t="shared" si="170"/>
        <v>1</v>
      </c>
      <c r="Q698">
        <f t="shared" si="170"/>
        <v>1</v>
      </c>
      <c r="R698">
        <f t="shared" si="170"/>
        <v>1</v>
      </c>
      <c r="T698">
        <f t="shared" si="159"/>
        <v>174.40721740722</v>
      </c>
      <c r="U698">
        <f t="shared" si="171"/>
        <v>166.65649505614599</v>
      </c>
      <c r="V698">
        <f t="shared" si="165"/>
        <v>156.73121932983202</v>
      </c>
      <c r="W698">
        <f t="shared" si="163"/>
        <v>151.93561106363728</v>
      </c>
      <c r="X698">
        <f t="shared" si="157"/>
        <v>145.95817806243747</v>
      </c>
      <c r="Y698">
        <f t="shared" si="160"/>
        <v>90460470</v>
      </c>
      <c r="Z698">
        <f t="shared" si="172"/>
        <v>96843572</v>
      </c>
      <c r="AA698">
        <f t="shared" si="166"/>
        <v>87441154</v>
      </c>
      <c r="AB698">
        <f t="shared" si="164"/>
        <v>84588090</v>
      </c>
      <c r="AC698">
        <f t="shared" si="158"/>
        <v>84585929.5</v>
      </c>
      <c r="AE698">
        <f t="shared" si="161"/>
        <v>1</v>
      </c>
      <c r="AF698">
        <f t="shared" si="161"/>
        <v>1</v>
      </c>
      <c r="AH698">
        <f t="shared" si="168"/>
        <v>182.4391737695</v>
      </c>
      <c r="AI698">
        <f t="shared" si="169"/>
        <v>115.3539034929</v>
      </c>
    </row>
    <row r="699" spans="1:35" x14ac:dyDescent="0.25">
      <c r="A699">
        <v>697</v>
      </c>
      <c r="B699" s="1">
        <v>44579</v>
      </c>
      <c r="C699">
        <v>171.0404540792</v>
      </c>
      <c r="D699">
        <v>169.33514404300001</v>
      </c>
      <c r="E699">
        <v>172.06763304579999</v>
      </c>
      <c r="F699">
        <v>168.94621234900001</v>
      </c>
      <c r="G699">
        <v>90956700</v>
      </c>
      <c r="I699">
        <f t="shared" si="167"/>
        <v>1</v>
      </c>
      <c r="J699">
        <f t="shared" si="170"/>
        <v>1</v>
      </c>
      <c r="K699">
        <f t="shared" si="170"/>
        <v>1</v>
      </c>
      <c r="L699">
        <f t="shared" si="170"/>
        <v>1</v>
      </c>
      <c r="M699">
        <f t="shared" si="170"/>
        <v>1</v>
      </c>
      <c r="N699">
        <f t="shared" si="170"/>
        <v>1</v>
      </c>
      <c r="O699">
        <f t="shared" si="170"/>
        <v>1</v>
      </c>
      <c r="P699">
        <f t="shared" si="170"/>
        <v>1</v>
      </c>
      <c r="Q699">
        <f t="shared" si="170"/>
        <v>1</v>
      </c>
      <c r="R699">
        <f t="shared" si="170"/>
        <v>1</v>
      </c>
      <c r="T699">
        <f t="shared" si="159"/>
        <v>173.18956146240004</v>
      </c>
      <c r="U699">
        <f t="shared" si="171"/>
        <v>167.03665161132199</v>
      </c>
      <c r="V699">
        <f t="shared" si="165"/>
        <v>156.94718872070101</v>
      </c>
      <c r="W699">
        <f t="shared" si="163"/>
        <v>152.20515502929527</v>
      </c>
      <c r="X699">
        <f t="shared" si="157"/>
        <v>146.17999118804798</v>
      </c>
      <c r="Y699">
        <f t="shared" si="160"/>
        <v>89107350</v>
      </c>
      <c r="Z699">
        <f t="shared" si="172"/>
        <v>97454814</v>
      </c>
      <c r="AA699">
        <f t="shared" si="166"/>
        <v>87760808</v>
      </c>
      <c r="AB699">
        <f t="shared" si="164"/>
        <v>84776159.333333328</v>
      </c>
      <c r="AC699">
        <f t="shared" si="158"/>
        <v>84597457</v>
      </c>
      <c r="AE699">
        <f t="shared" si="161"/>
        <v>1</v>
      </c>
      <c r="AF699">
        <f t="shared" si="161"/>
        <v>1</v>
      </c>
      <c r="AH699">
        <f t="shared" si="168"/>
        <v>182.4391737695</v>
      </c>
      <c r="AI699">
        <f t="shared" si="169"/>
        <v>115.3539034929</v>
      </c>
    </row>
    <row r="700" spans="1:35" x14ac:dyDescent="0.25">
      <c r="A700">
        <v>698</v>
      </c>
      <c r="B700" s="1">
        <v>44580</v>
      </c>
      <c r="C700">
        <v>169.53458535019999</v>
      </c>
      <c r="D700">
        <v>165.77490234379999</v>
      </c>
      <c r="E700">
        <v>170.6116304244</v>
      </c>
      <c r="F700">
        <v>165.4857029819</v>
      </c>
      <c r="G700">
        <v>94815000</v>
      </c>
      <c r="I700">
        <f t="shared" si="167"/>
        <v>1</v>
      </c>
      <c r="J700">
        <f t="shared" si="170"/>
        <v>1</v>
      </c>
      <c r="K700">
        <f t="shared" si="170"/>
        <v>1</v>
      </c>
      <c r="L700">
        <f t="shared" si="170"/>
        <v>1</v>
      </c>
      <c r="M700">
        <f t="shared" si="170"/>
        <v>1</v>
      </c>
      <c r="N700">
        <f t="shared" si="170"/>
        <v>1</v>
      </c>
      <c r="O700">
        <f t="shared" si="170"/>
        <v>1</v>
      </c>
      <c r="P700">
        <f t="shared" si="170"/>
        <v>1</v>
      </c>
      <c r="Q700">
        <f t="shared" si="170"/>
        <v>1</v>
      </c>
      <c r="R700">
        <f t="shared" si="170"/>
        <v>1</v>
      </c>
      <c r="T700">
        <f t="shared" si="159"/>
        <v>171.84624786376997</v>
      </c>
      <c r="U700">
        <f t="shared" si="171"/>
        <v>167.33483276366599</v>
      </c>
      <c r="V700">
        <f t="shared" si="165"/>
        <v>157.13572128295701</v>
      </c>
      <c r="W700">
        <f t="shared" si="163"/>
        <v>152.44758351643731</v>
      </c>
      <c r="X700">
        <f t="shared" si="157"/>
        <v>146.3824645233145</v>
      </c>
      <c r="Y700">
        <f t="shared" si="160"/>
        <v>88657810</v>
      </c>
      <c r="Z700">
        <f t="shared" si="172"/>
        <v>98041836</v>
      </c>
      <c r="AA700">
        <f t="shared" si="166"/>
        <v>88222986</v>
      </c>
      <c r="AB700">
        <f t="shared" si="164"/>
        <v>84796159.333333328</v>
      </c>
      <c r="AC700">
        <f t="shared" si="158"/>
        <v>84670675.5</v>
      </c>
      <c r="AE700">
        <f t="shared" si="161"/>
        <v>1</v>
      </c>
      <c r="AF700">
        <f t="shared" si="161"/>
        <v>1</v>
      </c>
      <c r="AH700">
        <f t="shared" si="168"/>
        <v>182.4391737695</v>
      </c>
      <c r="AI700">
        <f t="shared" si="169"/>
        <v>115.3539034929</v>
      </c>
    </row>
    <row r="701" spans="1:35" x14ac:dyDescent="0.25">
      <c r="A701">
        <v>699</v>
      </c>
      <c r="B701" s="1">
        <v>44581</v>
      </c>
      <c r="C701">
        <v>166.522870684</v>
      </c>
      <c r="D701">
        <v>164.05963134769999</v>
      </c>
      <c r="E701">
        <v>169.21547611080001</v>
      </c>
      <c r="F701">
        <v>163.7305329308</v>
      </c>
      <c r="G701">
        <v>91420500</v>
      </c>
      <c r="I701">
        <f t="shared" si="167"/>
        <v>1</v>
      </c>
      <c r="J701">
        <f t="shared" si="170"/>
        <v>1</v>
      </c>
      <c r="K701">
        <f t="shared" si="170"/>
        <v>1</v>
      </c>
      <c r="L701">
        <f t="shared" si="170"/>
        <v>1</v>
      </c>
      <c r="M701">
        <f t="shared" si="170"/>
        <v>1</v>
      </c>
      <c r="N701">
        <f t="shared" si="170"/>
        <v>1</v>
      </c>
      <c r="O701">
        <f t="shared" si="170"/>
        <v>1</v>
      </c>
      <c r="P701">
        <f t="shared" si="170"/>
        <v>1</v>
      </c>
      <c r="Q701">
        <f t="shared" si="170"/>
        <v>1</v>
      </c>
      <c r="R701">
        <f t="shared" si="170"/>
        <v>1</v>
      </c>
      <c r="T701">
        <f t="shared" si="159"/>
        <v>170.80809783936002</v>
      </c>
      <c r="U701">
        <f t="shared" si="171"/>
        <v>167.61546264647998</v>
      </c>
      <c r="V701">
        <f t="shared" si="165"/>
        <v>157.29654556274301</v>
      </c>
      <c r="W701">
        <f t="shared" si="163"/>
        <v>152.66770558674997</v>
      </c>
      <c r="X701">
        <f t="shared" si="157"/>
        <v>146.56797378539949</v>
      </c>
      <c r="Y701">
        <f t="shared" si="160"/>
        <v>88346100</v>
      </c>
      <c r="Z701">
        <f t="shared" si="172"/>
        <v>98769828</v>
      </c>
      <c r="AA701">
        <f t="shared" si="166"/>
        <v>88579167</v>
      </c>
      <c r="AB701">
        <f t="shared" si="164"/>
        <v>84760818</v>
      </c>
      <c r="AC701">
        <f t="shared" si="158"/>
        <v>84710444.5</v>
      </c>
      <c r="AE701">
        <f t="shared" si="161"/>
        <v>1</v>
      </c>
      <c r="AF701">
        <f t="shared" si="161"/>
        <v>1</v>
      </c>
      <c r="AH701">
        <f t="shared" si="168"/>
        <v>182.4391737695</v>
      </c>
      <c r="AI701">
        <f t="shared" si="169"/>
        <v>115.3539034929</v>
      </c>
    </row>
    <row r="702" spans="1:35" x14ac:dyDescent="0.25">
      <c r="A702">
        <v>700</v>
      </c>
      <c r="B702" s="1">
        <v>44582</v>
      </c>
      <c r="C702">
        <v>163.96986960219999</v>
      </c>
      <c r="D702">
        <v>161.96537780759999</v>
      </c>
      <c r="E702">
        <v>165.87464429440001</v>
      </c>
      <c r="F702">
        <v>161.8556783432</v>
      </c>
      <c r="G702">
        <v>122848900</v>
      </c>
      <c r="I702">
        <f t="shared" si="167"/>
        <v>1</v>
      </c>
      <c r="J702">
        <f t="shared" si="170"/>
        <v>1</v>
      </c>
      <c r="K702">
        <f t="shared" si="170"/>
        <v>1</v>
      </c>
      <c r="L702">
        <f t="shared" si="170"/>
        <v>1</v>
      </c>
      <c r="M702">
        <f t="shared" si="170"/>
        <v>1</v>
      </c>
      <c r="N702">
        <f t="shared" si="170"/>
        <v>1</v>
      </c>
      <c r="O702">
        <f t="shared" si="170"/>
        <v>1</v>
      </c>
      <c r="P702">
        <f t="shared" si="170"/>
        <v>1</v>
      </c>
      <c r="Q702">
        <f t="shared" si="170"/>
        <v>1</v>
      </c>
      <c r="R702">
        <f t="shared" si="170"/>
        <v>1</v>
      </c>
      <c r="T702">
        <f t="shared" si="159"/>
        <v>169.85172424316997</v>
      </c>
      <c r="U702">
        <f t="shared" si="171"/>
        <v>167.84682769775006</v>
      </c>
      <c r="V702">
        <f t="shared" si="165"/>
        <v>157.39141662597501</v>
      </c>
      <c r="W702">
        <f t="shared" si="163"/>
        <v>152.88268218993997</v>
      </c>
      <c r="X702">
        <f t="shared" si="157"/>
        <v>146.73080238342197</v>
      </c>
      <c r="Y702">
        <f t="shared" si="160"/>
        <v>90940590</v>
      </c>
      <c r="Z702">
        <f t="shared" si="172"/>
        <v>100091048</v>
      </c>
      <c r="AA702">
        <f t="shared" si="166"/>
        <v>88898089</v>
      </c>
      <c r="AB702">
        <f t="shared" si="164"/>
        <v>84853455.333333328</v>
      </c>
      <c r="AC702">
        <f t="shared" si="158"/>
        <v>84880466</v>
      </c>
      <c r="AE702">
        <f t="shared" si="161"/>
        <v>1</v>
      </c>
      <c r="AF702">
        <f t="shared" si="161"/>
        <v>1</v>
      </c>
      <c r="AH702">
        <f t="shared" si="168"/>
        <v>182.4391737695</v>
      </c>
      <c r="AI702">
        <f t="shared" si="169"/>
        <v>115.3539034929</v>
      </c>
    </row>
    <row r="703" spans="1:35" x14ac:dyDescent="0.25">
      <c r="A703">
        <v>701</v>
      </c>
      <c r="B703" s="1">
        <v>44585</v>
      </c>
      <c r="C703">
        <v>159.58191027449999</v>
      </c>
      <c r="D703">
        <v>161.17752075199999</v>
      </c>
      <c r="E703">
        <v>161.85566699809999</v>
      </c>
      <c r="F703">
        <v>154.27646777480001</v>
      </c>
      <c r="G703">
        <v>162294600</v>
      </c>
      <c r="I703">
        <f t="shared" si="167"/>
        <v>1</v>
      </c>
      <c r="J703">
        <f t="shared" si="170"/>
        <v>1</v>
      </c>
      <c r="K703">
        <f t="shared" si="170"/>
        <v>1</v>
      </c>
      <c r="L703">
        <f t="shared" si="170"/>
        <v>1</v>
      </c>
      <c r="M703">
        <f t="shared" si="170"/>
        <v>1</v>
      </c>
      <c r="N703">
        <f t="shared" si="170"/>
        <v>1</v>
      </c>
      <c r="O703">
        <f t="shared" si="170"/>
        <v>1</v>
      </c>
      <c r="P703">
        <f t="shared" si="170"/>
        <v>1</v>
      </c>
      <c r="Q703">
        <f t="shared" si="170"/>
        <v>1</v>
      </c>
      <c r="R703">
        <f t="shared" si="170"/>
        <v>1</v>
      </c>
      <c r="T703">
        <f t="shared" si="159"/>
        <v>168.79961090088995</v>
      </c>
      <c r="U703">
        <f t="shared" si="171"/>
        <v>168.12007720947</v>
      </c>
      <c r="V703">
        <f t="shared" si="165"/>
        <v>157.49125503539901</v>
      </c>
      <c r="W703">
        <f t="shared" si="163"/>
        <v>153.08020935058465</v>
      </c>
      <c r="X703">
        <f t="shared" si="157"/>
        <v>146.87658897399848</v>
      </c>
      <c r="Y703">
        <f t="shared" si="160"/>
        <v>98499140</v>
      </c>
      <c r="Z703">
        <f t="shared" si="172"/>
        <v>102033198</v>
      </c>
      <c r="AA703">
        <f t="shared" si="166"/>
        <v>89656504</v>
      </c>
      <c r="AB703">
        <f t="shared" si="164"/>
        <v>85404330.666666672</v>
      </c>
      <c r="AC703">
        <f t="shared" si="158"/>
        <v>85158505.5</v>
      </c>
      <c r="AE703">
        <f t="shared" si="161"/>
        <v>1</v>
      </c>
      <c r="AF703">
        <f t="shared" si="161"/>
        <v>1</v>
      </c>
      <c r="AH703">
        <f t="shared" si="168"/>
        <v>182.4391737695</v>
      </c>
      <c r="AI703">
        <f t="shared" si="169"/>
        <v>115.3539034929</v>
      </c>
    </row>
    <row r="704" spans="1:35" x14ac:dyDescent="0.25">
      <c r="A704">
        <v>702</v>
      </c>
      <c r="B704" s="1">
        <v>44586</v>
      </c>
      <c r="C704">
        <v>158.5447469774</v>
      </c>
      <c r="D704">
        <v>159.34255981449999</v>
      </c>
      <c r="E704">
        <v>162.3143970349</v>
      </c>
      <c r="F704">
        <v>156.59012150460001</v>
      </c>
      <c r="G704">
        <v>115798400</v>
      </c>
      <c r="I704">
        <f t="shared" si="167"/>
        <v>1</v>
      </c>
      <c r="J704">
        <f t="shared" si="170"/>
        <v>1</v>
      </c>
      <c r="K704">
        <f t="shared" si="170"/>
        <v>1</v>
      </c>
      <c r="L704">
        <f t="shared" si="170"/>
        <v>1</v>
      </c>
      <c r="M704">
        <f t="shared" si="170"/>
        <v>1</v>
      </c>
      <c r="N704">
        <f t="shared" si="170"/>
        <v>1</v>
      </c>
      <c r="O704">
        <f t="shared" si="170"/>
        <v>1</v>
      </c>
      <c r="P704">
        <f t="shared" si="170"/>
        <v>1</v>
      </c>
      <c r="Q704">
        <f t="shared" si="170"/>
        <v>1</v>
      </c>
      <c r="R704">
        <f t="shared" si="170"/>
        <v>1</v>
      </c>
      <c r="T704">
        <f t="shared" si="159"/>
        <v>167.56200714112998</v>
      </c>
      <c r="U704">
        <f t="shared" si="171"/>
        <v>168.35762481689201</v>
      </c>
      <c r="V704">
        <f t="shared" si="165"/>
        <v>157.56597259521402</v>
      </c>
      <c r="W704">
        <f t="shared" si="163"/>
        <v>153.25436716715402</v>
      </c>
      <c r="X704">
        <f t="shared" si="157"/>
        <v>147.02193595886197</v>
      </c>
      <c r="Y704">
        <f t="shared" si="160"/>
        <v>99402420</v>
      </c>
      <c r="Z704">
        <f t="shared" si="172"/>
        <v>103529166</v>
      </c>
      <c r="AA704">
        <f t="shared" si="166"/>
        <v>90011351</v>
      </c>
      <c r="AB704">
        <f t="shared" si="164"/>
        <v>85677762.666666672</v>
      </c>
      <c r="AC704">
        <f t="shared" si="158"/>
        <v>85280397.5</v>
      </c>
      <c r="AE704">
        <f t="shared" si="161"/>
        <v>1</v>
      </c>
      <c r="AF704">
        <f t="shared" si="161"/>
        <v>1</v>
      </c>
      <c r="AH704">
        <f t="shared" si="168"/>
        <v>182.4391737695</v>
      </c>
      <c r="AI704">
        <f t="shared" si="169"/>
        <v>115.3539034929</v>
      </c>
    </row>
    <row r="705" spans="1:35" x14ac:dyDescent="0.25">
      <c r="A705">
        <v>703</v>
      </c>
      <c r="B705" s="1">
        <v>44587</v>
      </c>
      <c r="C705">
        <v>163.05238989380001</v>
      </c>
      <c r="D705">
        <v>159.25282287600001</v>
      </c>
      <c r="E705">
        <v>163.93995275309999</v>
      </c>
      <c r="F705">
        <v>157.38794720050001</v>
      </c>
      <c r="G705">
        <v>108275300</v>
      </c>
      <c r="I705">
        <f t="shared" si="167"/>
        <v>1</v>
      </c>
      <c r="J705">
        <f t="shared" si="170"/>
        <v>1</v>
      </c>
      <c r="K705">
        <f t="shared" si="170"/>
        <v>1</v>
      </c>
      <c r="L705">
        <f t="shared" si="170"/>
        <v>1</v>
      </c>
      <c r="M705">
        <f t="shared" si="170"/>
        <v>1</v>
      </c>
      <c r="N705">
        <f t="shared" si="170"/>
        <v>1</v>
      </c>
      <c r="O705">
        <f t="shared" si="170"/>
        <v>1</v>
      </c>
      <c r="P705">
        <f t="shared" si="170"/>
        <v>1</v>
      </c>
      <c r="Q705">
        <f t="shared" si="170"/>
        <v>1</v>
      </c>
      <c r="R705">
        <f t="shared" si="170"/>
        <v>1</v>
      </c>
      <c r="T705">
        <f t="shared" si="159"/>
        <v>166.02722167970998</v>
      </c>
      <c r="U705">
        <f t="shared" si="171"/>
        <v>168.55109344482199</v>
      </c>
      <c r="V705">
        <f t="shared" si="165"/>
        <v>157.62844039916902</v>
      </c>
      <c r="W705">
        <f t="shared" si="163"/>
        <v>153.42978281656801</v>
      </c>
      <c r="X705">
        <f t="shared" si="157"/>
        <v>147.15100158691399</v>
      </c>
      <c r="Y705">
        <f t="shared" si="160"/>
        <v>102616120</v>
      </c>
      <c r="Z705">
        <f t="shared" si="172"/>
        <v>104418592</v>
      </c>
      <c r="AA705">
        <f t="shared" si="166"/>
        <v>90382949</v>
      </c>
      <c r="AB705">
        <f t="shared" si="164"/>
        <v>85998170</v>
      </c>
      <c r="AC705">
        <f t="shared" si="158"/>
        <v>85365441.5</v>
      </c>
      <c r="AE705">
        <f t="shared" si="161"/>
        <v>1</v>
      </c>
      <c r="AF705">
        <f t="shared" si="161"/>
        <v>1</v>
      </c>
      <c r="AH705">
        <f t="shared" si="168"/>
        <v>182.4391737695</v>
      </c>
      <c r="AI705">
        <f t="shared" si="169"/>
        <v>115.3539034929</v>
      </c>
    </row>
    <row r="706" spans="1:35" x14ac:dyDescent="0.25">
      <c r="A706">
        <v>704</v>
      </c>
      <c r="B706" s="1">
        <v>44588</v>
      </c>
      <c r="C706">
        <v>162.00525633679999</v>
      </c>
      <c r="D706">
        <v>158.78410339359999</v>
      </c>
      <c r="E706">
        <v>163.3914503144</v>
      </c>
      <c r="F706">
        <v>157.84667440410001</v>
      </c>
      <c r="G706">
        <v>121954600</v>
      </c>
      <c r="I706">
        <f t="shared" si="167"/>
        <v>1</v>
      </c>
      <c r="J706">
        <f t="shared" si="170"/>
        <v>1</v>
      </c>
      <c r="K706">
        <f t="shared" si="170"/>
        <v>1</v>
      </c>
      <c r="L706">
        <f t="shared" si="170"/>
        <v>1</v>
      </c>
      <c r="M706">
        <f t="shared" si="170"/>
        <v>1</v>
      </c>
      <c r="N706">
        <f t="shared" si="170"/>
        <v>1</v>
      </c>
      <c r="O706">
        <f t="shared" si="170"/>
        <v>1</v>
      </c>
      <c r="P706">
        <f t="shared" si="170"/>
        <v>1</v>
      </c>
      <c r="Q706">
        <f t="shared" si="170"/>
        <v>1</v>
      </c>
      <c r="R706">
        <f t="shared" si="170"/>
        <v>1</v>
      </c>
      <c r="T706">
        <f t="shared" si="159"/>
        <v>164.40068664553002</v>
      </c>
      <c r="U706">
        <f t="shared" si="171"/>
        <v>168.73498840331803</v>
      </c>
      <c r="V706">
        <f t="shared" si="165"/>
        <v>157.67974822998002</v>
      </c>
      <c r="W706">
        <f t="shared" si="163"/>
        <v>153.60399597167867</v>
      </c>
      <c r="X706">
        <f t="shared" si="157"/>
        <v>147.28963523864746</v>
      </c>
      <c r="Y706">
        <f t="shared" si="160"/>
        <v>107331060</v>
      </c>
      <c r="Z706">
        <f t="shared" si="172"/>
        <v>105673228</v>
      </c>
      <c r="AA706">
        <f t="shared" si="166"/>
        <v>91024408</v>
      </c>
      <c r="AB706">
        <f t="shared" si="164"/>
        <v>86353127.333333328</v>
      </c>
      <c r="AC706">
        <f t="shared" si="158"/>
        <v>85539100.5</v>
      </c>
      <c r="AE706">
        <f t="shared" si="161"/>
        <v>1</v>
      </c>
      <c r="AF706">
        <f t="shared" si="161"/>
        <v>1</v>
      </c>
      <c r="AH706">
        <f t="shared" si="168"/>
        <v>182.4391737695</v>
      </c>
      <c r="AI706">
        <f t="shared" si="169"/>
        <v>115.3539034929</v>
      </c>
    </row>
    <row r="707" spans="1:35" x14ac:dyDescent="0.25">
      <c r="A707">
        <v>705</v>
      </c>
      <c r="B707" s="1">
        <v>44589</v>
      </c>
      <c r="C707">
        <v>165.25634617630001</v>
      </c>
      <c r="D707">
        <v>169.8636932373</v>
      </c>
      <c r="E707">
        <v>169.88364274450001</v>
      </c>
      <c r="F707">
        <v>162.3543091654</v>
      </c>
      <c r="G707">
        <v>179935700</v>
      </c>
      <c r="I707">
        <f t="shared" si="167"/>
        <v>1</v>
      </c>
      <c r="J707">
        <f t="shared" si="170"/>
        <v>1</v>
      </c>
      <c r="K707">
        <f t="shared" si="170"/>
        <v>1</v>
      </c>
      <c r="L707">
        <f t="shared" si="170"/>
        <v>1</v>
      </c>
      <c r="M707">
        <f t="shared" si="170"/>
        <v>1</v>
      </c>
      <c r="N707">
        <f t="shared" si="170"/>
        <v>1</v>
      </c>
      <c r="O707">
        <f t="shared" si="170"/>
        <v>1</v>
      </c>
      <c r="P707">
        <f t="shared" si="170"/>
        <v>1</v>
      </c>
      <c r="Q707">
        <f t="shared" si="170"/>
        <v>1</v>
      </c>
      <c r="R707">
        <f t="shared" si="170"/>
        <v>1</v>
      </c>
      <c r="T707">
        <f t="shared" si="159"/>
        <v>164.21519622804999</v>
      </c>
      <c r="U707">
        <f t="shared" si="171"/>
        <v>169.12053009032999</v>
      </c>
      <c r="V707">
        <f t="shared" si="165"/>
        <v>157.81805191040002</v>
      </c>
      <c r="W707">
        <f t="shared" si="163"/>
        <v>153.85406168619667</v>
      </c>
      <c r="X707">
        <f t="shared" si="157"/>
        <v>147.47140785217297</v>
      </c>
      <c r="Y707">
        <f t="shared" si="160"/>
        <v>116874050</v>
      </c>
      <c r="Z707">
        <f t="shared" si="172"/>
        <v>108086818</v>
      </c>
      <c r="AA707">
        <f t="shared" si="166"/>
        <v>92000982</v>
      </c>
      <c r="AB707">
        <f t="shared" si="164"/>
        <v>87080807.333333328</v>
      </c>
      <c r="AC707">
        <f t="shared" si="158"/>
        <v>85992043.5</v>
      </c>
      <c r="AE707">
        <f t="shared" si="161"/>
        <v>1</v>
      </c>
      <c r="AF707">
        <f t="shared" si="161"/>
        <v>1</v>
      </c>
      <c r="AH707">
        <f t="shared" si="168"/>
        <v>182.4391737695</v>
      </c>
      <c r="AI707">
        <f t="shared" si="169"/>
        <v>115.3539034929</v>
      </c>
    </row>
    <row r="708" spans="1:35" x14ac:dyDescent="0.25">
      <c r="A708">
        <v>706</v>
      </c>
      <c r="B708" s="1">
        <v>44592</v>
      </c>
      <c r="C708">
        <v>169.69415159299999</v>
      </c>
      <c r="D708">
        <v>174.30149841310001</v>
      </c>
      <c r="E708">
        <v>174.52089732990001</v>
      </c>
      <c r="F708">
        <v>169.04592198700001</v>
      </c>
      <c r="G708">
        <v>115541600</v>
      </c>
      <c r="I708">
        <f t="shared" si="167"/>
        <v>1</v>
      </c>
      <c r="J708">
        <f t="shared" si="170"/>
        <v>1</v>
      </c>
      <c r="K708">
        <f t="shared" si="170"/>
        <v>1</v>
      </c>
      <c r="L708">
        <f t="shared" si="170"/>
        <v>1</v>
      </c>
      <c r="M708">
        <f t="shared" si="170"/>
        <v>1</v>
      </c>
      <c r="N708">
        <f t="shared" si="170"/>
        <v>1</v>
      </c>
      <c r="O708">
        <f t="shared" si="170"/>
        <v>1</v>
      </c>
      <c r="P708">
        <f t="shared" si="170"/>
        <v>1</v>
      </c>
      <c r="Q708">
        <f t="shared" si="170"/>
        <v>1</v>
      </c>
      <c r="R708">
        <f t="shared" si="170"/>
        <v>1</v>
      </c>
      <c r="T708">
        <f t="shared" si="159"/>
        <v>164.38572540286</v>
      </c>
      <c r="U708">
        <f t="shared" si="171"/>
        <v>169.54516418456802</v>
      </c>
      <c r="V708">
        <f t="shared" si="165"/>
        <v>158.01646759033201</v>
      </c>
      <c r="W708">
        <f t="shared" si="163"/>
        <v>154.12264282226465</v>
      </c>
      <c r="X708">
        <f t="shared" si="157"/>
        <v>147.67705696105998</v>
      </c>
      <c r="Y708">
        <f t="shared" si="160"/>
        <v>120384130</v>
      </c>
      <c r="Z708">
        <f t="shared" si="172"/>
        <v>108621510</v>
      </c>
      <c r="AA708">
        <f t="shared" si="166"/>
        <v>92412196</v>
      </c>
      <c r="AB708">
        <f t="shared" si="164"/>
        <v>87437009.333333328</v>
      </c>
      <c r="AC708">
        <f t="shared" si="158"/>
        <v>86145139.5</v>
      </c>
      <c r="AE708">
        <f t="shared" si="161"/>
        <v>1</v>
      </c>
      <c r="AF708">
        <f t="shared" si="161"/>
        <v>1</v>
      </c>
      <c r="AH708">
        <f t="shared" si="168"/>
        <v>182.4391737695</v>
      </c>
      <c r="AI708">
        <f t="shared" si="169"/>
        <v>115.3539034929</v>
      </c>
    </row>
    <row r="709" spans="1:35" x14ac:dyDescent="0.25">
      <c r="A709">
        <v>707</v>
      </c>
      <c r="B709" s="1">
        <v>44593</v>
      </c>
      <c r="C709">
        <v>173.5336249977</v>
      </c>
      <c r="D709">
        <v>174.1319885254</v>
      </c>
      <c r="E709">
        <v>174.36135461699999</v>
      </c>
      <c r="F709">
        <v>171.83828195870001</v>
      </c>
      <c r="G709">
        <v>86213900</v>
      </c>
      <c r="I709">
        <f t="shared" si="167"/>
        <v>1</v>
      </c>
      <c r="J709">
        <f t="shared" si="170"/>
        <v>1</v>
      </c>
      <c r="K709">
        <f t="shared" si="170"/>
        <v>1</v>
      </c>
      <c r="L709">
        <f t="shared" si="170"/>
        <v>1</v>
      </c>
      <c r="M709">
        <f t="shared" si="170"/>
        <v>1</v>
      </c>
      <c r="N709">
        <f t="shared" si="170"/>
        <v>1</v>
      </c>
      <c r="O709">
        <f t="shared" si="170"/>
        <v>1</v>
      </c>
      <c r="P709">
        <f t="shared" si="170"/>
        <v>1</v>
      </c>
      <c r="Q709">
        <f t="shared" si="170"/>
        <v>1</v>
      </c>
      <c r="R709">
        <f t="shared" si="170"/>
        <v>1</v>
      </c>
      <c r="T709">
        <f t="shared" si="159"/>
        <v>164.86540985109997</v>
      </c>
      <c r="U709">
        <f t="shared" si="171"/>
        <v>169.87904815673599</v>
      </c>
      <c r="V709">
        <f t="shared" si="165"/>
        <v>158.223544464111</v>
      </c>
      <c r="W709">
        <f t="shared" si="163"/>
        <v>154.37981903076067</v>
      </c>
      <c r="X709">
        <f t="shared" si="157"/>
        <v>147.87848365783751</v>
      </c>
      <c r="Y709">
        <f t="shared" si="160"/>
        <v>119909850</v>
      </c>
      <c r="Z709">
        <f t="shared" si="172"/>
        <v>107589234</v>
      </c>
      <c r="AA709">
        <f t="shared" si="166"/>
        <v>92701278</v>
      </c>
      <c r="AB709">
        <f t="shared" si="164"/>
        <v>87581394.666666672</v>
      </c>
      <c r="AC709">
        <f t="shared" si="158"/>
        <v>86104888</v>
      </c>
      <c r="AE709">
        <f t="shared" si="161"/>
        <v>1</v>
      </c>
      <c r="AF709">
        <f t="shared" si="161"/>
        <v>1</v>
      </c>
      <c r="AH709">
        <f t="shared" si="168"/>
        <v>182.4391737695</v>
      </c>
      <c r="AI709">
        <f t="shared" si="169"/>
        <v>115.3539034929</v>
      </c>
    </row>
    <row r="710" spans="1:35" x14ac:dyDescent="0.25">
      <c r="A710">
        <v>708</v>
      </c>
      <c r="B710" s="1">
        <v>44594</v>
      </c>
      <c r="C710">
        <v>174.27158456160001</v>
      </c>
      <c r="D710">
        <v>175.35859680179999</v>
      </c>
      <c r="E710">
        <v>175.3984958147</v>
      </c>
      <c r="F710">
        <v>172.85547394080001</v>
      </c>
      <c r="G710">
        <v>84914300</v>
      </c>
      <c r="I710">
        <f t="shared" si="167"/>
        <v>1</v>
      </c>
      <c r="J710">
        <f t="shared" si="170"/>
        <v>1</v>
      </c>
      <c r="K710">
        <f t="shared" si="170"/>
        <v>1</v>
      </c>
      <c r="L710">
        <f t="shared" si="170"/>
        <v>1</v>
      </c>
      <c r="M710">
        <f t="shared" si="170"/>
        <v>1</v>
      </c>
      <c r="N710">
        <f t="shared" si="170"/>
        <v>1</v>
      </c>
      <c r="O710">
        <f t="shared" si="170"/>
        <v>1</v>
      </c>
      <c r="P710">
        <f t="shared" si="170"/>
        <v>1</v>
      </c>
      <c r="Q710">
        <f t="shared" si="170"/>
        <v>1</v>
      </c>
      <c r="R710">
        <f t="shared" si="170"/>
        <v>1</v>
      </c>
      <c r="T710">
        <f t="shared" si="159"/>
        <v>165.82377929689997</v>
      </c>
      <c r="U710">
        <f t="shared" si="171"/>
        <v>170.184010925292</v>
      </c>
      <c r="V710">
        <f t="shared" si="165"/>
        <v>158.49367370605501</v>
      </c>
      <c r="W710">
        <f t="shared" si="163"/>
        <v>154.64099660237534</v>
      </c>
      <c r="X710">
        <f t="shared" si="157"/>
        <v>148.0946295928965</v>
      </c>
      <c r="Y710">
        <f t="shared" si="160"/>
        <v>118919780</v>
      </c>
      <c r="Z710">
        <f t="shared" si="172"/>
        <v>106941408</v>
      </c>
      <c r="AA710">
        <f t="shared" si="166"/>
        <v>92141489</v>
      </c>
      <c r="AB710">
        <f t="shared" si="164"/>
        <v>87725747.333333328</v>
      </c>
      <c r="AC710">
        <f t="shared" si="158"/>
        <v>86055398</v>
      </c>
      <c r="AE710">
        <f t="shared" si="161"/>
        <v>1</v>
      </c>
      <c r="AF710">
        <f t="shared" si="161"/>
        <v>1</v>
      </c>
      <c r="AH710">
        <f t="shared" si="168"/>
        <v>182.4391737695</v>
      </c>
      <c r="AI710">
        <f t="shared" si="169"/>
        <v>115.3539034929</v>
      </c>
    </row>
    <row r="711" spans="1:35" x14ac:dyDescent="0.25">
      <c r="A711">
        <v>709</v>
      </c>
      <c r="B711" s="1">
        <v>44595</v>
      </c>
      <c r="C711">
        <v>174.00232731049999</v>
      </c>
      <c r="D711">
        <v>172.42665100100001</v>
      </c>
      <c r="E711">
        <v>175.75751875259999</v>
      </c>
      <c r="F711">
        <v>171.6487875999</v>
      </c>
      <c r="G711">
        <v>89418100</v>
      </c>
      <c r="I711">
        <f t="shared" si="167"/>
        <v>1</v>
      </c>
      <c r="J711">
        <f t="shared" si="170"/>
        <v>1</v>
      </c>
      <c r="K711">
        <f t="shared" si="170"/>
        <v>1</v>
      </c>
      <c r="L711">
        <f t="shared" si="170"/>
        <v>1</v>
      </c>
      <c r="M711">
        <f t="shared" si="170"/>
        <v>1</v>
      </c>
      <c r="N711">
        <f t="shared" si="170"/>
        <v>1</v>
      </c>
      <c r="O711">
        <f t="shared" si="170"/>
        <v>1</v>
      </c>
      <c r="P711">
        <f t="shared" si="170"/>
        <v>1</v>
      </c>
      <c r="Q711">
        <f t="shared" si="170"/>
        <v>1</v>
      </c>
      <c r="R711">
        <f t="shared" si="170"/>
        <v>1</v>
      </c>
      <c r="T711">
        <f t="shared" si="159"/>
        <v>166.66048126222998</v>
      </c>
      <c r="U711">
        <f t="shared" si="171"/>
        <v>170.420960388184</v>
      </c>
      <c r="V711">
        <f t="shared" si="165"/>
        <v>158.72870788574301</v>
      </c>
      <c r="W711">
        <f t="shared" si="163"/>
        <v>154.88057291666598</v>
      </c>
      <c r="X711">
        <f t="shared" si="157"/>
        <v>148.29418022155849</v>
      </c>
      <c r="Y711">
        <f t="shared" si="160"/>
        <v>118719540</v>
      </c>
      <c r="Z711">
        <f t="shared" si="172"/>
        <v>106380412</v>
      </c>
      <c r="AA711">
        <f t="shared" si="166"/>
        <v>92011627</v>
      </c>
      <c r="AB711">
        <f t="shared" si="164"/>
        <v>87971962.666666672</v>
      </c>
      <c r="AC711">
        <f t="shared" si="158"/>
        <v>86158253</v>
      </c>
      <c r="AE711">
        <f t="shared" si="161"/>
        <v>1</v>
      </c>
      <c r="AF711">
        <f t="shared" si="161"/>
        <v>1</v>
      </c>
      <c r="AH711">
        <f t="shared" si="168"/>
        <v>182.4391737695</v>
      </c>
      <c r="AI711">
        <f t="shared" si="169"/>
        <v>115.3539034929</v>
      </c>
    </row>
    <row r="712" spans="1:35" x14ac:dyDescent="0.25">
      <c r="A712">
        <v>710</v>
      </c>
      <c r="B712" s="1">
        <v>44596</v>
      </c>
      <c r="C712">
        <v>171.42811990230001</v>
      </c>
      <c r="D712">
        <v>172.13708496090001</v>
      </c>
      <c r="E712">
        <v>173.84458291339999</v>
      </c>
      <c r="F712">
        <v>170.42958700840001</v>
      </c>
      <c r="G712">
        <v>82465400</v>
      </c>
      <c r="I712">
        <f t="shared" si="167"/>
        <v>1</v>
      </c>
      <c r="J712">
        <f t="shared" si="170"/>
        <v>1</v>
      </c>
      <c r="K712">
        <f t="shared" si="170"/>
        <v>1</v>
      </c>
      <c r="L712">
        <f t="shared" si="170"/>
        <v>1</v>
      </c>
      <c r="M712">
        <f t="shared" si="170"/>
        <v>1</v>
      </c>
      <c r="N712">
        <f t="shared" si="170"/>
        <v>1</v>
      </c>
      <c r="O712">
        <f t="shared" si="170"/>
        <v>1</v>
      </c>
      <c r="P712">
        <f t="shared" si="170"/>
        <v>1</v>
      </c>
      <c r="Q712">
        <f t="shared" si="170"/>
        <v>1</v>
      </c>
      <c r="R712">
        <f t="shared" si="170"/>
        <v>1</v>
      </c>
      <c r="T712">
        <f t="shared" si="159"/>
        <v>167.67765197756003</v>
      </c>
      <c r="U712">
        <f t="shared" si="171"/>
        <v>170.64433959960999</v>
      </c>
      <c r="V712">
        <f t="shared" si="165"/>
        <v>158.97508666992201</v>
      </c>
      <c r="W712">
        <f t="shared" si="163"/>
        <v>155.10038736979064</v>
      </c>
      <c r="X712">
        <f t="shared" si="157"/>
        <v>148.50002555847249</v>
      </c>
      <c r="Y712">
        <f t="shared" si="160"/>
        <v>114681190</v>
      </c>
      <c r="Z712">
        <f t="shared" si="172"/>
        <v>106108882</v>
      </c>
      <c r="AA712">
        <f t="shared" si="166"/>
        <v>91743318</v>
      </c>
      <c r="AB712">
        <f t="shared" si="164"/>
        <v>87996048</v>
      </c>
      <c r="AC712">
        <f t="shared" si="158"/>
        <v>86147747.5</v>
      </c>
      <c r="AE712">
        <f t="shared" si="161"/>
        <v>1</v>
      </c>
      <c r="AF712">
        <f t="shared" si="161"/>
        <v>1</v>
      </c>
      <c r="AH712">
        <f t="shared" si="168"/>
        <v>182.4391737695</v>
      </c>
      <c r="AI712">
        <f t="shared" si="169"/>
        <v>115.3539034929</v>
      </c>
    </row>
    <row r="713" spans="1:35" x14ac:dyDescent="0.25">
      <c r="A713">
        <v>711</v>
      </c>
      <c r="B713" s="1">
        <v>44599</v>
      </c>
      <c r="C713">
        <v>172.60639375389999</v>
      </c>
      <c r="D713">
        <v>171.40815734860001</v>
      </c>
      <c r="E713">
        <v>173.6947909333</v>
      </c>
      <c r="F713">
        <v>170.6991923018</v>
      </c>
      <c r="G713">
        <v>77251200</v>
      </c>
      <c r="I713">
        <f t="shared" si="167"/>
        <v>1</v>
      </c>
      <c r="J713">
        <f t="shared" si="170"/>
        <v>1</v>
      </c>
      <c r="K713">
        <f t="shared" si="170"/>
        <v>1</v>
      </c>
      <c r="L713">
        <f t="shared" si="170"/>
        <v>1</v>
      </c>
      <c r="M713">
        <f t="shared" si="170"/>
        <v>1</v>
      </c>
      <c r="N713">
        <f t="shared" si="170"/>
        <v>1</v>
      </c>
      <c r="O713">
        <f t="shared" si="170"/>
        <v>1</v>
      </c>
      <c r="P713">
        <f t="shared" si="170"/>
        <v>1</v>
      </c>
      <c r="Q713">
        <f t="shared" si="170"/>
        <v>1</v>
      </c>
      <c r="R713">
        <f t="shared" si="170"/>
        <v>1</v>
      </c>
      <c r="T713">
        <f t="shared" si="159"/>
        <v>168.70071563721999</v>
      </c>
      <c r="U713">
        <f t="shared" si="171"/>
        <v>170.84256927490199</v>
      </c>
      <c r="V713">
        <f t="shared" si="165"/>
        <v>159.20511413574201</v>
      </c>
      <c r="W713">
        <f t="shared" si="163"/>
        <v>155.30168701171732</v>
      </c>
      <c r="X713">
        <f t="shared" si="157"/>
        <v>148.690413894654</v>
      </c>
      <c r="Y713">
        <f t="shared" si="160"/>
        <v>106176850</v>
      </c>
      <c r="Z713">
        <f t="shared" si="172"/>
        <v>106264634</v>
      </c>
      <c r="AA713">
        <f t="shared" si="166"/>
        <v>91683017</v>
      </c>
      <c r="AB713">
        <f t="shared" si="164"/>
        <v>87789844</v>
      </c>
      <c r="AC713">
        <f t="shared" si="158"/>
        <v>86140716</v>
      </c>
      <c r="AE713">
        <f t="shared" si="161"/>
        <v>1</v>
      </c>
      <c r="AF713">
        <f t="shared" si="161"/>
        <v>1</v>
      </c>
      <c r="AH713">
        <f t="shared" si="168"/>
        <v>182.4391737695</v>
      </c>
      <c r="AI713">
        <f t="shared" si="169"/>
        <v>115.3539034929</v>
      </c>
    </row>
    <row r="714" spans="1:35" x14ac:dyDescent="0.25">
      <c r="A714">
        <v>712</v>
      </c>
      <c r="B714" s="1">
        <v>44600</v>
      </c>
      <c r="C714">
        <v>171.4780436291</v>
      </c>
      <c r="D714">
        <v>174.57350158689999</v>
      </c>
      <c r="E714">
        <v>175.09274293979999</v>
      </c>
      <c r="F714">
        <v>171.17848072410001</v>
      </c>
      <c r="G714">
        <v>74829200</v>
      </c>
      <c r="I714">
        <f t="shared" si="167"/>
        <v>1</v>
      </c>
      <c r="J714">
        <f t="shared" si="170"/>
        <v>1</v>
      </c>
      <c r="K714">
        <f t="shared" si="170"/>
        <v>1</v>
      </c>
      <c r="L714">
        <f t="shared" si="170"/>
        <v>1</v>
      </c>
      <c r="M714">
        <f t="shared" si="170"/>
        <v>1</v>
      </c>
      <c r="N714">
        <f t="shared" si="170"/>
        <v>1</v>
      </c>
      <c r="O714">
        <f t="shared" si="170"/>
        <v>1</v>
      </c>
      <c r="P714">
        <f t="shared" si="170"/>
        <v>1</v>
      </c>
      <c r="Q714">
        <f t="shared" si="170"/>
        <v>1</v>
      </c>
      <c r="R714">
        <f t="shared" si="170"/>
        <v>1</v>
      </c>
      <c r="T714">
        <f t="shared" si="159"/>
        <v>170.22380981446003</v>
      </c>
      <c r="U714">
        <f t="shared" si="171"/>
        <v>171.206425170898</v>
      </c>
      <c r="V714">
        <f t="shared" si="165"/>
        <v>159.469185028076</v>
      </c>
      <c r="W714">
        <f t="shared" si="163"/>
        <v>155.50718546549328</v>
      </c>
      <c r="X714">
        <f t="shared" si="157"/>
        <v>148.89464378357002</v>
      </c>
      <c r="Y714">
        <f t="shared" si="160"/>
        <v>102079930</v>
      </c>
      <c r="Z714">
        <f t="shared" si="172"/>
        <v>106222022</v>
      </c>
      <c r="AA714">
        <f t="shared" si="166"/>
        <v>91750968</v>
      </c>
      <c r="AB714">
        <f t="shared" si="164"/>
        <v>87589294.666666672</v>
      </c>
      <c r="AC714">
        <f t="shared" si="158"/>
        <v>86180336.5</v>
      </c>
      <c r="AE714">
        <f t="shared" si="161"/>
        <v>1</v>
      </c>
      <c r="AF714">
        <f t="shared" si="161"/>
        <v>1</v>
      </c>
      <c r="AH714">
        <f t="shared" si="168"/>
        <v>182.4391737695</v>
      </c>
      <c r="AI714">
        <f t="shared" si="169"/>
        <v>115.3539034929</v>
      </c>
    </row>
    <row r="715" spans="1:35" x14ac:dyDescent="0.25">
      <c r="A715">
        <v>713</v>
      </c>
      <c r="B715" s="1">
        <v>44601</v>
      </c>
      <c r="C715">
        <v>175.79171926379999</v>
      </c>
      <c r="D715">
        <v>176.02137756350001</v>
      </c>
      <c r="E715">
        <v>176.39082985909999</v>
      </c>
      <c r="F715">
        <v>174.64339729229999</v>
      </c>
      <c r="G715">
        <v>71285000</v>
      </c>
      <c r="I715">
        <f t="shared" si="167"/>
        <v>1</v>
      </c>
      <c r="J715">
        <f t="shared" si="170"/>
        <v>1</v>
      </c>
      <c r="K715">
        <f t="shared" si="170"/>
        <v>1</v>
      </c>
      <c r="L715">
        <f t="shared" si="170"/>
        <v>1</v>
      </c>
      <c r="M715">
        <f t="shared" si="170"/>
        <v>1</v>
      </c>
      <c r="N715">
        <f t="shared" si="170"/>
        <v>1</v>
      </c>
      <c r="O715">
        <f t="shared" si="170"/>
        <v>1</v>
      </c>
      <c r="P715">
        <f t="shared" si="170"/>
        <v>1</v>
      </c>
      <c r="Q715">
        <f t="shared" si="170"/>
        <v>1</v>
      </c>
      <c r="R715">
        <f t="shared" si="170"/>
        <v>1</v>
      </c>
      <c r="T715">
        <f t="shared" si="159"/>
        <v>171.90066528321</v>
      </c>
      <c r="U715">
        <f t="shared" si="171"/>
        <v>171.530826416016</v>
      </c>
      <c r="V715">
        <f t="shared" si="165"/>
        <v>159.77492004394497</v>
      </c>
      <c r="W715">
        <f t="shared" si="163"/>
        <v>155.73115264892462</v>
      </c>
      <c r="X715">
        <f t="shared" ref="X715:X778" si="173">AVERAGE($D516:$D715)</f>
        <v>149.10775077819898</v>
      </c>
      <c r="Y715">
        <f t="shared" si="160"/>
        <v>98380900</v>
      </c>
      <c r="Z715">
        <f t="shared" si="172"/>
        <v>105872758</v>
      </c>
      <c r="AA715">
        <f t="shared" si="166"/>
        <v>91165130</v>
      </c>
      <c r="AB715">
        <f t="shared" si="164"/>
        <v>87360691.333333328</v>
      </c>
      <c r="AC715">
        <f t="shared" ref="AC715:AC778" si="174">AVERAGE($G516:$G715)</f>
        <v>86206682.5</v>
      </c>
      <c r="AE715">
        <f t="shared" si="161"/>
        <v>1</v>
      </c>
      <c r="AF715">
        <f t="shared" si="161"/>
        <v>1</v>
      </c>
      <c r="AH715">
        <f t="shared" si="168"/>
        <v>182.4391737695</v>
      </c>
      <c r="AI715">
        <f t="shared" si="169"/>
        <v>115.3539034929</v>
      </c>
    </row>
    <row r="716" spans="1:35" x14ac:dyDescent="0.25">
      <c r="A716">
        <v>714</v>
      </c>
      <c r="B716" s="1">
        <v>44602</v>
      </c>
      <c r="C716">
        <v>173.88451813579999</v>
      </c>
      <c r="D716">
        <v>171.867477417</v>
      </c>
      <c r="E716">
        <v>175.22254856160001</v>
      </c>
      <c r="F716">
        <v>171.2983215884</v>
      </c>
      <c r="G716">
        <v>90865900</v>
      </c>
      <c r="I716">
        <f t="shared" si="167"/>
        <v>1</v>
      </c>
      <c r="J716">
        <f t="shared" si="170"/>
        <v>1</v>
      </c>
      <c r="K716">
        <f t="shared" si="170"/>
        <v>1</v>
      </c>
      <c r="L716">
        <f t="shared" si="170"/>
        <v>1</v>
      </c>
      <c r="M716">
        <f t="shared" si="170"/>
        <v>1</v>
      </c>
      <c r="N716">
        <f t="shared" si="170"/>
        <v>1</v>
      </c>
      <c r="O716">
        <f t="shared" si="170"/>
        <v>1</v>
      </c>
      <c r="P716">
        <f t="shared" si="170"/>
        <v>1</v>
      </c>
      <c r="Q716">
        <f t="shared" si="170"/>
        <v>1</v>
      </c>
      <c r="R716">
        <f t="shared" si="170"/>
        <v>1</v>
      </c>
      <c r="T716">
        <f t="shared" si="159"/>
        <v>173.20900268554999</v>
      </c>
      <c r="U716">
        <f t="shared" si="171"/>
        <v>171.67122650146601</v>
      </c>
      <c r="V716">
        <f t="shared" si="165"/>
        <v>160.07018539428699</v>
      </c>
      <c r="W716">
        <f t="shared" si="163"/>
        <v>155.91503133137925</v>
      </c>
      <c r="X716">
        <f t="shared" si="173"/>
        <v>149.30410850524999</v>
      </c>
      <c r="Y716">
        <f t="shared" si="160"/>
        <v>95272030</v>
      </c>
      <c r="Z716">
        <f t="shared" si="172"/>
        <v>104209114</v>
      </c>
      <c r="AA716">
        <f t="shared" si="166"/>
        <v>90839000</v>
      </c>
      <c r="AB716">
        <f t="shared" si="164"/>
        <v>87300525.333333328</v>
      </c>
      <c r="AC716">
        <f t="shared" si="174"/>
        <v>86122211.5</v>
      </c>
      <c r="AE716">
        <f t="shared" si="161"/>
        <v>1</v>
      </c>
      <c r="AF716">
        <f t="shared" si="161"/>
        <v>1</v>
      </c>
      <c r="AH716">
        <f t="shared" si="168"/>
        <v>182.4391737695</v>
      </c>
      <c r="AI716">
        <f t="shared" si="169"/>
        <v>115.3539034929</v>
      </c>
    </row>
    <row r="717" spans="1:35" x14ac:dyDescent="0.25">
      <c r="A717">
        <v>715</v>
      </c>
      <c r="B717" s="1">
        <v>44603</v>
      </c>
      <c r="C717">
        <v>172.0771823481</v>
      </c>
      <c r="D717">
        <v>168.3925933838</v>
      </c>
      <c r="E717">
        <v>172.82608204869999</v>
      </c>
      <c r="F717">
        <v>167.79346752879999</v>
      </c>
      <c r="G717">
        <v>98670700</v>
      </c>
      <c r="I717">
        <f t="shared" si="167"/>
        <v>1</v>
      </c>
      <c r="J717">
        <f t="shared" si="170"/>
        <v>1</v>
      </c>
      <c r="K717">
        <f t="shared" si="170"/>
        <v>1</v>
      </c>
      <c r="L717">
        <f t="shared" si="170"/>
        <v>1</v>
      </c>
      <c r="M717">
        <f t="shared" si="170"/>
        <v>1</v>
      </c>
      <c r="N717">
        <f t="shared" si="170"/>
        <v>1</v>
      </c>
      <c r="O717">
        <f t="shared" si="170"/>
        <v>1</v>
      </c>
      <c r="P717">
        <f t="shared" si="170"/>
        <v>1</v>
      </c>
      <c r="Q717">
        <f t="shared" si="170"/>
        <v>1</v>
      </c>
      <c r="R717">
        <f t="shared" si="170"/>
        <v>1</v>
      </c>
      <c r="T717">
        <f t="shared" ref="T717:T780" si="175">AVERAGE($D708:$D717)</f>
        <v>173.06189270019996</v>
      </c>
      <c r="U717">
        <f t="shared" si="171"/>
        <v>171.75269989013799</v>
      </c>
      <c r="V717">
        <f t="shared" si="165"/>
        <v>160.32582275390598</v>
      </c>
      <c r="W717">
        <f t="shared" si="163"/>
        <v>156.07978780110594</v>
      </c>
      <c r="X717">
        <f t="shared" si="173"/>
        <v>149.48358818054299</v>
      </c>
      <c r="Y717">
        <f t="shared" ref="Y717:Y780" si="176">AVERAGE($G708:$G717)</f>
        <v>87145530</v>
      </c>
      <c r="Z717">
        <f t="shared" si="172"/>
        <v>103141478</v>
      </c>
      <c r="AA717">
        <f t="shared" si="166"/>
        <v>91067367</v>
      </c>
      <c r="AB717">
        <f t="shared" si="164"/>
        <v>87449665.333333328</v>
      </c>
      <c r="AC717">
        <f t="shared" si="174"/>
        <v>85860060</v>
      </c>
      <c r="AE717">
        <f t="shared" si="161"/>
        <v>1</v>
      </c>
      <c r="AF717">
        <f t="shared" si="161"/>
        <v>1</v>
      </c>
      <c r="AH717">
        <f t="shared" si="168"/>
        <v>182.4391737695</v>
      </c>
      <c r="AI717">
        <f t="shared" si="169"/>
        <v>115.3539034929</v>
      </c>
    </row>
    <row r="718" spans="1:35" x14ac:dyDescent="0.25">
      <c r="A718">
        <v>716</v>
      </c>
      <c r="B718" s="1">
        <v>44606</v>
      </c>
      <c r="C718">
        <v>167.12443831050001</v>
      </c>
      <c r="D718">
        <v>168.63223266599999</v>
      </c>
      <c r="E718">
        <v>169.33120261409999</v>
      </c>
      <c r="F718">
        <v>166.31562913939999</v>
      </c>
      <c r="G718">
        <v>86185500</v>
      </c>
      <c r="I718">
        <f t="shared" si="167"/>
        <v>1</v>
      </c>
      <c r="J718">
        <f t="shared" si="170"/>
        <v>1</v>
      </c>
      <c r="K718">
        <f t="shared" si="170"/>
        <v>1</v>
      </c>
      <c r="L718">
        <f t="shared" si="170"/>
        <v>1</v>
      </c>
      <c r="M718">
        <f t="shared" si="170"/>
        <v>1</v>
      </c>
      <c r="N718">
        <f t="shared" si="170"/>
        <v>1</v>
      </c>
      <c r="O718">
        <f t="shared" si="170"/>
        <v>1</v>
      </c>
      <c r="P718">
        <f t="shared" si="170"/>
        <v>1</v>
      </c>
      <c r="Q718">
        <f t="shared" si="170"/>
        <v>1</v>
      </c>
      <c r="R718">
        <f t="shared" si="170"/>
        <v>1</v>
      </c>
      <c r="T718">
        <f t="shared" si="175"/>
        <v>172.49496612548998</v>
      </c>
      <c r="U718">
        <f t="shared" si="171"/>
        <v>171.85911102295003</v>
      </c>
      <c r="V718">
        <f t="shared" si="165"/>
        <v>160.55975753784099</v>
      </c>
      <c r="W718">
        <f t="shared" si="163"/>
        <v>156.2385850016266</v>
      </c>
      <c r="X718">
        <f t="shared" si="173"/>
        <v>149.67429153442501</v>
      </c>
      <c r="Y718">
        <f t="shared" si="176"/>
        <v>84209920</v>
      </c>
      <c r="Z718">
        <f t="shared" si="172"/>
        <v>102130404</v>
      </c>
      <c r="AA718">
        <f t="shared" si="166"/>
        <v>91165179</v>
      </c>
      <c r="AB718">
        <f t="shared" si="164"/>
        <v>87352054.666666672</v>
      </c>
      <c r="AC718">
        <f t="shared" si="174"/>
        <v>85741790</v>
      </c>
      <c r="AE718">
        <f t="shared" si="161"/>
        <v>1</v>
      </c>
      <c r="AF718">
        <f t="shared" si="161"/>
        <v>1</v>
      </c>
      <c r="AH718">
        <f t="shared" si="168"/>
        <v>182.4391737695</v>
      </c>
      <c r="AI718">
        <f t="shared" si="169"/>
        <v>115.3539034929</v>
      </c>
    </row>
    <row r="719" spans="1:35" x14ac:dyDescent="0.25">
      <c r="A719">
        <v>717</v>
      </c>
      <c r="B719" s="1">
        <v>44607</v>
      </c>
      <c r="C719">
        <v>170.71917700579999</v>
      </c>
      <c r="D719">
        <v>172.53649902340001</v>
      </c>
      <c r="E719">
        <v>172.6962679497</v>
      </c>
      <c r="F719">
        <v>170.0002320742</v>
      </c>
      <c r="G719">
        <v>62527400</v>
      </c>
      <c r="I719">
        <f t="shared" si="167"/>
        <v>1</v>
      </c>
      <c r="J719">
        <f t="shared" si="170"/>
        <v>1</v>
      </c>
      <c r="K719">
        <f t="shared" si="170"/>
        <v>1</v>
      </c>
      <c r="L719">
        <f t="shared" si="170"/>
        <v>1</v>
      </c>
      <c r="M719">
        <f t="shared" si="170"/>
        <v>1</v>
      </c>
      <c r="N719">
        <f t="shared" si="170"/>
        <v>1</v>
      </c>
      <c r="O719">
        <f t="shared" si="170"/>
        <v>1</v>
      </c>
      <c r="P719">
        <f t="shared" si="170"/>
        <v>1</v>
      </c>
      <c r="Q719">
        <f t="shared" si="170"/>
        <v>1</v>
      </c>
      <c r="R719">
        <f t="shared" si="170"/>
        <v>1</v>
      </c>
      <c r="T719">
        <f t="shared" si="175"/>
        <v>172.33541717528996</v>
      </c>
      <c r="U719">
        <f t="shared" si="171"/>
        <v>172.08190246582001</v>
      </c>
      <c r="V719">
        <f t="shared" si="165"/>
        <v>160.82297607421799</v>
      </c>
      <c r="W719">
        <f t="shared" si="163"/>
        <v>156.40014363606664</v>
      </c>
      <c r="X719">
        <f t="shared" si="173"/>
        <v>149.87915611267201</v>
      </c>
      <c r="Y719">
        <f t="shared" si="176"/>
        <v>81841270</v>
      </c>
      <c r="Z719">
        <f t="shared" si="172"/>
        <v>101020490</v>
      </c>
      <c r="AA719">
        <f t="shared" si="166"/>
        <v>91142071</v>
      </c>
      <c r="AB719">
        <f t="shared" si="164"/>
        <v>86921898.666666672</v>
      </c>
      <c r="AC719">
        <f t="shared" si="174"/>
        <v>85678751.5</v>
      </c>
      <c r="AE719">
        <f t="shared" si="161"/>
        <v>1</v>
      </c>
      <c r="AF719">
        <f t="shared" si="161"/>
        <v>1</v>
      </c>
      <c r="AH719">
        <f t="shared" si="168"/>
        <v>182.4391737695</v>
      </c>
      <c r="AI719">
        <f t="shared" si="169"/>
        <v>115.3539034929</v>
      </c>
    </row>
    <row r="720" spans="1:35" x14ac:dyDescent="0.25">
      <c r="A720">
        <v>718</v>
      </c>
      <c r="B720" s="1">
        <v>44608</v>
      </c>
      <c r="C720">
        <v>171.59788973900001</v>
      </c>
      <c r="D720">
        <v>172.2968597412</v>
      </c>
      <c r="E720">
        <v>173.0856940502</v>
      </c>
      <c r="F720">
        <v>169.8005274217</v>
      </c>
      <c r="G720">
        <v>61177400</v>
      </c>
      <c r="I720">
        <f t="shared" si="167"/>
        <v>1</v>
      </c>
      <c r="J720">
        <f t="shared" si="170"/>
        <v>1</v>
      </c>
      <c r="K720">
        <f t="shared" si="170"/>
        <v>1</v>
      </c>
      <c r="L720">
        <f t="shared" si="170"/>
        <v>1</v>
      </c>
      <c r="M720">
        <f t="shared" si="170"/>
        <v>1</v>
      </c>
      <c r="N720">
        <f t="shared" si="170"/>
        <v>1</v>
      </c>
      <c r="O720">
        <f t="shared" si="170"/>
        <v>1</v>
      </c>
      <c r="P720">
        <f t="shared" si="170"/>
        <v>1</v>
      </c>
      <c r="Q720">
        <f t="shared" si="170"/>
        <v>1</v>
      </c>
      <c r="R720">
        <f t="shared" si="170"/>
        <v>1</v>
      </c>
      <c r="T720">
        <f t="shared" si="175"/>
        <v>172.02924346922998</v>
      </c>
      <c r="U720">
        <f t="shared" si="171"/>
        <v>172.23049133300799</v>
      </c>
      <c r="V720">
        <f t="shared" si="165"/>
        <v>161.08290206909098</v>
      </c>
      <c r="W720">
        <f t="shared" si="163"/>
        <v>156.56454589843662</v>
      </c>
      <c r="X720">
        <f t="shared" si="173"/>
        <v>150.10609970092901</v>
      </c>
      <c r="Y720">
        <f t="shared" si="176"/>
        <v>79467580</v>
      </c>
      <c r="Z720">
        <f t="shared" si="172"/>
        <v>100094098</v>
      </c>
      <c r="AA720">
        <f t="shared" si="166"/>
        <v>91219066</v>
      </c>
      <c r="AB720">
        <f t="shared" si="164"/>
        <v>86617612.666666672</v>
      </c>
      <c r="AC720">
        <f t="shared" si="174"/>
        <v>85296815</v>
      </c>
      <c r="AE720">
        <f t="shared" si="161"/>
        <v>1</v>
      </c>
      <c r="AF720">
        <f t="shared" si="161"/>
        <v>1</v>
      </c>
      <c r="AH720">
        <f t="shared" si="168"/>
        <v>182.4391737695</v>
      </c>
      <c r="AI720">
        <f t="shared" si="169"/>
        <v>117.9149004218</v>
      </c>
    </row>
    <row r="721" spans="1:35" x14ac:dyDescent="0.25">
      <c r="A721">
        <v>719</v>
      </c>
      <c r="B721" s="1">
        <v>44609</v>
      </c>
      <c r="C721">
        <v>170.7790722</v>
      </c>
      <c r="D721">
        <v>168.63223266599999</v>
      </c>
      <c r="E721">
        <v>171.6577859841</v>
      </c>
      <c r="F721">
        <v>168.2228305406</v>
      </c>
      <c r="G721">
        <v>69589300</v>
      </c>
      <c r="I721">
        <f t="shared" si="167"/>
        <v>1</v>
      </c>
      <c r="J721">
        <f t="shared" si="170"/>
        <v>1</v>
      </c>
      <c r="K721">
        <f t="shared" ref="J721:S749" si="177">IF($A721&lt;K$1,"",1)</f>
        <v>1</v>
      </c>
      <c r="L721">
        <f t="shared" si="177"/>
        <v>1</v>
      </c>
      <c r="M721">
        <f t="shared" si="177"/>
        <v>1</v>
      </c>
      <c r="N721">
        <f t="shared" si="177"/>
        <v>1</v>
      </c>
      <c r="O721">
        <f t="shared" si="177"/>
        <v>1</v>
      </c>
      <c r="P721">
        <f t="shared" si="177"/>
        <v>1</v>
      </c>
      <c r="Q721">
        <f t="shared" si="177"/>
        <v>1</v>
      </c>
      <c r="R721">
        <f t="shared" si="177"/>
        <v>1</v>
      </c>
      <c r="T721">
        <f t="shared" si="175"/>
        <v>171.64980163573</v>
      </c>
      <c r="U721">
        <f t="shared" si="171"/>
        <v>172.188908996582</v>
      </c>
      <c r="V721">
        <f t="shared" si="165"/>
        <v>161.32161697387599</v>
      </c>
      <c r="W721">
        <f t="shared" si="163"/>
        <v>156.71837148030531</v>
      </c>
      <c r="X721">
        <f t="shared" si="173"/>
        <v>150.31347927093603</v>
      </c>
      <c r="Y721">
        <f t="shared" si="176"/>
        <v>77484700</v>
      </c>
      <c r="Z721">
        <f t="shared" si="172"/>
        <v>99077776</v>
      </c>
      <c r="AA721">
        <f t="shared" si="166"/>
        <v>91173452</v>
      </c>
      <c r="AB721">
        <f t="shared" si="164"/>
        <v>86459865.333333328</v>
      </c>
      <c r="AC721">
        <f t="shared" si="174"/>
        <v>85224757</v>
      </c>
      <c r="AE721">
        <f t="shared" si="161"/>
        <v>1</v>
      </c>
      <c r="AF721">
        <f t="shared" si="161"/>
        <v>1</v>
      </c>
      <c r="AH721">
        <f t="shared" si="168"/>
        <v>182.4391737695</v>
      </c>
      <c r="AI721">
        <f t="shared" si="169"/>
        <v>117.9843841836</v>
      </c>
    </row>
    <row r="722" spans="1:35" x14ac:dyDescent="0.25">
      <c r="A722">
        <v>720</v>
      </c>
      <c r="B722" s="1">
        <v>44610</v>
      </c>
      <c r="C722">
        <v>169.57085723899999</v>
      </c>
      <c r="D722">
        <v>167.0545501709</v>
      </c>
      <c r="E722">
        <v>170.28978687910001</v>
      </c>
      <c r="F722">
        <v>165.9461780892</v>
      </c>
      <c r="G722">
        <v>82772700</v>
      </c>
      <c r="I722">
        <f t="shared" si="167"/>
        <v>1</v>
      </c>
      <c r="J722">
        <f t="shared" si="177"/>
        <v>1</v>
      </c>
      <c r="K722">
        <f t="shared" si="177"/>
        <v>1</v>
      </c>
      <c r="L722">
        <f t="shared" si="177"/>
        <v>1</v>
      </c>
      <c r="M722">
        <f t="shared" si="177"/>
        <v>1</v>
      </c>
      <c r="N722">
        <f t="shared" si="177"/>
        <v>1</v>
      </c>
      <c r="O722">
        <f t="shared" si="177"/>
        <v>1</v>
      </c>
      <c r="P722">
        <f t="shared" si="177"/>
        <v>1</v>
      </c>
      <c r="Q722">
        <f t="shared" si="177"/>
        <v>1</v>
      </c>
      <c r="R722">
        <f t="shared" si="177"/>
        <v>1</v>
      </c>
      <c r="T722">
        <f t="shared" si="175"/>
        <v>171.14154815673001</v>
      </c>
      <c r="U722">
        <f t="shared" si="171"/>
        <v>172.037986450196</v>
      </c>
      <c r="V722">
        <f t="shared" si="165"/>
        <v>161.57900985717697</v>
      </c>
      <c r="W722">
        <f t="shared" si="163"/>
        <v>156.88779663085862</v>
      </c>
      <c r="X722">
        <f t="shared" si="173"/>
        <v>150.50483081817703</v>
      </c>
      <c r="Y722">
        <f t="shared" si="176"/>
        <v>77515430</v>
      </c>
      <c r="Z722">
        <f t="shared" si="172"/>
        <v>98393252</v>
      </c>
      <c r="AA722">
        <f t="shared" si="166"/>
        <v>90911456</v>
      </c>
      <c r="AB722">
        <f t="shared" si="164"/>
        <v>86202119.333333328</v>
      </c>
      <c r="AC722">
        <f t="shared" si="174"/>
        <v>85247979</v>
      </c>
      <c r="AE722">
        <f t="shared" si="161"/>
        <v>1</v>
      </c>
      <c r="AF722">
        <f t="shared" si="161"/>
        <v>1</v>
      </c>
      <c r="AH722">
        <f t="shared" si="168"/>
        <v>182.4391737695</v>
      </c>
      <c r="AI722">
        <f t="shared" si="169"/>
        <v>117.9843841836</v>
      </c>
    </row>
    <row r="723" spans="1:35" x14ac:dyDescent="0.25">
      <c r="A723">
        <v>721</v>
      </c>
      <c r="B723" s="1">
        <v>44614</v>
      </c>
      <c r="C723">
        <v>164.73795385130001</v>
      </c>
      <c r="D723">
        <v>164.07893371579999</v>
      </c>
      <c r="E723">
        <v>166.44545181710001</v>
      </c>
      <c r="F723">
        <v>161.91210391120001</v>
      </c>
      <c r="G723">
        <v>91162800</v>
      </c>
      <c r="I723">
        <f t="shared" si="167"/>
        <v>1</v>
      </c>
      <c r="J723">
        <f t="shared" si="177"/>
        <v>1</v>
      </c>
      <c r="K723">
        <f t="shared" si="177"/>
        <v>1</v>
      </c>
      <c r="L723">
        <f t="shared" si="177"/>
        <v>1</v>
      </c>
      <c r="M723">
        <f t="shared" si="177"/>
        <v>1</v>
      </c>
      <c r="N723">
        <f t="shared" si="177"/>
        <v>1</v>
      </c>
      <c r="O723">
        <f t="shared" si="177"/>
        <v>1</v>
      </c>
      <c r="P723">
        <f t="shared" si="177"/>
        <v>1</v>
      </c>
      <c r="Q723">
        <f t="shared" si="177"/>
        <v>1</v>
      </c>
      <c r="R723">
        <f t="shared" si="177"/>
        <v>1</v>
      </c>
      <c r="T723">
        <f t="shared" si="175"/>
        <v>170.40862579345</v>
      </c>
      <c r="U723">
        <f t="shared" si="171"/>
        <v>171.83792297363405</v>
      </c>
      <c r="V723">
        <f t="shared" si="165"/>
        <v>161.79748519897396</v>
      </c>
      <c r="W723">
        <f t="shared" si="163"/>
        <v>157.01285786946531</v>
      </c>
      <c r="X723">
        <f t="shared" si="173"/>
        <v>150.6778739547735</v>
      </c>
      <c r="Y723">
        <f t="shared" si="176"/>
        <v>78906590</v>
      </c>
      <c r="Z723">
        <f t="shared" si="172"/>
        <v>98038034</v>
      </c>
      <c r="AA723">
        <f t="shared" si="166"/>
        <v>91077064</v>
      </c>
      <c r="AB723">
        <f t="shared" si="164"/>
        <v>86167538</v>
      </c>
      <c r="AC723">
        <f t="shared" si="174"/>
        <v>85308926.5</v>
      </c>
      <c r="AE723">
        <f t="shared" ref="AE723:AF781" si="178">IF($A723&lt;AE$1,"",1)</f>
        <v>1</v>
      </c>
      <c r="AF723">
        <f t="shared" si="178"/>
        <v>1</v>
      </c>
      <c r="AH723">
        <f t="shared" si="168"/>
        <v>182.4391737695</v>
      </c>
      <c r="AI723">
        <f t="shared" si="169"/>
        <v>117.9843841836</v>
      </c>
    </row>
    <row r="724" spans="1:35" x14ac:dyDescent="0.25">
      <c r="A724">
        <v>722</v>
      </c>
      <c r="B724" s="1">
        <v>44615</v>
      </c>
      <c r="C724">
        <v>165.29713570920001</v>
      </c>
      <c r="D724">
        <v>159.83517456050001</v>
      </c>
      <c r="E724">
        <v>165.9062414103</v>
      </c>
      <c r="F724">
        <v>159.5156367072</v>
      </c>
      <c r="G724">
        <v>90009200</v>
      </c>
      <c r="I724">
        <f t="shared" si="167"/>
        <v>1</v>
      </c>
      <c r="J724">
        <f t="shared" si="177"/>
        <v>1</v>
      </c>
      <c r="K724">
        <f t="shared" si="177"/>
        <v>1</v>
      </c>
      <c r="L724">
        <f t="shared" si="177"/>
        <v>1</v>
      </c>
      <c r="M724">
        <f t="shared" si="177"/>
        <v>1</v>
      </c>
      <c r="N724">
        <f t="shared" si="177"/>
        <v>1</v>
      </c>
      <c r="O724">
        <f t="shared" si="177"/>
        <v>1</v>
      </c>
      <c r="P724">
        <f t="shared" si="177"/>
        <v>1</v>
      </c>
      <c r="Q724">
        <f t="shared" si="177"/>
        <v>1</v>
      </c>
      <c r="R724">
        <f t="shared" si="177"/>
        <v>1</v>
      </c>
      <c r="T724">
        <f t="shared" si="175"/>
        <v>168.93479309081002</v>
      </c>
      <c r="U724">
        <f t="shared" si="171"/>
        <v>171.45545196533203</v>
      </c>
      <c r="V724">
        <f t="shared" si="165"/>
        <v>161.98676727294796</v>
      </c>
      <c r="W724">
        <f t="shared" si="163"/>
        <v>157.11459899902195</v>
      </c>
      <c r="X724">
        <f t="shared" si="173"/>
        <v>150.84640285491949</v>
      </c>
      <c r="Y724">
        <f t="shared" si="176"/>
        <v>80424590</v>
      </c>
      <c r="Z724">
        <f t="shared" si="172"/>
        <v>97530164</v>
      </c>
      <c r="AA724">
        <f t="shared" si="166"/>
        <v>91086589</v>
      </c>
      <c r="AB724">
        <f t="shared" si="164"/>
        <v>86267642.666666672</v>
      </c>
      <c r="AC724">
        <f t="shared" si="174"/>
        <v>85318616.5</v>
      </c>
      <c r="AE724">
        <f t="shared" si="178"/>
        <v>1</v>
      </c>
      <c r="AF724">
        <f t="shared" si="178"/>
        <v>1</v>
      </c>
      <c r="AH724">
        <f t="shared" si="168"/>
        <v>182.4391737695</v>
      </c>
      <c r="AI724">
        <f t="shared" si="169"/>
        <v>117.9843841836</v>
      </c>
    </row>
    <row r="725" spans="1:35" x14ac:dyDescent="0.25">
      <c r="A725">
        <v>723</v>
      </c>
      <c r="B725" s="1">
        <v>44616</v>
      </c>
      <c r="C725">
        <v>152.35615320069999</v>
      </c>
      <c r="D725">
        <v>162.5012512207</v>
      </c>
      <c r="E725">
        <v>162.61109045020001</v>
      </c>
      <c r="F725">
        <v>151.77700228469999</v>
      </c>
      <c r="G725">
        <v>141147500</v>
      </c>
      <c r="I725">
        <f t="shared" si="167"/>
        <v>1</v>
      </c>
      <c r="J725">
        <f t="shared" si="177"/>
        <v>1</v>
      </c>
      <c r="K725">
        <f t="shared" si="177"/>
        <v>1</v>
      </c>
      <c r="L725">
        <f t="shared" si="177"/>
        <v>1</v>
      </c>
      <c r="M725">
        <f t="shared" si="177"/>
        <v>1</v>
      </c>
      <c r="N725">
        <f t="shared" si="177"/>
        <v>1</v>
      </c>
      <c r="O725">
        <f t="shared" si="177"/>
        <v>1</v>
      </c>
      <c r="P725">
        <f t="shared" si="177"/>
        <v>1</v>
      </c>
      <c r="Q725">
        <f t="shared" si="177"/>
        <v>1</v>
      </c>
      <c r="R725">
        <f t="shared" si="177"/>
        <v>1</v>
      </c>
      <c r="T725">
        <f t="shared" si="175"/>
        <v>167.58278045653</v>
      </c>
      <c r="U725">
        <f t="shared" si="171"/>
        <v>171.20029937744204</v>
      </c>
      <c r="V725">
        <f t="shared" si="165"/>
        <v>162.19125839233297</v>
      </c>
      <c r="W725">
        <f t="shared" si="163"/>
        <v>157.22483357747262</v>
      </c>
      <c r="X725">
        <f t="shared" si="173"/>
        <v>151.03293540954598</v>
      </c>
      <c r="Y725">
        <f t="shared" si="176"/>
        <v>87410840</v>
      </c>
      <c r="Z725">
        <f t="shared" si="172"/>
        <v>97288374</v>
      </c>
      <c r="AA725">
        <f t="shared" si="166"/>
        <v>91551668</v>
      </c>
      <c r="AB725">
        <f t="shared" si="164"/>
        <v>86693038</v>
      </c>
      <c r="AC725">
        <f t="shared" si="174"/>
        <v>85393640</v>
      </c>
      <c r="AE725">
        <f t="shared" si="178"/>
        <v>1</v>
      </c>
      <c r="AF725">
        <f t="shared" si="178"/>
        <v>1</v>
      </c>
      <c r="AH725">
        <f t="shared" si="168"/>
        <v>182.4391737695</v>
      </c>
      <c r="AI725">
        <f t="shared" si="169"/>
        <v>117.9843841836</v>
      </c>
    </row>
    <row r="726" spans="1:35" x14ac:dyDescent="0.25">
      <c r="A726">
        <v>724</v>
      </c>
      <c r="B726" s="1">
        <v>44617</v>
      </c>
      <c r="C726">
        <v>163.59962631880001</v>
      </c>
      <c r="D726">
        <v>164.60815429690001</v>
      </c>
      <c r="E726">
        <v>164.87774720909999</v>
      </c>
      <c r="F726">
        <v>160.6339823934</v>
      </c>
      <c r="G726">
        <v>91974200</v>
      </c>
      <c r="I726">
        <f t="shared" si="167"/>
        <v>1</v>
      </c>
      <c r="J726">
        <f t="shared" si="177"/>
        <v>1</v>
      </c>
      <c r="K726">
        <f t="shared" si="177"/>
        <v>1</v>
      </c>
      <c r="L726">
        <f t="shared" si="177"/>
        <v>1</v>
      </c>
      <c r="M726">
        <f t="shared" si="177"/>
        <v>1</v>
      </c>
      <c r="N726">
        <f t="shared" si="177"/>
        <v>1</v>
      </c>
      <c r="O726">
        <f t="shared" si="177"/>
        <v>1</v>
      </c>
      <c r="P726">
        <f t="shared" si="177"/>
        <v>1</v>
      </c>
      <c r="Q726">
        <f t="shared" si="177"/>
        <v>1</v>
      </c>
      <c r="R726">
        <f t="shared" si="177"/>
        <v>1</v>
      </c>
      <c r="T726">
        <f t="shared" si="175"/>
        <v>166.85684814452003</v>
      </c>
      <c r="U726">
        <f t="shared" si="171"/>
        <v>171.01540771484403</v>
      </c>
      <c r="V726">
        <f t="shared" si="165"/>
        <v>162.45177124023397</v>
      </c>
      <c r="W726">
        <f t="shared" si="163"/>
        <v>157.33744750976462</v>
      </c>
      <c r="X726">
        <f t="shared" si="173"/>
        <v>151.24561336517351</v>
      </c>
      <c r="Y726">
        <f t="shared" si="176"/>
        <v>87521670</v>
      </c>
      <c r="Z726">
        <f t="shared" si="172"/>
        <v>96340250</v>
      </c>
      <c r="AA726">
        <f t="shared" si="166"/>
        <v>91488190</v>
      </c>
      <c r="AB726">
        <f t="shared" si="164"/>
        <v>86829883.333333328</v>
      </c>
      <c r="AC726">
        <f t="shared" si="174"/>
        <v>85292649.5</v>
      </c>
      <c r="AE726">
        <f t="shared" si="178"/>
        <v>1</v>
      </c>
      <c r="AF726">
        <f t="shared" si="178"/>
        <v>1</v>
      </c>
      <c r="AH726">
        <f t="shared" si="168"/>
        <v>182.4391737695</v>
      </c>
      <c r="AI726">
        <f t="shared" si="169"/>
        <v>117.9843841836</v>
      </c>
    </row>
    <row r="727" spans="1:35" x14ac:dyDescent="0.25">
      <c r="A727">
        <v>725</v>
      </c>
      <c r="B727" s="1">
        <v>44620</v>
      </c>
      <c r="C727">
        <v>162.82077125820001</v>
      </c>
      <c r="D727">
        <v>164.87774658199999</v>
      </c>
      <c r="E727">
        <v>165.1773094975</v>
      </c>
      <c r="F727">
        <v>162.19169065930001</v>
      </c>
      <c r="G727">
        <v>95056600</v>
      </c>
      <c r="I727">
        <f t="shared" si="167"/>
        <v>1</v>
      </c>
      <c r="J727">
        <f t="shared" si="177"/>
        <v>1</v>
      </c>
      <c r="K727">
        <f t="shared" si="177"/>
        <v>1</v>
      </c>
      <c r="L727">
        <f t="shared" si="177"/>
        <v>1</v>
      </c>
      <c r="M727">
        <f t="shared" si="177"/>
        <v>1</v>
      </c>
      <c r="N727">
        <f t="shared" si="177"/>
        <v>1</v>
      </c>
      <c r="O727">
        <f t="shared" si="177"/>
        <v>1</v>
      </c>
      <c r="P727">
        <f t="shared" si="177"/>
        <v>1</v>
      </c>
      <c r="Q727">
        <f t="shared" si="177"/>
        <v>1</v>
      </c>
      <c r="R727">
        <f t="shared" si="177"/>
        <v>1</v>
      </c>
      <c r="T727">
        <f t="shared" si="175"/>
        <v>166.50536346434001</v>
      </c>
      <c r="U727">
        <f t="shared" si="171"/>
        <v>170.73677978515605</v>
      </c>
      <c r="V727">
        <f t="shared" si="165"/>
        <v>162.69536270141498</v>
      </c>
      <c r="W727">
        <f t="shared" si="163"/>
        <v>157.44900828043527</v>
      </c>
      <c r="X727">
        <f t="shared" si="173"/>
        <v>151.44870170593251</v>
      </c>
      <c r="Y727">
        <f t="shared" si="176"/>
        <v>87160260</v>
      </c>
      <c r="Z727">
        <f t="shared" si="172"/>
        <v>95620116</v>
      </c>
      <c r="AA727">
        <f t="shared" si="166"/>
        <v>91630145</v>
      </c>
      <c r="AB727">
        <f t="shared" si="164"/>
        <v>86980700</v>
      </c>
      <c r="AC727">
        <f t="shared" si="174"/>
        <v>85238626</v>
      </c>
      <c r="AE727">
        <f t="shared" si="178"/>
        <v>1</v>
      </c>
      <c r="AF727">
        <f t="shared" si="178"/>
        <v>1</v>
      </c>
      <c r="AH727">
        <f t="shared" si="168"/>
        <v>182.4391737695</v>
      </c>
      <c r="AI727">
        <f t="shared" si="169"/>
        <v>117.9843841836</v>
      </c>
    </row>
    <row r="728" spans="1:35" x14ac:dyDescent="0.25">
      <c r="A728">
        <v>726</v>
      </c>
      <c r="B728" s="1">
        <v>44621</v>
      </c>
      <c r="C728">
        <v>164.4583706855</v>
      </c>
      <c r="D728">
        <v>162.96057128909999</v>
      </c>
      <c r="E728">
        <v>166.3555923962</v>
      </c>
      <c r="F728">
        <v>161.73238005010001</v>
      </c>
      <c r="G728">
        <v>83474400</v>
      </c>
      <c r="I728">
        <f t="shared" si="167"/>
        <v>1</v>
      </c>
      <c r="J728">
        <f t="shared" si="177"/>
        <v>1</v>
      </c>
      <c r="K728">
        <f t="shared" si="177"/>
        <v>1</v>
      </c>
      <c r="L728">
        <f t="shared" si="177"/>
        <v>1</v>
      </c>
      <c r="M728">
        <f t="shared" si="177"/>
        <v>1</v>
      </c>
      <c r="N728">
        <f t="shared" si="177"/>
        <v>1</v>
      </c>
      <c r="O728">
        <f t="shared" si="177"/>
        <v>1</v>
      </c>
      <c r="P728">
        <f t="shared" si="177"/>
        <v>1</v>
      </c>
      <c r="Q728">
        <f t="shared" si="177"/>
        <v>1</v>
      </c>
      <c r="R728">
        <f t="shared" si="177"/>
        <v>1</v>
      </c>
      <c r="T728">
        <f t="shared" si="175"/>
        <v>165.93819732665</v>
      </c>
      <c r="U728">
        <f t="shared" si="171"/>
        <v>170.56022338867206</v>
      </c>
      <c r="V728">
        <f t="shared" si="165"/>
        <v>162.91091964721596</v>
      </c>
      <c r="W728">
        <f t="shared" si="163"/>
        <v>157.56250376383394</v>
      </c>
      <c r="X728">
        <f t="shared" si="173"/>
        <v>151.629874610901</v>
      </c>
      <c r="Y728">
        <f t="shared" si="176"/>
        <v>86889150</v>
      </c>
      <c r="Z728">
        <f t="shared" si="172"/>
        <v>94285888</v>
      </c>
      <c r="AA728">
        <f t="shared" si="166"/>
        <v>91632678</v>
      </c>
      <c r="AB728">
        <f t="shared" si="164"/>
        <v>86838405.333333328</v>
      </c>
      <c r="AC728">
        <f t="shared" si="174"/>
        <v>85246408</v>
      </c>
      <c r="AE728">
        <f t="shared" si="178"/>
        <v>1</v>
      </c>
      <c r="AF728">
        <f t="shared" si="178"/>
        <v>1</v>
      </c>
      <c r="AH728">
        <f t="shared" si="168"/>
        <v>182.4391737695</v>
      </c>
      <c r="AI728">
        <f t="shared" si="169"/>
        <v>117.9843841836</v>
      </c>
    </row>
    <row r="729" spans="1:35" x14ac:dyDescent="0.25">
      <c r="A729">
        <v>727</v>
      </c>
      <c r="B729" s="1">
        <v>44622</v>
      </c>
      <c r="C729">
        <v>164.14882866869999</v>
      </c>
      <c r="D729">
        <v>166.31564331050001</v>
      </c>
      <c r="E729">
        <v>167.11447270630001</v>
      </c>
      <c r="F729">
        <v>162.7109388037</v>
      </c>
      <c r="G729">
        <v>79724800</v>
      </c>
      <c r="I729">
        <f t="shared" si="167"/>
        <v>1</v>
      </c>
      <c r="J729">
        <f t="shared" si="177"/>
        <v>1</v>
      </c>
      <c r="K729">
        <f t="shared" si="177"/>
        <v>1</v>
      </c>
      <c r="L729">
        <f t="shared" si="177"/>
        <v>1</v>
      </c>
      <c r="M729">
        <f t="shared" si="177"/>
        <v>1</v>
      </c>
      <c r="N729">
        <f t="shared" si="177"/>
        <v>1</v>
      </c>
      <c r="O729">
        <f t="shared" si="177"/>
        <v>1</v>
      </c>
      <c r="P729">
        <f t="shared" si="177"/>
        <v>1</v>
      </c>
      <c r="Q729">
        <f t="shared" si="177"/>
        <v>1</v>
      </c>
      <c r="R729">
        <f t="shared" si="177"/>
        <v>1</v>
      </c>
      <c r="T729">
        <f t="shared" si="175"/>
        <v>165.31611175536003</v>
      </c>
      <c r="U729">
        <f t="shared" si="171"/>
        <v>170.47310699462807</v>
      </c>
      <c r="V729">
        <f t="shared" si="165"/>
        <v>163.14718139648295</v>
      </c>
      <c r="W729">
        <f t="shared" ref="W729:W781" si="179">AVERAGE($D580:$D729)</f>
        <v>157.71023213704328</v>
      </c>
      <c r="X729">
        <f t="shared" si="173"/>
        <v>151.83368938446048</v>
      </c>
      <c r="Y729">
        <f t="shared" si="176"/>
        <v>88608890</v>
      </c>
      <c r="Z729">
        <f t="shared" si="172"/>
        <v>91971730</v>
      </c>
      <c r="AA729">
        <f t="shared" si="166"/>
        <v>91812599</v>
      </c>
      <c r="AB729">
        <f t="shared" ref="AB729:AB781" si="180">AVERAGE($G580:$G729)</f>
        <v>86577029.333333328</v>
      </c>
      <c r="AC729">
        <f t="shared" si="174"/>
        <v>85273809</v>
      </c>
      <c r="AE729">
        <f t="shared" si="178"/>
        <v>1</v>
      </c>
      <c r="AF729">
        <f t="shared" si="178"/>
        <v>1</v>
      </c>
      <c r="AH729">
        <f t="shared" si="168"/>
        <v>182.4391737695</v>
      </c>
      <c r="AI729">
        <f t="shared" si="169"/>
        <v>117.9843841836</v>
      </c>
    </row>
    <row r="730" spans="1:35" x14ac:dyDescent="0.25">
      <c r="A730">
        <v>728</v>
      </c>
      <c r="B730" s="1">
        <v>44623</v>
      </c>
      <c r="C730">
        <v>168.22283361300001</v>
      </c>
      <c r="D730">
        <v>165.98611450199999</v>
      </c>
      <c r="E730">
        <v>168.6621905131</v>
      </c>
      <c r="F730">
        <v>165.30711946470001</v>
      </c>
      <c r="G730">
        <v>76678400</v>
      </c>
      <c r="I730">
        <f t="shared" si="167"/>
        <v>1</v>
      </c>
      <c r="J730">
        <f t="shared" si="177"/>
        <v>1</v>
      </c>
      <c r="K730">
        <f t="shared" si="177"/>
        <v>1</v>
      </c>
      <c r="L730">
        <f t="shared" si="177"/>
        <v>1</v>
      </c>
      <c r="M730">
        <f t="shared" si="177"/>
        <v>1</v>
      </c>
      <c r="N730">
        <f t="shared" si="177"/>
        <v>1</v>
      </c>
      <c r="O730">
        <f t="shared" si="177"/>
        <v>1</v>
      </c>
      <c r="P730">
        <f t="shared" si="177"/>
        <v>1</v>
      </c>
      <c r="Q730">
        <f t="shared" si="177"/>
        <v>1</v>
      </c>
      <c r="R730">
        <f t="shared" si="177"/>
        <v>1</v>
      </c>
      <c r="T730">
        <f t="shared" si="175"/>
        <v>164.68503723144002</v>
      </c>
      <c r="U730">
        <f t="shared" si="171"/>
        <v>170.40712371826206</v>
      </c>
      <c r="V730">
        <f t="shared" si="165"/>
        <v>163.38403167724496</v>
      </c>
      <c r="W730">
        <f t="shared" si="179"/>
        <v>157.85138854980394</v>
      </c>
      <c r="X730">
        <f t="shared" si="173"/>
        <v>152.04291618347199</v>
      </c>
      <c r="Y730">
        <f t="shared" si="176"/>
        <v>90158990</v>
      </c>
      <c r="Z730">
        <f t="shared" si="172"/>
        <v>91355316</v>
      </c>
      <c r="AA730">
        <f t="shared" si="166"/>
        <v>91991651</v>
      </c>
      <c r="AB730">
        <f t="shared" si="180"/>
        <v>86710222</v>
      </c>
      <c r="AC730">
        <f t="shared" si="174"/>
        <v>85340486.5</v>
      </c>
      <c r="AE730">
        <f t="shared" si="178"/>
        <v>1</v>
      </c>
      <c r="AF730">
        <f t="shared" si="178"/>
        <v>1</v>
      </c>
      <c r="AH730">
        <f t="shared" si="168"/>
        <v>182.4391737695</v>
      </c>
      <c r="AI730">
        <f t="shared" si="169"/>
        <v>117.9843841836</v>
      </c>
    </row>
    <row r="731" spans="1:35" x14ac:dyDescent="0.25">
      <c r="A731">
        <v>729</v>
      </c>
      <c r="B731" s="1">
        <v>44624</v>
      </c>
      <c r="C731">
        <v>164.24867370059999</v>
      </c>
      <c r="D731">
        <v>162.93060302730001</v>
      </c>
      <c r="E731">
        <v>165.30711608190001</v>
      </c>
      <c r="F731">
        <v>161.86218080259999</v>
      </c>
      <c r="G731">
        <v>83737200</v>
      </c>
      <c r="I731">
        <f t="shared" si="167"/>
        <v>1</v>
      </c>
      <c r="J731">
        <f t="shared" si="177"/>
        <v>1</v>
      </c>
      <c r="K731">
        <f t="shared" si="177"/>
        <v>1</v>
      </c>
      <c r="L731">
        <f t="shared" si="177"/>
        <v>1</v>
      </c>
      <c r="M731">
        <f t="shared" si="177"/>
        <v>1</v>
      </c>
      <c r="N731">
        <f t="shared" si="177"/>
        <v>1</v>
      </c>
      <c r="O731">
        <f t="shared" si="177"/>
        <v>1</v>
      </c>
      <c r="P731">
        <f t="shared" si="177"/>
        <v>1</v>
      </c>
      <c r="Q731">
        <f t="shared" si="177"/>
        <v>1</v>
      </c>
      <c r="R731">
        <f t="shared" si="177"/>
        <v>1</v>
      </c>
      <c r="T731">
        <f t="shared" si="175"/>
        <v>164.11487426757</v>
      </c>
      <c r="U731">
        <f t="shared" si="171"/>
        <v>170.21540771484399</v>
      </c>
      <c r="V731">
        <f t="shared" si="165"/>
        <v>163.59122283935395</v>
      </c>
      <c r="W731">
        <f t="shared" si="179"/>
        <v>157.97071655273328</v>
      </c>
      <c r="X731">
        <f t="shared" si="173"/>
        <v>152.237660827637</v>
      </c>
      <c r="Y731">
        <f t="shared" si="176"/>
        <v>91573780</v>
      </c>
      <c r="Z731">
        <f t="shared" si="172"/>
        <v>91206342</v>
      </c>
      <c r="AA731">
        <f t="shared" si="166"/>
        <v>92184501</v>
      </c>
      <c r="AB731">
        <f t="shared" si="180"/>
        <v>86798866</v>
      </c>
      <c r="AC731">
        <f t="shared" si="174"/>
        <v>85296112.5</v>
      </c>
      <c r="AE731">
        <f t="shared" si="178"/>
        <v>1</v>
      </c>
      <c r="AF731">
        <f t="shared" si="178"/>
        <v>1</v>
      </c>
      <c r="AH731">
        <f t="shared" si="168"/>
        <v>182.4391737695</v>
      </c>
      <c r="AI731">
        <f t="shared" si="169"/>
        <v>117.9843841836</v>
      </c>
    </row>
    <row r="732" spans="1:35" x14ac:dyDescent="0.25">
      <c r="A732">
        <v>730</v>
      </c>
      <c r="B732" s="1">
        <v>44627</v>
      </c>
      <c r="C732">
        <v>163.12034071279999</v>
      </c>
      <c r="D732">
        <v>159.06629943850001</v>
      </c>
      <c r="E732">
        <v>164.77790904</v>
      </c>
      <c r="F732">
        <v>158.80667112430001</v>
      </c>
      <c r="G732">
        <v>96418800</v>
      </c>
      <c r="I732">
        <f t="shared" si="167"/>
        <v>1</v>
      </c>
      <c r="J732">
        <f t="shared" si="177"/>
        <v>1</v>
      </c>
      <c r="K732">
        <f t="shared" si="177"/>
        <v>1</v>
      </c>
      <c r="L732">
        <f t="shared" si="177"/>
        <v>1</v>
      </c>
      <c r="M732">
        <f t="shared" si="177"/>
        <v>1</v>
      </c>
      <c r="N732">
        <f t="shared" si="177"/>
        <v>1</v>
      </c>
      <c r="O732">
        <f t="shared" si="177"/>
        <v>1</v>
      </c>
      <c r="P732">
        <f t="shared" si="177"/>
        <v>1</v>
      </c>
      <c r="Q732">
        <f t="shared" si="177"/>
        <v>1</v>
      </c>
      <c r="R732">
        <f t="shared" si="177"/>
        <v>1</v>
      </c>
      <c r="T732">
        <f t="shared" si="175"/>
        <v>163.31604919432999</v>
      </c>
      <c r="U732">
        <f t="shared" si="171"/>
        <v>169.89355072021601</v>
      </c>
      <c r="V732">
        <f t="shared" si="165"/>
        <v>163.77271652221597</v>
      </c>
      <c r="W732">
        <f t="shared" si="179"/>
        <v>158.06653635660726</v>
      </c>
      <c r="X732">
        <f t="shared" si="173"/>
        <v>152.40005844116249</v>
      </c>
      <c r="Y732">
        <f t="shared" si="176"/>
        <v>92938390</v>
      </c>
      <c r="Z732">
        <f t="shared" si="172"/>
        <v>91292012</v>
      </c>
      <c r="AA732">
        <f t="shared" si="166"/>
        <v>92418330</v>
      </c>
      <c r="AB732">
        <f t="shared" si="180"/>
        <v>87022458</v>
      </c>
      <c r="AC732">
        <f t="shared" si="174"/>
        <v>85393921</v>
      </c>
      <c r="AE732">
        <f t="shared" si="178"/>
        <v>1</v>
      </c>
      <c r="AF732">
        <f t="shared" si="178"/>
        <v>1</v>
      </c>
      <c r="AH732">
        <f t="shared" si="168"/>
        <v>182.4391737695</v>
      </c>
      <c r="AI732">
        <f t="shared" si="169"/>
        <v>117.9843841836</v>
      </c>
    </row>
    <row r="733" spans="1:35" x14ac:dyDescent="0.25">
      <c r="A733">
        <v>731</v>
      </c>
      <c r="B733" s="1">
        <v>44628</v>
      </c>
      <c r="C733">
        <v>158.58699510610001</v>
      </c>
      <c r="D733">
        <v>157.20901489260001</v>
      </c>
      <c r="E733">
        <v>162.6410360534</v>
      </c>
      <c r="F733">
        <v>155.57142162229999</v>
      </c>
      <c r="G733">
        <v>131148300</v>
      </c>
      <c r="I733">
        <f t="shared" si="167"/>
        <v>1</v>
      </c>
      <c r="J733">
        <f t="shared" si="177"/>
        <v>1</v>
      </c>
      <c r="K733">
        <f t="shared" si="177"/>
        <v>1</v>
      </c>
      <c r="L733">
        <f t="shared" si="177"/>
        <v>1</v>
      </c>
      <c r="M733">
        <f t="shared" si="177"/>
        <v>1</v>
      </c>
      <c r="N733">
        <f t="shared" si="177"/>
        <v>1</v>
      </c>
      <c r="O733">
        <f t="shared" si="177"/>
        <v>1</v>
      </c>
      <c r="P733">
        <f t="shared" si="177"/>
        <v>1</v>
      </c>
      <c r="Q733">
        <f t="shared" si="177"/>
        <v>1</v>
      </c>
      <c r="R733">
        <f t="shared" si="177"/>
        <v>1</v>
      </c>
      <c r="T733">
        <f t="shared" si="175"/>
        <v>162.62905731201002</v>
      </c>
      <c r="U733">
        <f t="shared" si="171"/>
        <v>169.52178314209203</v>
      </c>
      <c r="V733">
        <f t="shared" si="165"/>
        <v>163.94161209106397</v>
      </c>
      <c r="W733">
        <f t="shared" si="179"/>
        <v>158.13777720133393</v>
      </c>
      <c r="X733">
        <f t="shared" si="173"/>
        <v>152.56251621246398</v>
      </c>
      <c r="Y733">
        <f t="shared" si="176"/>
        <v>96936940</v>
      </c>
      <c r="Z733">
        <f t="shared" si="172"/>
        <v>92547846</v>
      </c>
      <c r="AA733">
        <f t="shared" si="166"/>
        <v>92942186</v>
      </c>
      <c r="AB733">
        <f t="shared" si="180"/>
        <v>87464869.333333328</v>
      </c>
      <c r="AC733">
        <f t="shared" si="174"/>
        <v>85653185.5</v>
      </c>
      <c r="AE733">
        <f t="shared" si="178"/>
        <v>1</v>
      </c>
      <c r="AF733">
        <f t="shared" si="178"/>
        <v>1</v>
      </c>
      <c r="AH733">
        <f t="shared" si="168"/>
        <v>182.4391737695</v>
      </c>
      <c r="AI733">
        <f t="shared" si="169"/>
        <v>117.9843841836</v>
      </c>
    </row>
    <row r="734" spans="1:35" x14ac:dyDescent="0.25">
      <c r="A734">
        <v>732</v>
      </c>
      <c r="B734" s="1">
        <v>44629</v>
      </c>
      <c r="C734">
        <v>161.24309287759999</v>
      </c>
      <c r="D734">
        <v>162.7109375</v>
      </c>
      <c r="E734">
        <v>163.17026935070001</v>
      </c>
      <c r="F734">
        <v>159.17613764039999</v>
      </c>
      <c r="G734">
        <v>91454900</v>
      </c>
      <c r="I734">
        <f t="shared" si="167"/>
        <v>1</v>
      </c>
      <c r="J734">
        <f t="shared" si="177"/>
        <v>1</v>
      </c>
      <c r="K734">
        <f t="shared" si="177"/>
        <v>1</v>
      </c>
      <c r="L734">
        <f t="shared" si="177"/>
        <v>1</v>
      </c>
      <c r="M734">
        <f t="shared" si="177"/>
        <v>1</v>
      </c>
      <c r="N734">
        <f t="shared" si="177"/>
        <v>1</v>
      </c>
      <c r="O734">
        <f t="shared" si="177"/>
        <v>1</v>
      </c>
      <c r="P734">
        <f t="shared" si="177"/>
        <v>1</v>
      </c>
      <c r="Q734">
        <f t="shared" si="177"/>
        <v>1</v>
      </c>
      <c r="R734">
        <f t="shared" si="177"/>
        <v>1</v>
      </c>
      <c r="T734">
        <f t="shared" si="175"/>
        <v>162.91663360595999</v>
      </c>
      <c r="U734">
        <f t="shared" si="171"/>
        <v>169.17927551269807</v>
      </c>
      <c r="V734">
        <f t="shared" si="165"/>
        <v>164.13714645385699</v>
      </c>
      <c r="W734">
        <f t="shared" si="179"/>
        <v>158.2484153238926</v>
      </c>
      <c r="X734">
        <f t="shared" si="173"/>
        <v>152.74418102264448</v>
      </c>
      <c r="Y734">
        <f t="shared" si="176"/>
        <v>97081510</v>
      </c>
      <c r="Z734">
        <f t="shared" si="172"/>
        <v>92878552</v>
      </c>
      <c r="AA734">
        <f t="shared" si="166"/>
        <v>93157664</v>
      </c>
      <c r="AB734">
        <f t="shared" si="180"/>
        <v>87698780</v>
      </c>
      <c r="AC734">
        <f t="shared" si="174"/>
        <v>85794995.5</v>
      </c>
      <c r="AE734">
        <f t="shared" si="178"/>
        <v>1</v>
      </c>
      <c r="AF734">
        <f t="shared" si="178"/>
        <v>1</v>
      </c>
      <c r="AH734">
        <f t="shared" si="168"/>
        <v>182.4391737695</v>
      </c>
      <c r="AI734">
        <f t="shared" si="169"/>
        <v>117.9843841836</v>
      </c>
    </row>
    <row r="735" spans="1:35" x14ac:dyDescent="0.25">
      <c r="A735">
        <v>733</v>
      </c>
      <c r="B735" s="1">
        <v>44630</v>
      </c>
      <c r="C735">
        <v>159.96497308510001</v>
      </c>
      <c r="D735">
        <v>158.28744506839999</v>
      </c>
      <c r="E735">
        <v>160.15469678049999</v>
      </c>
      <c r="F735">
        <v>155.7511628819</v>
      </c>
      <c r="G735">
        <v>105342000</v>
      </c>
      <c r="I735">
        <f t="shared" si="167"/>
        <v>1</v>
      </c>
      <c r="J735">
        <f t="shared" si="177"/>
        <v>1</v>
      </c>
      <c r="K735">
        <f t="shared" si="177"/>
        <v>1</v>
      </c>
      <c r="L735">
        <f t="shared" si="177"/>
        <v>1</v>
      </c>
      <c r="M735">
        <f t="shared" si="177"/>
        <v>1</v>
      </c>
      <c r="N735">
        <f t="shared" si="177"/>
        <v>1</v>
      </c>
      <c r="O735">
        <f t="shared" si="177"/>
        <v>1</v>
      </c>
      <c r="P735">
        <f t="shared" si="177"/>
        <v>1</v>
      </c>
      <c r="Q735">
        <f t="shared" si="177"/>
        <v>1</v>
      </c>
      <c r="R735">
        <f t="shared" si="177"/>
        <v>1</v>
      </c>
      <c r="T735">
        <f t="shared" si="175"/>
        <v>162.49525299072999</v>
      </c>
      <c r="U735">
        <f t="shared" si="171"/>
        <v>168.76904113769808</v>
      </c>
      <c r="V735">
        <f t="shared" si="165"/>
        <v>164.277691192627</v>
      </c>
      <c r="W735">
        <f t="shared" si="179"/>
        <v>158.32883453369129</v>
      </c>
      <c r="X735">
        <f t="shared" si="173"/>
        <v>152.90472267150949</v>
      </c>
      <c r="Y735">
        <f t="shared" si="176"/>
        <v>93500960</v>
      </c>
      <c r="Z735">
        <f t="shared" si="172"/>
        <v>93402506</v>
      </c>
      <c r="AA735">
        <f t="shared" si="166"/>
        <v>93531681</v>
      </c>
      <c r="AB735">
        <f t="shared" si="180"/>
        <v>88091742</v>
      </c>
      <c r="AC735">
        <f t="shared" si="174"/>
        <v>85961658</v>
      </c>
      <c r="AE735">
        <f t="shared" si="178"/>
        <v>1</v>
      </c>
      <c r="AF735">
        <f t="shared" si="178"/>
        <v>1</v>
      </c>
      <c r="AH735">
        <f t="shared" si="168"/>
        <v>182.4391737695</v>
      </c>
      <c r="AI735">
        <f t="shared" si="169"/>
        <v>117.9843841836</v>
      </c>
    </row>
    <row r="736" spans="1:35" x14ac:dyDescent="0.25">
      <c r="A736">
        <v>734</v>
      </c>
      <c r="B736" s="1">
        <v>44631</v>
      </c>
      <c r="C736">
        <v>158.69682583829999</v>
      </c>
      <c r="D736">
        <v>154.50299072269999</v>
      </c>
      <c r="E736">
        <v>159.04631844650001</v>
      </c>
      <c r="F736">
        <v>154.2733324228</v>
      </c>
      <c r="G736">
        <v>96970100</v>
      </c>
      <c r="I736">
        <f t="shared" si="167"/>
        <v>1</v>
      </c>
      <c r="J736">
        <f t="shared" si="177"/>
        <v>1</v>
      </c>
      <c r="K736">
        <f t="shared" si="177"/>
        <v>1</v>
      </c>
      <c r="L736">
        <f t="shared" si="177"/>
        <v>1</v>
      </c>
      <c r="M736">
        <f t="shared" si="177"/>
        <v>1</v>
      </c>
      <c r="N736">
        <f t="shared" si="177"/>
        <v>1</v>
      </c>
      <c r="O736">
        <f t="shared" si="177"/>
        <v>1</v>
      </c>
      <c r="P736">
        <f t="shared" si="177"/>
        <v>1</v>
      </c>
      <c r="Q736">
        <f t="shared" si="177"/>
        <v>1</v>
      </c>
      <c r="R736">
        <f t="shared" si="177"/>
        <v>1</v>
      </c>
      <c r="T736">
        <f t="shared" si="175"/>
        <v>161.48473663330998</v>
      </c>
      <c r="U736">
        <f t="shared" si="171"/>
        <v>168.28132263184008</v>
      </c>
      <c r="V736">
        <f t="shared" si="165"/>
        <v>164.36336303710999</v>
      </c>
      <c r="W736">
        <f t="shared" si="179"/>
        <v>158.38867095947262</v>
      </c>
      <c r="X736">
        <f t="shared" si="173"/>
        <v>153.04659065246651</v>
      </c>
      <c r="Y736">
        <f t="shared" si="176"/>
        <v>94000550</v>
      </c>
      <c r="Z736">
        <f t="shared" si="172"/>
        <v>94094930</v>
      </c>
      <c r="AA736">
        <f t="shared" si="166"/>
        <v>93645490</v>
      </c>
      <c r="AB736">
        <f t="shared" si="180"/>
        <v>88377364</v>
      </c>
      <c r="AC736">
        <f t="shared" si="174"/>
        <v>86163629</v>
      </c>
      <c r="AE736">
        <f t="shared" si="178"/>
        <v>1</v>
      </c>
      <c r="AF736">
        <f t="shared" si="178"/>
        <v>1</v>
      </c>
      <c r="AH736">
        <f t="shared" si="168"/>
        <v>182.4391737695</v>
      </c>
      <c r="AI736">
        <f t="shared" si="169"/>
        <v>120.2575193413</v>
      </c>
    </row>
    <row r="737" spans="1:35" x14ac:dyDescent="0.25">
      <c r="A737">
        <v>735</v>
      </c>
      <c r="B737" s="1">
        <v>44634</v>
      </c>
      <c r="C737">
        <v>151.22780145179999</v>
      </c>
      <c r="D737">
        <v>150.39901733400001</v>
      </c>
      <c r="E737">
        <v>153.89388240989999</v>
      </c>
      <c r="F737">
        <v>149.87979120719999</v>
      </c>
      <c r="G737">
        <v>108732100</v>
      </c>
      <c r="I737">
        <f t="shared" si="167"/>
        <v>1</v>
      </c>
      <c r="J737">
        <f t="shared" si="177"/>
        <v>1</v>
      </c>
      <c r="K737">
        <f t="shared" si="177"/>
        <v>1</v>
      </c>
      <c r="L737">
        <f t="shared" si="177"/>
        <v>1</v>
      </c>
      <c r="M737">
        <f t="shared" si="177"/>
        <v>1</v>
      </c>
      <c r="N737">
        <f t="shared" si="177"/>
        <v>1</v>
      </c>
      <c r="O737">
        <f t="shared" si="177"/>
        <v>1</v>
      </c>
      <c r="P737">
        <f t="shared" si="177"/>
        <v>1</v>
      </c>
      <c r="Q737">
        <f t="shared" si="177"/>
        <v>1</v>
      </c>
      <c r="R737">
        <f t="shared" si="177"/>
        <v>1</v>
      </c>
      <c r="T737">
        <f t="shared" si="175"/>
        <v>160.03686370851</v>
      </c>
      <c r="U737">
        <f t="shared" si="171"/>
        <v>167.73506011963408</v>
      </c>
      <c r="V737">
        <f t="shared" si="165"/>
        <v>164.38598785400495</v>
      </c>
      <c r="W737">
        <f t="shared" si="179"/>
        <v>158.42147949218727</v>
      </c>
      <c r="X737">
        <f t="shared" si="173"/>
        <v>153.17574417114349</v>
      </c>
      <c r="Y737">
        <f t="shared" si="176"/>
        <v>95368100</v>
      </c>
      <c r="Z737">
        <f t="shared" si="172"/>
        <v>95074112</v>
      </c>
      <c r="AA737">
        <f t="shared" si="166"/>
        <v>93969022</v>
      </c>
      <c r="AB737">
        <f t="shared" si="180"/>
        <v>88776186.666666672</v>
      </c>
      <c r="AC737">
        <f t="shared" si="174"/>
        <v>86234161.5</v>
      </c>
      <c r="AE737">
        <f t="shared" si="178"/>
        <v>1</v>
      </c>
      <c r="AF737">
        <f t="shared" si="178"/>
        <v>1</v>
      </c>
      <c r="AH737">
        <f t="shared" si="168"/>
        <v>182.4391737695</v>
      </c>
      <c r="AI737">
        <f t="shared" si="169"/>
        <v>121.55552053229999</v>
      </c>
    </row>
    <row r="738" spans="1:35" x14ac:dyDescent="0.25">
      <c r="A738">
        <v>736</v>
      </c>
      <c r="B738" s="1">
        <v>44635</v>
      </c>
      <c r="C738">
        <v>150.67860216299999</v>
      </c>
      <c r="D738">
        <v>154.8624572754</v>
      </c>
      <c r="E738">
        <v>155.34176401740001</v>
      </c>
      <c r="F738">
        <v>150.15937604710001</v>
      </c>
      <c r="G738">
        <v>92964300</v>
      </c>
      <c r="I738">
        <f t="shared" si="167"/>
        <v>1</v>
      </c>
      <c r="J738">
        <f t="shared" si="177"/>
        <v>1</v>
      </c>
      <c r="K738">
        <f t="shared" si="177"/>
        <v>1</v>
      </c>
      <c r="L738">
        <f t="shared" si="177"/>
        <v>1</v>
      </c>
      <c r="M738">
        <f t="shared" si="177"/>
        <v>1</v>
      </c>
      <c r="N738">
        <f t="shared" si="177"/>
        <v>1</v>
      </c>
      <c r="O738">
        <f t="shared" si="177"/>
        <v>1</v>
      </c>
      <c r="P738">
        <f t="shared" si="177"/>
        <v>1</v>
      </c>
      <c r="Q738">
        <f t="shared" si="177"/>
        <v>1</v>
      </c>
      <c r="R738">
        <f t="shared" si="177"/>
        <v>1</v>
      </c>
      <c r="T738">
        <f t="shared" si="175"/>
        <v>159.22705230714001</v>
      </c>
      <c r="U738">
        <f t="shared" si="171"/>
        <v>167.2906317138721</v>
      </c>
      <c r="V738">
        <f t="shared" si="165"/>
        <v>164.44826812744301</v>
      </c>
      <c r="W738">
        <f t="shared" si="179"/>
        <v>158.48729726155594</v>
      </c>
      <c r="X738">
        <f t="shared" si="173"/>
        <v>153.3305458831795</v>
      </c>
      <c r="Y738">
        <f t="shared" si="176"/>
        <v>96317090</v>
      </c>
      <c r="Z738">
        <f t="shared" si="172"/>
        <v>95652152</v>
      </c>
      <c r="AA738">
        <f t="shared" si="166"/>
        <v>94314477</v>
      </c>
      <c r="AB738">
        <f t="shared" si="180"/>
        <v>88935794.666666672</v>
      </c>
      <c r="AC738">
        <f t="shared" si="174"/>
        <v>86342427.5</v>
      </c>
      <c r="AE738">
        <f t="shared" si="178"/>
        <v>1</v>
      </c>
      <c r="AF738">
        <f t="shared" si="178"/>
        <v>1</v>
      </c>
      <c r="AH738">
        <f t="shared" si="168"/>
        <v>182.4391737695</v>
      </c>
      <c r="AI738">
        <f t="shared" si="169"/>
        <v>121.55552053229999</v>
      </c>
    </row>
    <row r="739" spans="1:35" x14ac:dyDescent="0.25">
      <c r="A739">
        <v>737</v>
      </c>
      <c r="B739" s="1">
        <v>44636</v>
      </c>
      <c r="C739">
        <v>156.8195985589</v>
      </c>
      <c r="D739">
        <v>159.35586547849999</v>
      </c>
      <c r="E739">
        <v>159.76526763359999</v>
      </c>
      <c r="F739">
        <v>154.23340194580001</v>
      </c>
      <c r="G739">
        <v>102300200</v>
      </c>
      <c r="I739">
        <f t="shared" si="167"/>
        <v>1</v>
      </c>
      <c r="J739">
        <f t="shared" si="177"/>
        <v>1</v>
      </c>
      <c r="K739">
        <f t="shared" si="177"/>
        <v>1</v>
      </c>
      <c r="L739">
        <f t="shared" si="177"/>
        <v>1</v>
      </c>
      <c r="M739">
        <f t="shared" si="177"/>
        <v>1</v>
      </c>
      <c r="N739">
        <f t="shared" si="177"/>
        <v>1</v>
      </c>
      <c r="O739">
        <f t="shared" si="177"/>
        <v>1</v>
      </c>
      <c r="P739">
        <f t="shared" si="177"/>
        <v>1</v>
      </c>
      <c r="Q739">
        <f t="shared" si="177"/>
        <v>1</v>
      </c>
      <c r="R739">
        <f t="shared" si="177"/>
        <v>1</v>
      </c>
      <c r="T739">
        <f t="shared" si="175"/>
        <v>158.53107452393999</v>
      </c>
      <c r="U739">
        <f t="shared" si="171"/>
        <v>166.84751495361809</v>
      </c>
      <c r="V739">
        <f t="shared" si="165"/>
        <v>164.55329162597798</v>
      </c>
      <c r="W739">
        <f t="shared" si="179"/>
        <v>158.5813450113933</v>
      </c>
      <c r="X739">
        <f t="shared" si="173"/>
        <v>153.50945526123098</v>
      </c>
      <c r="Y739">
        <f t="shared" si="176"/>
        <v>98574630</v>
      </c>
      <c r="Z739">
        <f t="shared" si="172"/>
        <v>95608398</v>
      </c>
      <c r="AA739">
        <f t="shared" si="166"/>
        <v>94723269</v>
      </c>
      <c r="AB739">
        <f t="shared" si="180"/>
        <v>89294506</v>
      </c>
      <c r="AC739">
        <f t="shared" si="174"/>
        <v>86515743</v>
      </c>
      <c r="AE739">
        <f t="shared" si="178"/>
        <v>1</v>
      </c>
      <c r="AF739">
        <f t="shared" si="178"/>
        <v>1</v>
      </c>
      <c r="AH739">
        <f t="shared" si="168"/>
        <v>182.4391737695</v>
      </c>
      <c r="AI739">
        <f t="shared" si="169"/>
        <v>121.55552053229999</v>
      </c>
    </row>
    <row r="740" spans="1:35" x14ac:dyDescent="0.25">
      <c r="A740">
        <v>738</v>
      </c>
      <c r="B740" s="1">
        <v>44637</v>
      </c>
      <c r="C740">
        <v>158.37730794230001</v>
      </c>
      <c r="D740">
        <v>160.3843536377</v>
      </c>
      <c r="E740">
        <v>160.76380102510001</v>
      </c>
      <c r="F740">
        <v>157.39874994140001</v>
      </c>
      <c r="G740">
        <v>75615400</v>
      </c>
      <c r="I740">
        <f t="shared" si="167"/>
        <v>1</v>
      </c>
      <c r="J740">
        <f t="shared" si="177"/>
        <v>1</v>
      </c>
      <c r="K740">
        <f t="shared" si="177"/>
        <v>1</v>
      </c>
      <c r="L740">
        <f t="shared" si="177"/>
        <v>1</v>
      </c>
      <c r="M740">
        <f t="shared" si="177"/>
        <v>1</v>
      </c>
      <c r="N740">
        <f t="shared" si="177"/>
        <v>1</v>
      </c>
      <c r="O740">
        <f t="shared" si="177"/>
        <v>1</v>
      </c>
      <c r="P740">
        <f t="shared" si="177"/>
        <v>1</v>
      </c>
      <c r="Q740">
        <f t="shared" si="177"/>
        <v>1</v>
      </c>
      <c r="R740">
        <f t="shared" si="177"/>
        <v>1</v>
      </c>
      <c r="T740">
        <f t="shared" si="175"/>
        <v>157.97089843751002</v>
      </c>
      <c r="U740">
        <f t="shared" si="171"/>
        <v>166.47104125977006</v>
      </c>
      <c r="V740">
        <f t="shared" si="165"/>
        <v>164.67646667480597</v>
      </c>
      <c r="W740">
        <f t="shared" si="179"/>
        <v>158.66213409423861</v>
      </c>
      <c r="X740">
        <f t="shared" si="173"/>
        <v>153.68962924957347</v>
      </c>
      <c r="Y740">
        <f t="shared" si="176"/>
        <v>98468330</v>
      </c>
      <c r="Z740">
        <f t="shared" si="172"/>
        <v>95134498</v>
      </c>
      <c r="AA740">
        <f t="shared" si="166"/>
        <v>94890589</v>
      </c>
      <c r="AB740">
        <f t="shared" si="180"/>
        <v>89316724.666666672</v>
      </c>
      <c r="AC740">
        <f t="shared" si="174"/>
        <v>86597425.5</v>
      </c>
      <c r="AE740">
        <f t="shared" si="178"/>
        <v>1</v>
      </c>
      <c r="AF740">
        <f t="shared" si="178"/>
        <v>1</v>
      </c>
      <c r="AH740">
        <f t="shared" si="168"/>
        <v>182.4391737695</v>
      </c>
      <c r="AI740">
        <f t="shared" si="169"/>
        <v>121.55552053229999</v>
      </c>
    </row>
    <row r="741" spans="1:35" x14ac:dyDescent="0.25">
      <c r="A741">
        <v>739</v>
      </c>
      <c r="B741" s="1">
        <v>44638</v>
      </c>
      <c r="C741">
        <v>160.2745151718</v>
      </c>
      <c r="D741">
        <v>163.73942565920001</v>
      </c>
      <c r="E741">
        <v>164.23869212439999</v>
      </c>
      <c r="F741">
        <v>159.52561547400001</v>
      </c>
      <c r="G741">
        <v>123511700</v>
      </c>
      <c r="I741">
        <f t="shared" si="167"/>
        <v>1</v>
      </c>
      <c r="J741">
        <f t="shared" si="177"/>
        <v>1</v>
      </c>
      <c r="K741">
        <f t="shared" si="177"/>
        <v>1</v>
      </c>
      <c r="L741">
        <f t="shared" si="177"/>
        <v>1</v>
      </c>
      <c r="M741">
        <f t="shared" si="177"/>
        <v>1</v>
      </c>
      <c r="N741">
        <f t="shared" si="177"/>
        <v>1</v>
      </c>
      <c r="O741">
        <f t="shared" si="177"/>
        <v>1</v>
      </c>
      <c r="P741">
        <f t="shared" si="177"/>
        <v>1</v>
      </c>
      <c r="Q741">
        <f t="shared" si="177"/>
        <v>1</v>
      </c>
      <c r="R741">
        <f t="shared" si="177"/>
        <v>1</v>
      </c>
      <c r="T741">
        <f t="shared" si="175"/>
        <v>158.05178070069999</v>
      </c>
      <c r="U741">
        <f t="shared" si="171"/>
        <v>166.25700714111809</v>
      </c>
      <c r="V741">
        <f t="shared" si="165"/>
        <v>164.83369049072397</v>
      </c>
      <c r="W741">
        <f t="shared" si="179"/>
        <v>158.76389607747464</v>
      </c>
      <c r="X741">
        <f t="shared" si="173"/>
        <v>153.89413536071851</v>
      </c>
      <c r="Y741">
        <f t="shared" si="176"/>
        <v>102445780</v>
      </c>
      <c r="Z741">
        <f t="shared" si="172"/>
        <v>95713980</v>
      </c>
      <c r="AA741">
        <f t="shared" si="166"/>
        <v>95618500</v>
      </c>
      <c r="AB741">
        <f t="shared" si="180"/>
        <v>89744302.666666672</v>
      </c>
      <c r="AC741">
        <f t="shared" si="174"/>
        <v>86833838</v>
      </c>
      <c r="AE741">
        <f t="shared" si="178"/>
        <v>1</v>
      </c>
      <c r="AF741">
        <f t="shared" si="178"/>
        <v>1</v>
      </c>
      <c r="AH741">
        <f t="shared" si="168"/>
        <v>182.4391737695</v>
      </c>
      <c r="AI741">
        <f t="shared" si="169"/>
        <v>121.55552053229999</v>
      </c>
    </row>
    <row r="742" spans="1:35" x14ac:dyDescent="0.25">
      <c r="A742">
        <v>740</v>
      </c>
      <c r="B742" s="1">
        <v>44641</v>
      </c>
      <c r="C742">
        <v>163.27010800549999</v>
      </c>
      <c r="D742">
        <v>165.13737487789999</v>
      </c>
      <c r="E742">
        <v>166.10595300400001</v>
      </c>
      <c r="F742">
        <v>162.7708415585</v>
      </c>
      <c r="G742">
        <v>95811400</v>
      </c>
      <c r="I742">
        <f t="shared" si="167"/>
        <v>1</v>
      </c>
      <c r="J742">
        <f t="shared" si="177"/>
        <v>1</v>
      </c>
      <c r="K742">
        <f t="shared" si="177"/>
        <v>1</v>
      </c>
      <c r="L742">
        <f t="shared" si="177"/>
        <v>1</v>
      </c>
      <c r="M742">
        <f t="shared" si="177"/>
        <v>1</v>
      </c>
      <c r="N742">
        <f t="shared" si="177"/>
        <v>1</v>
      </c>
      <c r="O742">
        <f t="shared" si="177"/>
        <v>1</v>
      </c>
      <c r="P742">
        <f t="shared" si="177"/>
        <v>1</v>
      </c>
      <c r="Q742">
        <f t="shared" si="177"/>
        <v>1</v>
      </c>
      <c r="R742">
        <f t="shared" si="177"/>
        <v>1</v>
      </c>
      <c r="T742">
        <f t="shared" si="175"/>
        <v>158.65888824463997</v>
      </c>
      <c r="U742">
        <f t="shared" si="171"/>
        <v>166.12917236328605</v>
      </c>
      <c r="V742">
        <f t="shared" si="165"/>
        <v>164.99812225341896</v>
      </c>
      <c r="W742">
        <f t="shared" si="179"/>
        <v>158.86156758626328</v>
      </c>
      <c r="X742">
        <f t="shared" si="173"/>
        <v>154.0939480209355</v>
      </c>
      <c r="Y742">
        <f t="shared" si="176"/>
        <v>102385040</v>
      </c>
      <c r="Z742">
        <f t="shared" si="172"/>
        <v>95692128</v>
      </c>
      <c r="AA742">
        <f t="shared" si="166"/>
        <v>95967680</v>
      </c>
      <c r="AB742">
        <f t="shared" si="180"/>
        <v>89694405.333333328</v>
      </c>
      <c r="AC742">
        <f t="shared" si="174"/>
        <v>86937048.5</v>
      </c>
      <c r="AE742">
        <f t="shared" si="178"/>
        <v>1</v>
      </c>
      <c r="AF742">
        <f t="shared" si="178"/>
        <v>1</v>
      </c>
      <c r="AH742">
        <f t="shared" si="168"/>
        <v>182.4391737695</v>
      </c>
      <c r="AI742">
        <f t="shared" si="169"/>
        <v>121.55552053229999</v>
      </c>
    </row>
    <row r="743" spans="1:35" x14ac:dyDescent="0.25">
      <c r="A743">
        <v>741</v>
      </c>
      <c r="B743" s="1">
        <v>44642</v>
      </c>
      <c r="C743">
        <v>165.26717005730001</v>
      </c>
      <c r="D743">
        <v>168.57232666019999</v>
      </c>
      <c r="E743">
        <v>169.17143724109999</v>
      </c>
      <c r="F743">
        <v>164.66805947629999</v>
      </c>
      <c r="G743">
        <v>81532000</v>
      </c>
      <c r="I743">
        <f t="shared" si="167"/>
        <v>1</v>
      </c>
      <c r="J743">
        <f t="shared" si="177"/>
        <v>1</v>
      </c>
      <c r="K743">
        <f t="shared" si="177"/>
        <v>1</v>
      </c>
      <c r="L743">
        <f t="shared" si="177"/>
        <v>1</v>
      </c>
      <c r="M743">
        <f t="shared" si="177"/>
        <v>1</v>
      </c>
      <c r="N743">
        <f t="shared" si="177"/>
        <v>1</v>
      </c>
      <c r="O743">
        <f t="shared" si="177"/>
        <v>1</v>
      </c>
      <c r="P743">
        <f t="shared" si="177"/>
        <v>1</v>
      </c>
      <c r="Q743">
        <f t="shared" si="177"/>
        <v>1</v>
      </c>
      <c r="R743">
        <f t="shared" si="177"/>
        <v>1</v>
      </c>
      <c r="T743">
        <f t="shared" si="175"/>
        <v>159.79521942139996</v>
      </c>
      <c r="U743">
        <f t="shared" si="171"/>
        <v>166.06664581299404</v>
      </c>
      <c r="V743">
        <f t="shared" ref="V743:V781" si="181">AVERAGE($D644:$D743)</f>
        <v>165.20158370971799</v>
      </c>
      <c r="W743">
        <f t="shared" si="179"/>
        <v>158.98831278483132</v>
      </c>
      <c r="X743">
        <f t="shared" si="173"/>
        <v>154.31088569641196</v>
      </c>
      <c r="Y743">
        <f t="shared" si="176"/>
        <v>97423410</v>
      </c>
      <c r="Z743">
        <f t="shared" si="172"/>
        <v>95588586</v>
      </c>
      <c r="AA743">
        <f t="shared" ref="AA743:AA781" si="182">AVERAGE($G644:$G743)</f>
        <v>96222051</v>
      </c>
      <c r="AB743">
        <f t="shared" si="180"/>
        <v>89623087.333333328</v>
      </c>
      <c r="AC743">
        <f t="shared" si="174"/>
        <v>86989420.5</v>
      </c>
      <c r="AE743">
        <f t="shared" si="178"/>
        <v>1</v>
      </c>
      <c r="AF743">
        <f t="shared" si="178"/>
        <v>1</v>
      </c>
      <c r="AH743">
        <f t="shared" si="168"/>
        <v>182.4391737695</v>
      </c>
      <c r="AI743">
        <f t="shared" si="169"/>
        <v>121.55552053229999</v>
      </c>
    </row>
    <row r="744" spans="1:35" x14ac:dyDescent="0.25">
      <c r="A744">
        <v>742</v>
      </c>
      <c r="B744" s="1">
        <v>44643</v>
      </c>
      <c r="C744">
        <v>167.7435523085</v>
      </c>
      <c r="D744">
        <v>169.96029663089999</v>
      </c>
      <c r="E744">
        <v>172.38672433599999</v>
      </c>
      <c r="F744">
        <v>167.4040395328</v>
      </c>
      <c r="G744">
        <v>98062700</v>
      </c>
      <c r="I744">
        <f t="shared" si="167"/>
        <v>1</v>
      </c>
      <c r="J744">
        <f t="shared" si="177"/>
        <v>1</v>
      </c>
      <c r="K744">
        <f t="shared" si="177"/>
        <v>1</v>
      </c>
      <c r="L744">
        <f t="shared" si="177"/>
        <v>1</v>
      </c>
      <c r="M744">
        <f t="shared" si="177"/>
        <v>1</v>
      </c>
      <c r="N744">
        <f t="shared" si="177"/>
        <v>1</v>
      </c>
      <c r="O744">
        <f t="shared" si="177"/>
        <v>1</v>
      </c>
      <c r="P744">
        <f t="shared" si="177"/>
        <v>1</v>
      </c>
      <c r="Q744">
        <f t="shared" si="177"/>
        <v>1</v>
      </c>
      <c r="R744">
        <f t="shared" si="177"/>
        <v>1</v>
      </c>
      <c r="T744">
        <f t="shared" si="175"/>
        <v>160.52015533448997</v>
      </c>
      <c r="U744">
        <f t="shared" si="171"/>
        <v>166.03147979737003</v>
      </c>
      <c r="V744">
        <f t="shared" si="181"/>
        <v>165.38188079834097</v>
      </c>
      <c r="W744">
        <f t="shared" si="179"/>
        <v>159.14973734537864</v>
      </c>
      <c r="X744">
        <f t="shared" si="173"/>
        <v>154.53058712005696</v>
      </c>
      <c r="Y744">
        <f t="shared" si="176"/>
        <v>98084190</v>
      </c>
      <c r="Z744">
        <f t="shared" si="172"/>
        <v>95414528</v>
      </c>
      <c r="AA744">
        <f t="shared" si="182"/>
        <v>96201899</v>
      </c>
      <c r="AB744">
        <f t="shared" si="180"/>
        <v>89701332</v>
      </c>
      <c r="AC744">
        <f t="shared" si="174"/>
        <v>87107715</v>
      </c>
      <c r="AE744">
        <f t="shared" si="178"/>
        <v>1</v>
      </c>
      <c r="AF744">
        <f t="shared" si="178"/>
        <v>1</v>
      </c>
      <c r="AH744">
        <f t="shared" si="168"/>
        <v>182.4391737695</v>
      </c>
      <c r="AI744">
        <f t="shared" si="169"/>
        <v>121.55552053229999</v>
      </c>
    </row>
    <row r="745" spans="1:35" x14ac:dyDescent="0.25">
      <c r="A745">
        <v>743</v>
      </c>
      <c r="B745" s="1">
        <v>44644</v>
      </c>
      <c r="C745">
        <v>170.80902733400001</v>
      </c>
      <c r="D745">
        <v>173.81462097170001</v>
      </c>
      <c r="E745">
        <v>173.8845103484</v>
      </c>
      <c r="F745">
        <v>169.96028355109999</v>
      </c>
      <c r="G745">
        <v>90131400</v>
      </c>
      <c r="I745">
        <f t="shared" si="167"/>
        <v>1</v>
      </c>
      <c r="J745">
        <f t="shared" si="177"/>
        <v>1</v>
      </c>
      <c r="K745">
        <f t="shared" si="177"/>
        <v>1</v>
      </c>
      <c r="L745">
        <f t="shared" si="177"/>
        <v>1</v>
      </c>
      <c r="M745">
        <f t="shared" si="177"/>
        <v>1</v>
      </c>
      <c r="N745">
        <f t="shared" si="177"/>
        <v>1</v>
      </c>
      <c r="O745">
        <f t="shared" si="177"/>
        <v>1</v>
      </c>
      <c r="P745">
        <f t="shared" si="177"/>
        <v>1</v>
      </c>
      <c r="Q745">
        <f t="shared" si="177"/>
        <v>1</v>
      </c>
      <c r="R745">
        <f t="shared" si="177"/>
        <v>1</v>
      </c>
      <c r="T745">
        <f t="shared" si="175"/>
        <v>162.07287292481999</v>
      </c>
      <c r="U745">
        <f t="shared" si="171"/>
        <v>166.01575866700006</v>
      </c>
      <c r="V745">
        <f t="shared" si="181"/>
        <v>165.62830505371198</v>
      </c>
      <c r="W745">
        <f t="shared" si="179"/>
        <v>159.33460032145328</v>
      </c>
      <c r="X745">
        <f t="shared" si="173"/>
        <v>154.76762123107997</v>
      </c>
      <c r="Y745">
        <f t="shared" si="176"/>
        <v>96563130</v>
      </c>
      <c r="Z745">
        <f t="shared" si="172"/>
        <v>95694390</v>
      </c>
      <c r="AA745">
        <f t="shared" si="182"/>
        <v>95853681</v>
      </c>
      <c r="AB745">
        <f t="shared" si="180"/>
        <v>89722472.666666672</v>
      </c>
      <c r="AC745">
        <f t="shared" si="174"/>
        <v>87273982.5</v>
      </c>
      <c r="AE745">
        <f t="shared" si="178"/>
        <v>1</v>
      </c>
      <c r="AF745">
        <f t="shared" si="178"/>
        <v>1</v>
      </c>
      <c r="AH745">
        <f t="shared" si="168"/>
        <v>182.4391737695</v>
      </c>
      <c r="AI745">
        <f t="shared" si="169"/>
        <v>121.55552053229999</v>
      </c>
    </row>
    <row r="746" spans="1:35" x14ac:dyDescent="0.25">
      <c r="A746">
        <v>744</v>
      </c>
      <c r="B746" s="1">
        <v>44645</v>
      </c>
      <c r="C746">
        <v>173.6249048473</v>
      </c>
      <c r="D746">
        <v>174.46366882320001</v>
      </c>
      <c r="E746">
        <v>175.02284480719999</v>
      </c>
      <c r="F746">
        <v>172.49655779899999</v>
      </c>
      <c r="G746">
        <v>80546200</v>
      </c>
      <c r="I746">
        <f t="shared" si="167"/>
        <v>1</v>
      </c>
      <c r="J746">
        <f t="shared" si="177"/>
        <v>1</v>
      </c>
      <c r="K746">
        <f t="shared" si="177"/>
        <v>1</v>
      </c>
      <c r="L746">
        <f t="shared" si="177"/>
        <v>1</v>
      </c>
      <c r="M746">
        <f t="shared" si="177"/>
        <v>1</v>
      </c>
      <c r="N746">
        <f t="shared" si="177"/>
        <v>1</v>
      </c>
      <c r="O746">
        <f t="shared" si="177"/>
        <v>1</v>
      </c>
      <c r="P746">
        <f t="shared" si="177"/>
        <v>1</v>
      </c>
      <c r="Q746">
        <f t="shared" si="177"/>
        <v>1</v>
      </c>
      <c r="R746">
        <f t="shared" si="177"/>
        <v>1</v>
      </c>
      <c r="T746">
        <f t="shared" si="175"/>
        <v>164.06894073487001</v>
      </c>
      <c r="U746">
        <f t="shared" si="171"/>
        <v>166.00404296875601</v>
      </c>
      <c r="V746">
        <f t="shared" si="181"/>
        <v>165.88958465576198</v>
      </c>
      <c r="W746">
        <f t="shared" si="179"/>
        <v>159.5138986206066</v>
      </c>
      <c r="X746">
        <f t="shared" si="173"/>
        <v>155.01297161102346</v>
      </c>
      <c r="Y746">
        <f t="shared" si="176"/>
        <v>94920740</v>
      </c>
      <c r="Z746">
        <f t="shared" si="172"/>
        <v>95809210</v>
      </c>
      <c r="AA746">
        <f t="shared" si="182"/>
        <v>95913260</v>
      </c>
      <c r="AB746">
        <f t="shared" si="180"/>
        <v>89855783.333333328</v>
      </c>
      <c r="AC746">
        <f t="shared" si="174"/>
        <v>87320781.5</v>
      </c>
      <c r="AE746">
        <f t="shared" si="178"/>
        <v>1</v>
      </c>
      <c r="AF746">
        <f t="shared" si="178"/>
        <v>1</v>
      </c>
      <c r="AH746">
        <f t="shared" si="168"/>
        <v>182.4391737695</v>
      </c>
      <c r="AI746">
        <f t="shared" si="169"/>
        <v>121.55552053229999</v>
      </c>
    </row>
    <row r="747" spans="1:35" x14ac:dyDescent="0.25">
      <c r="A747">
        <v>745</v>
      </c>
      <c r="B747" s="1">
        <v>44648</v>
      </c>
      <c r="C747">
        <v>171.9174010685</v>
      </c>
      <c r="D747">
        <v>175.34237670900001</v>
      </c>
      <c r="E747">
        <v>175.47217562029999</v>
      </c>
      <c r="F747">
        <v>171.7476523103</v>
      </c>
      <c r="G747">
        <v>90371900</v>
      </c>
      <c r="I747">
        <f t="shared" si="167"/>
        <v>1</v>
      </c>
      <c r="J747">
        <f t="shared" si="177"/>
        <v>1</v>
      </c>
      <c r="K747">
        <f t="shared" si="177"/>
        <v>1</v>
      </c>
      <c r="L747">
        <f t="shared" si="177"/>
        <v>1</v>
      </c>
      <c r="M747">
        <f t="shared" si="177"/>
        <v>1</v>
      </c>
      <c r="N747">
        <f t="shared" si="177"/>
        <v>1</v>
      </c>
      <c r="O747">
        <f t="shared" si="177"/>
        <v>1</v>
      </c>
      <c r="P747">
        <f t="shared" si="177"/>
        <v>1</v>
      </c>
      <c r="Q747">
        <f t="shared" si="177"/>
        <v>1</v>
      </c>
      <c r="R747">
        <f t="shared" si="177"/>
        <v>1</v>
      </c>
      <c r="T747">
        <f t="shared" si="175"/>
        <v>166.56327667236999</v>
      </c>
      <c r="U747">
        <f t="shared" si="171"/>
        <v>166.07651855469402</v>
      </c>
      <c r="V747">
        <f t="shared" si="181"/>
        <v>166.14909576416096</v>
      </c>
      <c r="W747">
        <f t="shared" si="179"/>
        <v>159.68896392822396</v>
      </c>
      <c r="X747">
        <f t="shared" si="173"/>
        <v>155.25655075073294</v>
      </c>
      <c r="Y747">
        <f t="shared" si="176"/>
        <v>93084720</v>
      </c>
      <c r="Z747">
        <f t="shared" si="172"/>
        <v>95926532</v>
      </c>
      <c r="AA747">
        <f t="shared" si="182"/>
        <v>96125759</v>
      </c>
      <c r="AB747">
        <f t="shared" si="180"/>
        <v>90057384</v>
      </c>
      <c r="AC747">
        <f t="shared" si="174"/>
        <v>87505029</v>
      </c>
      <c r="AE747">
        <f t="shared" si="178"/>
        <v>1</v>
      </c>
      <c r="AF747">
        <f t="shared" si="178"/>
        <v>1</v>
      </c>
      <c r="AH747">
        <f t="shared" si="168"/>
        <v>182.4391737695</v>
      </c>
      <c r="AI747">
        <f t="shared" si="169"/>
        <v>121.55552053229999</v>
      </c>
    </row>
    <row r="748" spans="1:35" x14ac:dyDescent="0.25">
      <c r="A748">
        <v>746</v>
      </c>
      <c r="B748" s="1">
        <v>44649</v>
      </c>
      <c r="C748">
        <v>176.43077485430001</v>
      </c>
      <c r="D748">
        <v>178.69744873050001</v>
      </c>
      <c r="E748">
        <v>178.74736318469999</v>
      </c>
      <c r="F748">
        <v>176.08128225600001</v>
      </c>
      <c r="G748">
        <v>100589400</v>
      </c>
      <c r="I748">
        <f t="shared" si="167"/>
        <v>1</v>
      </c>
      <c r="J748">
        <f t="shared" si="177"/>
        <v>1</v>
      </c>
      <c r="K748">
        <f t="shared" si="177"/>
        <v>1</v>
      </c>
      <c r="L748">
        <f t="shared" si="177"/>
        <v>1</v>
      </c>
      <c r="M748">
        <f t="shared" si="177"/>
        <v>1</v>
      </c>
      <c r="N748">
        <f t="shared" si="177"/>
        <v>1</v>
      </c>
      <c r="O748">
        <f t="shared" si="177"/>
        <v>1</v>
      </c>
      <c r="P748">
        <f t="shared" si="177"/>
        <v>1</v>
      </c>
      <c r="Q748">
        <f t="shared" si="177"/>
        <v>1</v>
      </c>
      <c r="R748">
        <f t="shared" si="177"/>
        <v>1</v>
      </c>
      <c r="T748">
        <f t="shared" si="175"/>
        <v>168.94677581788</v>
      </c>
      <c r="U748">
        <f t="shared" si="171"/>
        <v>166.198543396004</v>
      </c>
      <c r="V748">
        <f t="shared" si="181"/>
        <v>166.42751922607499</v>
      </c>
      <c r="W748">
        <f t="shared" si="179"/>
        <v>159.88699401855598</v>
      </c>
      <c r="X748">
        <f t="shared" si="173"/>
        <v>155.50134414672894</v>
      </c>
      <c r="Y748">
        <f t="shared" si="176"/>
        <v>93847230</v>
      </c>
      <c r="Z748">
        <f t="shared" si="172"/>
        <v>96329504</v>
      </c>
      <c r="AA748">
        <f t="shared" si="182"/>
        <v>96586538</v>
      </c>
      <c r="AB748">
        <f t="shared" si="180"/>
        <v>90403937.333333328</v>
      </c>
      <c r="AC748">
        <f t="shared" si="174"/>
        <v>87523443.5</v>
      </c>
      <c r="AE748">
        <f t="shared" si="178"/>
        <v>1</v>
      </c>
      <c r="AF748">
        <f t="shared" si="178"/>
        <v>1</v>
      </c>
      <c r="AH748">
        <f t="shared" si="168"/>
        <v>182.4391737695</v>
      </c>
      <c r="AI748">
        <f t="shared" si="169"/>
        <v>121.55552053229999</v>
      </c>
    </row>
    <row r="749" spans="1:35" x14ac:dyDescent="0.25">
      <c r="A749">
        <v>747</v>
      </c>
      <c r="B749" s="1">
        <v>44650</v>
      </c>
      <c r="C749">
        <v>178.2880555067</v>
      </c>
      <c r="D749">
        <v>177.5092010498</v>
      </c>
      <c r="E749">
        <v>179.34649796170001</v>
      </c>
      <c r="F749">
        <v>176.4407635144</v>
      </c>
      <c r="G749">
        <v>92633200</v>
      </c>
      <c r="I749">
        <f t="shared" si="167"/>
        <v>1</v>
      </c>
      <c r="J749">
        <f t="shared" si="177"/>
        <v>1</v>
      </c>
      <c r="K749">
        <f t="shared" si="177"/>
        <v>1</v>
      </c>
      <c r="L749">
        <f t="shared" si="177"/>
        <v>1</v>
      </c>
      <c r="M749">
        <f t="shared" si="177"/>
        <v>1</v>
      </c>
      <c r="N749">
        <f t="shared" ref="J749:V777" si="183">IF($A749&lt;N$1,"",1)</f>
        <v>1</v>
      </c>
      <c r="O749">
        <f t="shared" si="183"/>
        <v>1</v>
      </c>
      <c r="P749">
        <f t="shared" si="183"/>
        <v>1</v>
      </c>
      <c r="Q749">
        <f t="shared" si="183"/>
        <v>1</v>
      </c>
      <c r="R749">
        <f t="shared" si="183"/>
        <v>1</v>
      </c>
      <c r="T749">
        <f t="shared" si="175"/>
        <v>170.76210937500997</v>
      </c>
      <c r="U749">
        <f t="shared" si="171"/>
        <v>166.36202453613998</v>
      </c>
      <c r="V749">
        <f t="shared" si="181"/>
        <v>166.69933807373098</v>
      </c>
      <c r="W749">
        <f t="shared" si="179"/>
        <v>160.0854673258473</v>
      </c>
      <c r="X749">
        <f t="shared" si="173"/>
        <v>155.74437240600645</v>
      </c>
      <c r="Y749">
        <f t="shared" si="176"/>
        <v>92880530</v>
      </c>
      <c r="Z749">
        <f t="shared" si="172"/>
        <v>96363034</v>
      </c>
      <c r="AA749">
        <f t="shared" si="182"/>
        <v>96908924</v>
      </c>
      <c r="AB749">
        <f t="shared" si="180"/>
        <v>90628216.666666672</v>
      </c>
      <c r="AC749">
        <f t="shared" si="174"/>
        <v>87672878</v>
      </c>
      <c r="AE749">
        <f t="shared" si="178"/>
        <v>1</v>
      </c>
      <c r="AF749">
        <f t="shared" si="178"/>
        <v>1</v>
      </c>
      <c r="AH749">
        <f t="shared" si="168"/>
        <v>182.4391737695</v>
      </c>
      <c r="AI749">
        <f t="shared" si="169"/>
        <v>121.55552053229999</v>
      </c>
    </row>
    <row r="750" spans="1:35" x14ac:dyDescent="0.25">
      <c r="A750">
        <v>748</v>
      </c>
      <c r="B750" s="1">
        <v>44651</v>
      </c>
      <c r="C750">
        <v>177.57909316729999</v>
      </c>
      <c r="D750">
        <v>174.35383605960001</v>
      </c>
      <c r="E750">
        <v>177.7688168624</v>
      </c>
      <c r="F750">
        <v>174.1441374396</v>
      </c>
      <c r="G750">
        <v>103049300</v>
      </c>
      <c r="I750">
        <f t="shared" si="167"/>
        <v>1</v>
      </c>
      <c r="J750">
        <f t="shared" si="183"/>
        <v>1</v>
      </c>
      <c r="K750">
        <f t="shared" si="183"/>
        <v>1</v>
      </c>
      <c r="L750">
        <f t="shared" si="183"/>
        <v>1</v>
      </c>
      <c r="M750">
        <f t="shared" si="183"/>
        <v>1</v>
      </c>
      <c r="N750">
        <f t="shared" si="183"/>
        <v>1</v>
      </c>
      <c r="O750">
        <f t="shared" si="183"/>
        <v>1</v>
      </c>
      <c r="P750">
        <f t="shared" si="183"/>
        <v>1</v>
      </c>
      <c r="Q750">
        <f t="shared" si="183"/>
        <v>1</v>
      </c>
      <c r="R750">
        <f t="shared" si="183"/>
        <v>1</v>
      </c>
      <c r="T750">
        <f t="shared" si="175"/>
        <v>172.15905761720001</v>
      </c>
      <c r="U750">
        <f t="shared" si="171"/>
        <v>166.53360321045599</v>
      </c>
      <c r="V750">
        <f t="shared" si="181"/>
        <v>166.93421798706098</v>
      </c>
      <c r="W750">
        <f t="shared" si="179"/>
        <v>160.26834859212332</v>
      </c>
      <c r="X750">
        <f t="shared" si="173"/>
        <v>155.96908843994194</v>
      </c>
      <c r="Y750">
        <f t="shared" si="176"/>
        <v>95623920</v>
      </c>
      <c r="Z750">
        <f t="shared" si="172"/>
        <v>96527720</v>
      </c>
      <c r="AA750">
        <f t="shared" si="182"/>
        <v>97284778</v>
      </c>
      <c r="AB750">
        <f t="shared" si="180"/>
        <v>90991230.666666672</v>
      </c>
      <c r="AC750">
        <f t="shared" si="174"/>
        <v>87729049.5</v>
      </c>
      <c r="AE750">
        <f t="shared" si="178"/>
        <v>1</v>
      </c>
      <c r="AF750">
        <f t="shared" si="178"/>
        <v>1</v>
      </c>
      <c r="AH750">
        <f t="shared" si="168"/>
        <v>182.4391737695</v>
      </c>
      <c r="AI750">
        <f t="shared" si="169"/>
        <v>121.55552053229999</v>
      </c>
    </row>
    <row r="751" spans="1:35" x14ac:dyDescent="0.25">
      <c r="A751">
        <v>749</v>
      </c>
      <c r="B751" s="1">
        <v>44652</v>
      </c>
      <c r="C751">
        <v>173.77467227220001</v>
      </c>
      <c r="D751">
        <v>174.0542602539</v>
      </c>
      <c r="E751">
        <v>174.62343129710001</v>
      </c>
      <c r="F751">
        <v>171.68774225320001</v>
      </c>
      <c r="G751">
        <v>78751300</v>
      </c>
      <c r="I751">
        <f t="shared" ref="I751:I781" si="184">IF($A751&lt;I$1,"",1)</f>
        <v>1</v>
      </c>
      <c r="J751">
        <f t="shared" si="183"/>
        <v>1</v>
      </c>
      <c r="K751">
        <f t="shared" si="183"/>
        <v>1</v>
      </c>
      <c r="L751">
        <f t="shared" si="183"/>
        <v>1</v>
      </c>
      <c r="M751">
        <f t="shared" si="183"/>
        <v>1</v>
      </c>
      <c r="N751">
        <f t="shared" si="183"/>
        <v>1</v>
      </c>
      <c r="O751">
        <f t="shared" si="183"/>
        <v>1</v>
      </c>
      <c r="P751">
        <f t="shared" si="183"/>
        <v>1</v>
      </c>
      <c r="Q751">
        <f t="shared" si="183"/>
        <v>1</v>
      </c>
      <c r="R751">
        <f t="shared" si="183"/>
        <v>1</v>
      </c>
      <c r="T751">
        <f t="shared" si="175"/>
        <v>173.19054107666997</v>
      </c>
      <c r="U751">
        <f t="shared" si="171"/>
        <v>166.73349578858</v>
      </c>
      <c r="V751">
        <f t="shared" si="181"/>
        <v>167.17447921752995</v>
      </c>
      <c r="W751">
        <f t="shared" si="179"/>
        <v>160.44219563802199</v>
      </c>
      <c r="X751">
        <f t="shared" si="173"/>
        <v>156.18415313720746</v>
      </c>
      <c r="Y751">
        <f t="shared" si="176"/>
        <v>91147880</v>
      </c>
      <c r="Z751">
        <f t="shared" si="172"/>
        <v>96274336</v>
      </c>
      <c r="AA751">
        <f t="shared" si="182"/>
        <v>97522082</v>
      </c>
      <c r="AB751">
        <f t="shared" si="180"/>
        <v>91144223.333333328</v>
      </c>
      <c r="AC751">
        <f t="shared" si="174"/>
        <v>87639197.5</v>
      </c>
      <c r="AE751">
        <f t="shared" si="178"/>
        <v>1</v>
      </c>
      <c r="AF751">
        <f t="shared" si="178"/>
        <v>1</v>
      </c>
      <c r="AH751">
        <f t="shared" si="168"/>
        <v>182.4391737695</v>
      </c>
      <c r="AI751">
        <f t="shared" si="169"/>
        <v>121.55552053229999</v>
      </c>
    </row>
    <row r="752" spans="1:35" x14ac:dyDescent="0.25">
      <c r="A752">
        <v>750</v>
      </c>
      <c r="B752" s="1">
        <v>44655</v>
      </c>
      <c r="C752">
        <v>174.31389007409999</v>
      </c>
      <c r="D752">
        <v>178.17820739749999</v>
      </c>
      <c r="E752">
        <v>178.2281370881</v>
      </c>
      <c r="F752">
        <v>174.18407592560001</v>
      </c>
      <c r="G752">
        <v>76468400</v>
      </c>
      <c r="I752">
        <f t="shared" si="184"/>
        <v>1</v>
      </c>
      <c r="J752">
        <f t="shared" si="183"/>
        <v>1</v>
      </c>
      <c r="K752">
        <f t="shared" si="183"/>
        <v>1</v>
      </c>
      <c r="L752">
        <f t="shared" si="183"/>
        <v>1</v>
      </c>
      <c r="M752">
        <f t="shared" si="183"/>
        <v>1</v>
      </c>
      <c r="N752">
        <f t="shared" si="183"/>
        <v>1</v>
      </c>
      <c r="O752">
        <f t="shared" si="183"/>
        <v>1</v>
      </c>
      <c r="P752">
        <f t="shared" si="183"/>
        <v>1</v>
      </c>
      <c r="Q752">
        <f t="shared" si="183"/>
        <v>1</v>
      </c>
      <c r="R752">
        <f t="shared" si="183"/>
        <v>1</v>
      </c>
      <c r="T752">
        <f t="shared" si="175"/>
        <v>174.49462432863001</v>
      </c>
      <c r="U752">
        <f t="shared" si="171"/>
        <v>167.05775238037802</v>
      </c>
      <c r="V752">
        <f t="shared" si="181"/>
        <v>167.452290039064</v>
      </c>
      <c r="W752">
        <f t="shared" si="179"/>
        <v>160.61352854410933</v>
      </c>
      <c r="X752">
        <f t="shared" si="173"/>
        <v>156.42644973754946</v>
      </c>
      <c r="Y752">
        <f t="shared" si="176"/>
        <v>89213580</v>
      </c>
      <c r="Z752">
        <f t="shared" si="172"/>
        <v>95346726</v>
      </c>
      <c r="AA752">
        <f t="shared" si="182"/>
        <v>97718887</v>
      </c>
      <c r="AB752">
        <f t="shared" si="180"/>
        <v>91047634.666666672</v>
      </c>
      <c r="AC752">
        <f t="shared" si="174"/>
        <v>87476773</v>
      </c>
      <c r="AE752">
        <f t="shared" si="178"/>
        <v>1</v>
      </c>
      <c r="AF752">
        <f t="shared" si="178"/>
        <v>1</v>
      </c>
      <c r="AH752">
        <f t="shared" si="168"/>
        <v>182.4391737695</v>
      </c>
      <c r="AI752">
        <f t="shared" si="169"/>
        <v>121.55552053229999</v>
      </c>
    </row>
    <row r="753" spans="1:35" x14ac:dyDescent="0.25">
      <c r="A753">
        <v>751</v>
      </c>
      <c r="B753" s="1">
        <v>44656</v>
      </c>
      <c r="C753">
        <v>177.2395842594</v>
      </c>
      <c r="D753">
        <v>174.8031616211</v>
      </c>
      <c r="E753">
        <v>178.03841360199999</v>
      </c>
      <c r="F753">
        <v>174.1641011943</v>
      </c>
      <c r="G753">
        <v>73401800</v>
      </c>
      <c r="I753">
        <f t="shared" si="184"/>
        <v>1</v>
      </c>
      <c r="J753">
        <f t="shared" si="183"/>
        <v>1</v>
      </c>
      <c r="K753">
        <f t="shared" si="183"/>
        <v>1</v>
      </c>
      <c r="L753">
        <f t="shared" si="183"/>
        <v>1</v>
      </c>
      <c r="M753">
        <f t="shared" si="183"/>
        <v>1</v>
      </c>
      <c r="N753">
        <f t="shared" si="183"/>
        <v>1</v>
      </c>
      <c r="O753">
        <f t="shared" si="183"/>
        <v>1</v>
      </c>
      <c r="P753">
        <f t="shared" si="183"/>
        <v>1</v>
      </c>
      <c r="Q753">
        <f t="shared" si="183"/>
        <v>1</v>
      </c>
      <c r="R753">
        <f t="shared" si="183"/>
        <v>1</v>
      </c>
      <c r="T753">
        <f t="shared" si="175"/>
        <v>175.11770782472004</v>
      </c>
      <c r="U753">
        <f t="shared" si="171"/>
        <v>167.33026519775999</v>
      </c>
      <c r="V753">
        <f t="shared" si="181"/>
        <v>167.72517120361499</v>
      </c>
      <c r="W753">
        <f t="shared" si="179"/>
        <v>160.77092508951935</v>
      </c>
      <c r="X753">
        <f t="shared" si="173"/>
        <v>156.64272331237848</v>
      </c>
      <c r="Y753">
        <f t="shared" si="176"/>
        <v>88400560</v>
      </c>
      <c r="Z753">
        <f t="shared" si="172"/>
        <v>93568870</v>
      </c>
      <c r="AA753">
        <f t="shared" si="182"/>
        <v>97801034</v>
      </c>
      <c r="AB753">
        <f t="shared" si="180"/>
        <v>90960626</v>
      </c>
      <c r="AC753">
        <f t="shared" si="174"/>
        <v>87445465.5</v>
      </c>
      <c r="AE753">
        <f t="shared" si="178"/>
        <v>1</v>
      </c>
      <c r="AF753">
        <f t="shared" si="178"/>
        <v>1</v>
      </c>
      <c r="AH753">
        <f t="shared" si="168"/>
        <v>182.4391737695</v>
      </c>
      <c r="AI753">
        <f t="shared" si="169"/>
        <v>121.55552053229999</v>
      </c>
    </row>
    <row r="754" spans="1:35" x14ac:dyDescent="0.25">
      <c r="A754">
        <v>752</v>
      </c>
      <c r="B754" s="1">
        <v>44657</v>
      </c>
      <c r="C754">
        <v>172.10713259920001</v>
      </c>
      <c r="D754">
        <v>171.57791137699999</v>
      </c>
      <c r="E754">
        <v>173.37527365829999</v>
      </c>
      <c r="F754">
        <v>169.88040848099999</v>
      </c>
      <c r="G754">
        <v>89058800</v>
      </c>
      <c r="I754">
        <f t="shared" si="184"/>
        <v>1</v>
      </c>
      <c r="J754">
        <f t="shared" si="183"/>
        <v>1</v>
      </c>
      <c r="K754">
        <f t="shared" si="183"/>
        <v>1</v>
      </c>
      <c r="L754">
        <f t="shared" si="183"/>
        <v>1</v>
      </c>
      <c r="M754">
        <f t="shared" si="183"/>
        <v>1</v>
      </c>
      <c r="N754">
        <f t="shared" si="183"/>
        <v>1</v>
      </c>
      <c r="O754">
        <f t="shared" si="183"/>
        <v>1</v>
      </c>
      <c r="P754">
        <f t="shared" si="183"/>
        <v>1</v>
      </c>
      <c r="Q754">
        <f t="shared" si="183"/>
        <v>1</v>
      </c>
      <c r="R754">
        <f t="shared" si="183"/>
        <v>1</v>
      </c>
      <c r="T754">
        <f t="shared" si="175"/>
        <v>175.27946929933006</v>
      </c>
      <c r="U754">
        <f t="shared" si="171"/>
        <v>167.57497222900997</v>
      </c>
      <c r="V754">
        <f t="shared" si="181"/>
        <v>167.96629852295101</v>
      </c>
      <c r="W754">
        <f t="shared" si="179"/>
        <v>160.90230580647935</v>
      </c>
      <c r="X754">
        <f t="shared" si="173"/>
        <v>156.83451843261798</v>
      </c>
      <c r="Y754">
        <f t="shared" si="176"/>
        <v>87500170</v>
      </c>
      <c r="Z754">
        <f t="shared" si="172"/>
        <v>93034078</v>
      </c>
      <c r="AA754">
        <f t="shared" si="182"/>
        <v>98281622</v>
      </c>
      <c r="AB754">
        <f t="shared" si="180"/>
        <v>91018926.666666672</v>
      </c>
      <c r="AC754">
        <f t="shared" si="174"/>
        <v>87516841.5</v>
      </c>
      <c r="AE754">
        <f t="shared" si="178"/>
        <v>1</v>
      </c>
      <c r="AF754">
        <f t="shared" si="178"/>
        <v>1</v>
      </c>
      <c r="AH754">
        <f t="shared" si="168"/>
        <v>182.4391737695</v>
      </c>
      <c r="AI754">
        <f t="shared" si="169"/>
        <v>121.55552053229999</v>
      </c>
    </row>
    <row r="755" spans="1:35" x14ac:dyDescent="0.25">
      <c r="A755">
        <v>753</v>
      </c>
      <c r="B755" s="1">
        <v>44658</v>
      </c>
      <c r="C755">
        <v>170.90889320529999</v>
      </c>
      <c r="D755">
        <v>171.88745117190001</v>
      </c>
      <c r="E755">
        <v>173.1056625173</v>
      </c>
      <c r="F755">
        <v>169.6008175565</v>
      </c>
      <c r="G755">
        <v>77594700</v>
      </c>
      <c r="I755">
        <f t="shared" si="184"/>
        <v>1</v>
      </c>
      <c r="J755">
        <f t="shared" si="183"/>
        <v>1</v>
      </c>
      <c r="K755">
        <f t="shared" si="183"/>
        <v>1</v>
      </c>
      <c r="L755">
        <f t="shared" si="183"/>
        <v>1</v>
      </c>
      <c r="M755">
        <f t="shared" si="183"/>
        <v>1</v>
      </c>
      <c r="N755">
        <f t="shared" si="183"/>
        <v>1</v>
      </c>
      <c r="O755">
        <f t="shared" si="183"/>
        <v>1</v>
      </c>
      <c r="P755">
        <f t="shared" si="183"/>
        <v>1</v>
      </c>
      <c r="Q755">
        <f t="shared" si="183"/>
        <v>1</v>
      </c>
      <c r="R755">
        <f t="shared" si="183"/>
        <v>1</v>
      </c>
      <c r="T755">
        <f t="shared" si="175"/>
        <v>175.08675231935004</v>
      </c>
      <c r="U755">
        <f t="shared" si="171"/>
        <v>167.82766479492801</v>
      </c>
      <c r="V755">
        <f t="shared" si="181"/>
        <v>168.18937911987499</v>
      </c>
      <c r="W755">
        <f t="shared" si="179"/>
        <v>161.02818186442201</v>
      </c>
      <c r="X755">
        <f t="shared" si="173"/>
        <v>157.02925331115802</v>
      </c>
      <c r="Y755">
        <f t="shared" si="176"/>
        <v>86246500</v>
      </c>
      <c r="Z755">
        <f t="shared" si="172"/>
        <v>92420466</v>
      </c>
      <c r="AA755">
        <f t="shared" si="182"/>
        <v>98419529</v>
      </c>
      <c r="AB755">
        <f t="shared" si="180"/>
        <v>91062121.333333328</v>
      </c>
      <c r="AC755">
        <f t="shared" si="174"/>
        <v>87603744</v>
      </c>
      <c r="AE755">
        <f t="shared" si="178"/>
        <v>1</v>
      </c>
      <c r="AF755">
        <f t="shared" si="178"/>
        <v>1</v>
      </c>
      <c r="AH755">
        <f t="shared" ref="AH755:AH781" si="185">MAX(E516:E755)</f>
        <v>182.4391737695</v>
      </c>
      <c r="AI755">
        <f t="shared" ref="AI755:AI781" si="186">MIN(F516:F755)</f>
        <v>121.55552053229999</v>
      </c>
    </row>
    <row r="756" spans="1:35" x14ac:dyDescent="0.25">
      <c r="A756">
        <v>754</v>
      </c>
      <c r="B756" s="1">
        <v>44659</v>
      </c>
      <c r="C756">
        <v>171.5279771086</v>
      </c>
      <c r="D756">
        <v>169.84045410159999</v>
      </c>
      <c r="E756">
        <v>171.5279771086</v>
      </c>
      <c r="F756">
        <v>168.95176044679999</v>
      </c>
      <c r="G756">
        <v>76575500</v>
      </c>
      <c r="I756">
        <f t="shared" si="184"/>
        <v>1</v>
      </c>
      <c r="J756">
        <f t="shared" si="183"/>
        <v>1</v>
      </c>
      <c r="K756">
        <f t="shared" si="183"/>
        <v>1</v>
      </c>
      <c r="L756">
        <f t="shared" si="183"/>
        <v>1</v>
      </c>
      <c r="M756">
        <f t="shared" si="183"/>
        <v>1</v>
      </c>
      <c r="N756">
        <f t="shared" si="183"/>
        <v>1</v>
      </c>
      <c r="O756">
        <f t="shared" si="183"/>
        <v>1</v>
      </c>
      <c r="P756">
        <f t="shared" si="183"/>
        <v>1</v>
      </c>
      <c r="Q756">
        <f t="shared" si="183"/>
        <v>1</v>
      </c>
      <c r="R756">
        <f t="shared" si="183"/>
        <v>1</v>
      </c>
      <c r="T756">
        <f t="shared" si="175"/>
        <v>174.62443084719001</v>
      </c>
      <c r="U756">
        <f t="shared" si="171"/>
        <v>168.04879180908799</v>
      </c>
      <c r="V756">
        <f t="shared" si="181"/>
        <v>168.39189010620296</v>
      </c>
      <c r="W756">
        <f t="shared" si="179"/>
        <v>161.13609608968267</v>
      </c>
      <c r="X756">
        <f t="shared" si="173"/>
        <v>157.21519493103099</v>
      </c>
      <c r="Y756">
        <f t="shared" si="176"/>
        <v>85849430</v>
      </c>
      <c r="Z756">
        <f t="shared" si="172"/>
        <v>91512884</v>
      </c>
      <c r="AA756">
        <f t="shared" si="182"/>
        <v>98593056</v>
      </c>
      <c r="AB756">
        <f t="shared" si="180"/>
        <v>91187233.333333328</v>
      </c>
      <c r="AC756">
        <f t="shared" si="174"/>
        <v>87643066.5</v>
      </c>
      <c r="AE756">
        <f t="shared" si="178"/>
        <v>1</v>
      </c>
      <c r="AF756">
        <f t="shared" si="178"/>
        <v>1</v>
      </c>
      <c r="AH756">
        <f t="shared" si="185"/>
        <v>182.4391737695</v>
      </c>
      <c r="AI756">
        <f t="shared" si="186"/>
        <v>121.55552053229999</v>
      </c>
    </row>
    <row r="757" spans="1:35" x14ac:dyDescent="0.25">
      <c r="A757">
        <v>755</v>
      </c>
      <c r="B757" s="1">
        <v>44662</v>
      </c>
      <c r="C757">
        <v>168.46248463289999</v>
      </c>
      <c r="D757">
        <v>165.5068206787</v>
      </c>
      <c r="E757">
        <v>168.78200722349999</v>
      </c>
      <c r="F757">
        <v>165.25718746499999</v>
      </c>
      <c r="G757">
        <v>72246700</v>
      </c>
      <c r="I757">
        <f t="shared" si="184"/>
        <v>1</v>
      </c>
      <c r="J757">
        <f t="shared" si="183"/>
        <v>1</v>
      </c>
      <c r="K757">
        <f t="shared" si="183"/>
        <v>1</v>
      </c>
      <c r="L757">
        <f t="shared" si="183"/>
        <v>1</v>
      </c>
      <c r="M757">
        <f t="shared" si="183"/>
        <v>1</v>
      </c>
      <c r="N757">
        <f t="shared" si="183"/>
        <v>1</v>
      </c>
      <c r="O757">
        <f t="shared" si="183"/>
        <v>1</v>
      </c>
      <c r="P757">
        <f t="shared" si="183"/>
        <v>1</v>
      </c>
      <c r="Q757">
        <f t="shared" si="183"/>
        <v>1</v>
      </c>
      <c r="R757">
        <f t="shared" si="183"/>
        <v>1</v>
      </c>
      <c r="T757">
        <f t="shared" si="175"/>
        <v>173.64087524416001</v>
      </c>
      <c r="U757">
        <f t="shared" ref="U757:U781" si="187">AVERAGE($D708:$D757)</f>
        <v>167.96165435791602</v>
      </c>
      <c r="V757">
        <f t="shared" si="181"/>
        <v>168.54109222412296</v>
      </c>
      <c r="W757">
        <f t="shared" si="179"/>
        <v>161.19925272623865</v>
      </c>
      <c r="X757">
        <f t="shared" si="173"/>
        <v>157.3809598541265</v>
      </c>
      <c r="Y757">
        <f t="shared" si="176"/>
        <v>84036910</v>
      </c>
      <c r="Z757">
        <f t="shared" ref="Z757:Z781" si="188">AVERAGE($G708:$G757)</f>
        <v>89359104</v>
      </c>
      <c r="AA757">
        <f t="shared" si="182"/>
        <v>98722961</v>
      </c>
      <c r="AB757">
        <f t="shared" si="180"/>
        <v>91120356</v>
      </c>
      <c r="AC757">
        <f t="shared" si="174"/>
        <v>87650381.5</v>
      </c>
      <c r="AE757">
        <f t="shared" si="178"/>
        <v>1</v>
      </c>
      <c r="AF757">
        <f t="shared" si="178"/>
        <v>1</v>
      </c>
      <c r="AH757">
        <f t="shared" si="185"/>
        <v>182.4391737695</v>
      </c>
      <c r="AI757">
        <f t="shared" si="186"/>
        <v>121.55552053229999</v>
      </c>
    </row>
    <row r="758" spans="1:35" x14ac:dyDescent="0.25">
      <c r="A758">
        <v>756</v>
      </c>
      <c r="B758" s="1">
        <v>44663</v>
      </c>
      <c r="C758">
        <v>167.7735044408</v>
      </c>
      <c r="D758">
        <v>167.41403198239999</v>
      </c>
      <c r="E758">
        <v>169.62078118950001</v>
      </c>
      <c r="F758">
        <v>166.39552414420001</v>
      </c>
      <c r="G758">
        <v>79265200</v>
      </c>
      <c r="I758">
        <f t="shared" si="184"/>
        <v>1</v>
      </c>
      <c r="J758">
        <f t="shared" si="183"/>
        <v>1</v>
      </c>
      <c r="K758">
        <f t="shared" si="183"/>
        <v>1</v>
      </c>
      <c r="L758">
        <f t="shared" si="183"/>
        <v>1</v>
      </c>
      <c r="M758">
        <f t="shared" si="183"/>
        <v>1</v>
      </c>
      <c r="N758">
        <f t="shared" si="183"/>
        <v>1</v>
      </c>
      <c r="O758">
        <f t="shared" si="183"/>
        <v>1</v>
      </c>
      <c r="P758">
        <f t="shared" si="183"/>
        <v>1</v>
      </c>
      <c r="Q758">
        <f t="shared" si="183"/>
        <v>1</v>
      </c>
      <c r="R758">
        <f t="shared" si="183"/>
        <v>1</v>
      </c>
      <c r="T758">
        <f t="shared" si="175"/>
        <v>172.51253356935001</v>
      </c>
      <c r="U758">
        <f t="shared" si="187"/>
        <v>167.82390502930195</v>
      </c>
      <c r="V758">
        <f t="shared" si="181"/>
        <v>168.68453460693499</v>
      </c>
      <c r="W758">
        <f t="shared" si="179"/>
        <v>161.28561340332197</v>
      </c>
      <c r="X758">
        <f t="shared" si="173"/>
        <v>157.54795837402398</v>
      </c>
      <c r="Y758">
        <f t="shared" si="176"/>
        <v>81904490</v>
      </c>
      <c r="Z758">
        <f t="shared" si="188"/>
        <v>88633576</v>
      </c>
      <c r="AA758">
        <f t="shared" si="182"/>
        <v>98627543</v>
      </c>
      <c r="AB758">
        <f t="shared" si="180"/>
        <v>91152656</v>
      </c>
      <c r="AC758">
        <f t="shared" si="174"/>
        <v>87736151</v>
      </c>
      <c r="AE758">
        <f t="shared" si="178"/>
        <v>1</v>
      </c>
      <c r="AF758">
        <f t="shared" si="178"/>
        <v>1</v>
      </c>
      <c r="AH758">
        <f t="shared" si="185"/>
        <v>182.4391737695</v>
      </c>
      <c r="AI758">
        <f t="shared" si="186"/>
        <v>121.55552053229999</v>
      </c>
    </row>
    <row r="759" spans="1:35" x14ac:dyDescent="0.25">
      <c r="A759">
        <v>757</v>
      </c>
      <c r="B759" s="1">
        <v>44664</v>
      </c>
      <c r="C759">
        <v>167.1444154616</v>
      </c>
      <c r="D759">
        <v>170.14999389650001</v>
      </c>
      <c r="E759">
        <v>170.7890543199</v>
      </c>
      <c r="F759">
        <v>166.52532996170001</v>
      </c>
      <c r="G759">
        <v>70618900</v>
      </c>
      <c r="I759">
        <f t="shared" si="184"/>
        <v>1</v>
      </c>
      <c r="J759">
        <f t="shared" si="183"/>
        <v>1</v>
      </c>
      <c r="K759">
        <f t="shared" si="183"/>
        <v>1</v>
      </c>
      <c r="L759">
        <f t="shared" si="183"/>
        <v>1</v>
      </c>
      <c r="M759">
        <f t="shared" si="183"/>
        <v>1</v>
      </c>
      <c r="N759">
        <f t="shared" si="183"/>
        <v>1</v>
      </c>
      <c r="O759">
        <f t="shared" si="183"/>
        <v>1</v>
      </c>
      <c r="P759">
        <f t="shared" si="183"/>
        <v>1</v>
      </c>
      <c r="Q759">
        <f t="shared" si="183"/>
        <v>1</v>
      </c>
      <c r="R759">
        <f t="shared" si="183"/>
        <v>1</v>
      </c>
      <c r="T759">
        <f t="shared" si="175"/>
        <v>171.77661285402002</v>
      </c>
      <c r="U759">
        <f t="shared" si="187"/>
        <v>167.74426513672398</v>
      </c>
      <c r="V759">
        <f t="shared" si="181"/>
        <v>168.81165664672994</v>
      </c>
      <c r="W759">
        <f t="shared" si="179"/>
        <v>161.39711802164862</v>
      </c>
      <c r="X759">
        <f t="shared" si="173"/>
        <v>157.72093055725148</v>
      </c>
      <c r="Y759">
        <f t="shared" si="176"/>
        <v>79703060</v>
      </c>
      <c r="Z759">
        <f t="shared" si="188"/>
        <v>88321676</v>
      </c>
      <c r="AA759">
        <f t="shared" si="182"/>
        <v>97955455</v>
      </c>
      <c r="AB759">
        <f t="shared" si="180"/>
        <v>91241410.666666672</v>
      </c>
      <c r="AC759">
        <f t="shared" si="174"/>
        <v>87766465</v>
      </c>
      <c r="AE759">
        <f t="shared" si="178"/>
        <v>1</v>
      </c>
      <c r="AF759">
        <f t="shared" si="178"/>
        <v>1</v>
      </c>
      <c r="AH759">
        <f t="shared" si="185"/>
        <v>182.4391737695</v>
      </c>
      <c r="AI759">
        <f t="shared" si="186"/>
        <v>121.55552053229999</v>
      </c>
    </row>
    <row r="760" spans="1:35" x14ac:dyDescent="0.25">
      <c r="A760">
        <v>758</v>
      </c>
      <c r="B760" s="1">
        <v>44665</v>
      </c>
      <c r="C760">
        <v>170.3696829335</v>
      </c>
      <c r="D760">
        <v>165.04750061039999</v>
      </c>
      <c r="E760">
        <v>171.0187384772</v>
      </c>
      <c r="F760">
        <v>164.79786737890001</v>
      </c>
      <c r="G760">
        <v>75329400</v>
      </c>
      <c r="I760">
        <f t="shared" si="184"/>
        <v>1</v>
      </c>
      <c r="J760">
        <f t="shared" si="183"/>
        <v>1</v>
      </c>
      <c r="K760">
        <f t="shared" si="183"/>
        <v>1</v>
      </c>
      <c r="L760">
        <f t="shared" si="183"/>
        <v>1</v>
      </c>
      <c r="M760">
        <f t="shared" si="183"/>
        <v>1</v>
      </c>
      <c r="N760">
        <f t="shared" si="183"/>
        <v>1</v>
      </c>
      <c r="O760">
        <f t="shared" si="183"/>
        <v>1</v>
      </c>
      <c r="P760">
        <f t="shared" si="183"/>
        <v>1</v>
      </c>
      <c r="Q760">
        <f t="shared" si="183"/>
        <v>1</v>
      </c>
      <c r="R760">
        <f t="shared" si="183"/>
        <v>1</v>
      </c>
      <c r="T760">
        <f t="shared" si="175"/>
        <v>170.84597930910002</v>
      </c>
      <c r="U760">
        <f t="shared" si="187"/>
        <v>167.53804321289599</v>
      </c>
      <c r="V760">
        <f t="shared" si="181"/>
        <v>168.86102706909395</v>
      </c>
      <c r="W760">
        <f t="shared" si="179"/>
        <v>161.50846354166862</v>
      </c>
      <c r="X760">
        <f t="shared" si="173"/>
        <v>157.86525825500547</v>
      </c>
      <c r="Y760">
        <f t="shared" si="176"/>
        <v>76931070</v>
      </c>
      <c r="Z760">
        <f t="shared" si="188"/>
        <v>88129978</v>
      </c>
      <c r="AA760">
        <f t="shared" si="182"/>
        <v>97535693</v>
      </c>
      <c r="AB760">
        <f t="shared" si="180"/>
        <v>90804318.666666672</v>
      </c>
      <c r="AC760">
        <f t="shared" si="174"/>
        <v>87826805</v>
      </c>
      <c r="AE760">
        <f t="shared" si="178"/>
        <v>1</v>
      </c>
      <c r="AF760">
        <f t="shared" si="178"/>
        <v>1</v>
      </c>
      <c r="AH760">
        <f t="shared" si="185"/>
        <v>182.4391737695</v>
      </c>
      <c r="AI760">
        <f t="shared" si="186"/>
        <v>121.55552053229999</v>
      </c>
    </row>
    <row r="761" spans="1:35" x14ac:dyDescent="0.25">
      <c r="A761">
        <v>759</v>
      </c>
      <c r="B761" s="1">
        <v>44669</v>
      </c>
      <c r="C761">
        <v>163.6795130925</v>
      </c>
      <c r="D761">
        <v>164.827835083</v>
      </c>
      <c r="E761">
        <v>166.35558921929999</v>
      </c>
      <c r="F761">
        <v>163.3300357151</v>
      </c>
      <c r="G761">
        <v>69023900</v>
      </c>
      <c r="I761">
        <f t="shared" si="184"/>
        <v>1</v>
      </c>
      <c r="J761">
        <f t="shared" si="183"/>
        <v>1</v>
      </c>
      <c r="K761">
        <f t="shared" si="183"/>
        <v>1</v>
      </c>
      <c r="L761">
        <f t="shared" si="183"/>
        <v>1</v>
      </c>
      <c r="M761">
        <f t="shared" si="183"/>
        <v>1</v>
      </c>
      <c r="N761">
        <f t="shared" si="183"/>
        <v>1</v>
      </c>
      <c r="O761">
        <f t="shared" si="183"/>
        <v>1</v>
      </c>
      <c r="P761">
        <f t="shared" si="183"/>
        <v>1</v>
      </c>
      <c r="Q761">
        <f t="shared" si="183"/>
        <v>1</v>
      </c>
      <c r="R761">
        <f t="shared" si="183"/>
        <v>1</v>
      </c>
      <c r="T761">
        <f t="shared" si="175"/>
        <v>169.92333679201002</v>
      </c>
      <c r="U761">
        <f t="shared" si="187"/>
        <v>167.38606689453601</v>
      </c>
      <c r="V761">
        <f t="shared" si="181"/>
        <v>168.90351364135992</v>
      </c>
      <c r="W761">
        <f t="shared" si="179"/>
        <v>161.61449422200729</v>
      </c>
      <c r="X761">
        <f t="shared" si="173"/>
        <v>158.00694641113347</v>
      </c>
      <c r="Y761">
        <f t="shared" si="176"/>
        <v>75958330</v>
      </c>
      <c r="Z761">
        <f t="shared" si="188"/>
        <v>87722094</v>
      </c>
      <c r="AA761">
        <f t="shared" si="182"/>
        <v>97051253</v>
      </c>
      <c r="AB761">
        <f t="shared" si="180"/>
        <v>90581782.666666672</v>
      </c>
      <c r="AC761">
        <f t="shared" si="174"/>
        <v>87909495.5</v>
      </c>
      <c r="AE761">
        <f t="shared" si="178"/>
        <v>1</v>
      </c>
      <c r="AF761">
        <f t="shared" si="178"/>
        <v>1</v>
      </c>
      <c r="AH761">
        <f t="shared" si="185"/>
        <v>182.4391737695</v>
      </c>
      <c r="AI761">
        <f t="shared" si="186"/>
        <v>121.55552053229999</v>
      </c>
    </row>
    <row r="762" spans="1:35" x14ac:dyDescent="0.25">
      <c r="A762">
        <v>760</v>
      </c>
      <c r="B762" s="1">
        <v>44670</v>
      </c>
      <c r="C762">
        <v>164.7779057123</v>
      </c>
      <c r="D762">
        <v>167.15440368649999</v>
      </c>
      <c r="E762">
        <v>167.5738009184</v>
      </c>
      <c r="F762">
        <v>163.6695335684</v>
      </c>
      <c r="G762">
        <v>67723800</v>
      </c>
      <c r="I762">
        <f t="shared" si="184"/>
        <v>1</v>
      </c>
      <c r="J762">
        <f t="shared" si="183"/>
        <v>1</v>
      </c>
      <c r="K762">
        <f t="shared" si="183"/>
        <v>1</v>
      </c>
      <c r="L762">
        <f t="shared" si="183"/>
        <v>1</v>
      </c>
      <c r="M762">
        <f t="shared" si="183"/>
        <v>1</v>
      </c>
      <c r="N762">
        <f t="shared" si="183"/>
        <v>1</v>
      </c>
      <c r="O762">
        <f t="shared" si="183"/>
        <v>1</v>
      </c>
      <c r="P762">
        <f t="shared" si="183"/>
        <v>1</v>
      </c>
      <c r="Q762">
        <f t="shared" si="183"/>
        <v>1</v>
      </c>
      <c r="R762">
        <f t="shared" si="183"/>
        <v>1</v>
      </c>
      <c r="T762">
        <f t="shared" si="175"/>
        <v>168.82095642091002</v>
      </c>
      <c r="U762">
        <f t="shared" si="187"/>
        <v>167.28641326904798</v>
      </c>
      <c r="V762">
        <f t="shared" si="181"/>
        <v>168.96537643432896</v>
      </c>
      <c r="W762">
        <f t="shared" si="179"/>
        <v>161.74552886963065</v>
      </c>
      <c r="X762">
        <f t="shared" si="173"/>
        <v>158.14689384460496</v>
      </c>
      <c r="Y762">
        <f t="shared" si="176"/>
        <v>75083870</v>
      </c>
      <c r="Z762">
        <f t="shared" si="188"/>
        <v>87427262</v>
      </c>
      <c r="AA762">
        <f t="shared" si="182"/>
        <v>96768072</v>
      </c>
      <c r="AB762">
        <f t="shared" si="180"/>
        <v>90304632.666666672</v>
      </c>
      <c r="AC762">
        <f t="shared" si="174"/>
        <v>87853851.5</v>
      </c>
      <c r="AE762">
        <f t="shared" si="178"/>
        <v>1</v>
      </c>
      <c r="AF762">
        <f t="shared" si="178"/>
        <v>1</v>
      </c>
      <c r="AH762">
        <f t="shared" si="185"/>
        <v>182.4391737695</v>
      </c>
      <c r="AI762">
        <f t="shared" si="186"/>
        <v>121.55552053229999</v>
      </c>
    </row>
    <row r="763" spans="1:35" x14ac:dyDescent="0.25">
      <c r="A763">
        <v>761</v>
      </c>
      <c r="B763" s="1">
        <v>44671</v>
      </c>
      <c r="C763">
        <v>168.51240374939999</v>
      </c>
      <c r="D763">
        <v>166.9846496582</v>
      </c>
      <c r="E763">
        <v>168.63223805600001</v>
      </c>
      <c r="F763">
        <v>165.85631786179999</v>
      </c>
      <c r="G763">
        <v>67929800</v>
      </c>
      <c r="I763">
        <f t="shared" si="184"/>
        <v>1</v>
      </c>
      <c r="J763">
        <f t="shared" si="183"/>
        <v>1</v>
      </c>
      <c r="K763">
        <f t="shared" si="183"/>
        <v>1</v>
      </c>
      <c r="L763">
        <f t="shared" si="183"/>
        <v>1</v>
      </c>
      <c r="M763">
        <f t="shared" si="183"/>
        <v>1</v>
      </c>
      <c r="N763">
        <f t="shared" si="183"/>
        <v>1</v>
      </c>
      <c r="O763">
        <f t="shared" si="183"/>
        <v>1</v>
      </c>
      <c r="P763">
        <f t="shared" si="183"/>
        <v>1</v>
      </c>
      <c r="Q763">
        <f t="shared" si="183"/>
        <v>1</v>
      </c>
      <c r="R763">
        <f t="shared" si="183"/>
        <v>1</v>
      </c>
      <c r="T763">
        <f t="shared" si="175"/>
        <v>168.03910522462002</v>
      </c>
      <c r="U763">
        <f t="shared" si="187"/>
        <v>167.19794311523995</v>
      </c>
      <c r="V763">
        <f t="shared" si="181"/>
        <v>169.02025619507097</v>
      </c>
      <c r="W763">
        <f t="shared" si="179"/>
        <v>161.86939046224134</v>
      </c>
      <c r="X763">
        <f t="shared" si="173"/>
        <v>158.27575103759796</v>
      </c>
      <c r="Y763">
        <f t="shared" si="176"/>
        <v>74536670</v>
      </c>
      <c r="Z763">
        <f t="shared" si="188"/>
        <v>87240834</v>
      </c>
      <c r="AA763">
        <f t="shared" si="182"/>
        <v>96752734</v>
      </c>
      <c r="AB763">
        <f t="shared" si="180"/>
        <v>90202289.333333328</v>
      </c>
      <c r="AC763">
        <f t="shared" si="174"/>
        <v>87652591.5</v>
      </c>
      <c r="AE763">
        <f t="shared" si="178"/>
        <v>1</v>
      </c>
      <c r="AF763">
        <f t="shared" si="178"/>
        <v>1</v>
      </c>
      <c r="AH763">
        <f t="shared" si="185"/>
        <v>182.4391737695</v>
      </c>
      <c r="AI763">
        <f t="shared" si="186"/>
        <v>121.55552053229999</v>
      </c>
    </row>
    <row r="764" spans="1:35" x14ac:dyDescent="0.25">
      <c r="A764">
        <v>762</v>
      </c>
      <c r="B764" s="1">
        <v>44672</v>
      </c>
      <c r="C764">
        <v>168.6621946747</v>
      </c>
      <c r="D764">
        <v>166.17584228519999</v>
      </c>
      <c r="E764">
        <v>171.27834597969999</v>
      </c>
      <c r="F764">
        <v>165.66659599459999</v>
      </c>
      <c r="G764">
        <v>87227800</v>
      </c>
      <c r="I764">
        <f t="shared" si="184"/>
        <v>1</v>
      </c>
      <c r="J764">
        <f t="shared" si="183"/>
        <v>1</v>
      </c>
      <c r="K764">
        <f t="shared" si="183"/>
        <v>1</v>
      </c>
      <c r="L764">
        <f t="shared" si="183"/>
        <v>1</v>
      </c>
      <c r="M764">
        <f t="shared" si="183"/>
        <v>1</v>
      </c>
      <c r="N764">
        <f t="shared" si="183"/>
        <v>1</v>
      </c>
      <c r="O764">
        <f t="shared" si="183"/>
        <v>1</v>
      </c>
      <c r="P764">
        <f t="shared" si="183"/>
        <v>1</v>
      </c>
      <c r="Q764">
        <f t="shared" si="183"/>
        <v>1</v>
      </c>
      <c r="R764">
        <f t="shared" si="183"/>
        <v>1</v>
      </c>
      <c r="T764">
        <f t="shared" si="175"/>
        <v>167.49889831544002</v>
      </c>
      <c r="U764">
        <f t="shared" si="187"/>
        <v>167.02998992920601</v>
      </c>
      <c r="V764">
        <f t="shared" si="181"/>
        <v>169.11820755005201</v>
      </c>
      <c r="W764">
        <f t="shared" si="179"/>
        <v>161.98945332845267</v>
      </c>
      <c r="X764">
        <f t="shared" si="173"/>
        <v>158.38788658142144</v>
      </c>
      <c r="Y764">
        <f t="shared" si="176"/>
        <v>74353570</v>
      </c>
      <c r="Z764">
        <f t="shared" si="188"/>
        <v>87488806</v>
      </c>
      <c r="AA764">
        <f t="shared" si="182"/>
        <v>96855414</v>
      </c>
      <c r="AB764">
        <f t="shared" si="180"/>
        <v>90330247.333333328</v>
      </c>
      <c r="AC764">
        <f t="shared" si="174"/>
        <v>87564172.5</v>
      </c>
      <c r="AE764">
        <f t="shared" si="178"/>
        <v>1</v>
      </c>
      <c r="AF764">
        <f t="shared" si="178"/>
        <v>1</v>
      </c>
      <c r="AH764">
        <f t="shared" si="185"/>
        <v>182.4391737695</v>
      </c>
      <c r="AI764">
        <f t="shared" si="186"/>
        <v>121.55552053229999</v>
      </c>
    </row>
    <row r="765" spans="1:35" x14ac:dyDescent="0.25">
      <c r="A765">
        <v>763</v>
      </c>
      <c r="B765" s="1">
        <v>44673</v>
      </c>
      <c r="C765">
        <v>166.21578950989999</v>
      </c>
      <c r="D765">
        <v>161.55262756350001</v>
      </c>
      <c r="E765">
        <v>167.6237092877</v>
      </c>
      <c r="F765">
        <v>161.26305973300001</v>
      </c>
      <c r="G765">
        <v>84882400</v>
      </c>
      <c r="I765">
        <f t="shared" si="184"/>
        <v>1</v>
      </c>
      <c r="J765">
        <f t="shared" si="183"/>
        <v>1</v>
      </c>
      <c r="K765">
        <f t="shared" si="183"/>
        <v>1</v>
      </c>
      <c r="L765">
        <f t="shared" si="183"/>
        <v>1</v>
      </c>
      <c r="M765">
        <f t="shared" si="183"/>
        <v>1</v>
      </c>
      <c r="N765">
        <f t="shared" si="183"/>
        <v>1</v>
      </c>
      <c r="O765">
        <f t="shared" si="183"/>
        <v>1</v>
      </c>
      <c r="P765">
        <f t="shared" si="183"/>
        <v>1</v>
      </c>
      <c r="Q765">
        <f t="shared" si="183"/>
        <v>1</v>
      </c>
      <c r="R765">
        <f t="shared" si="183"/>
        <v>1</v>
      </c>
      <c r="T765">
        <f t="shared" si="175"/>
        <v>166.46541595459996</v>
      </c>
      <c r="U765">
        <f t="shared" si="187"/>
        <v>166.74061492920598</v>
      </c>
      <c r="V765">
        <f t="shared" si="181"/>
        <v>169.135720672611</v>
      </c>
      <c r="W765">
        <f t="shared" si="179"/>
        <v>162.09681833903196</v>
      </c>
      <c r="X765">
        <f t="shared" si="173"/>
        <v>158.48351821899493</v>
      </c>
      <c r="Y765">
        <f t="shared" si="176"/>
        <v>75082340</v>
      </c>
      <c r="Z765">
        <f t="shared" si="188"/>
        <v>87760754</v>
      </c>
      <c r="AA765">
        <f t="shared" si="182"/>
        <v>96816756</v>
      </c>
      <c r="AB765">
        <f t="shared" si="180"/>
        <v>90030338</v>
      </c>
      <c r="AC765">
        <f t="shared" si="174"/>
        <v>87460707</v>
      </c>
      <c r="AE765">
        <f t="shared" si="178"/>
        <v>1</v>
      </c>
      <c r="AF765">
        <f t="shared" si="178"/>
        <v>1</v>
      </c>
      <c r="AH765">
        <f t="shared" si="185"/>
        <v>182.4391737695</v>
      </c>
      <c r="AI765">
        <f t="shared" si="186"/>
        <v>121.55552053229999</v>
      </c>
    </row>
    <row r="766" spans="1:35" x14ac:dyDescent="0.25">
      <c r="A766">
        <v>764</v>
      </c>
      <c r="B766" s="1">
        <v>44676</v>
      </c>
      <c r="C766">
        <v>160.88360940379999</v>
      </c>
      <c r="D766">
        <v>162.6410369873</v>
      </c>
      <c r="E766">
        <v>162.93060481250001</v>
      </c>
      <c r="F766">
        <v>158.2275235779</v>
      </c>
      <c r="G766">
        <v>96046400</v>
      </c>
      <c r="I766">
        <f t="shared" si="184"/>
        <v>1</v>
      </c>
      <c r="J766">
        <f t="shared" si="183"/>
        <v>1</v>
      </c>
      <c r="K766">
        <f t="shared" si="183"/>
        <v>1</v>
      </c>
      <c r="L766">
        <f t="shared" si="183"/>
        <v>1</v>
      </c>
      <c r="M766">
        <f t="shared" si="183"/>
        <v>1</v>
      </c>
      <c r="N766">
        <f t="shared" si="183"/>
        <v>1</v>
      </c>
      <c r="O766">
        <f t="shared" si="183"/>
        <v>1</v>
      </c>
      <c r="P766">
        <f t="shared" si="183"/>
        <v>1</v>
      </c>
      <c r="Q766">
        <f t="shared" si="183"/>
        <v>1</v>
      </c>
      <c r="R766">
        <f t="shared" si="183"/>
        <v>1</v>
      </c>
      <c r="T766">
        <f t="shared" si="175"/>
        <v>165.74547424316998</v>
      </c>
      <c r="U766">
        <f t="shared" si="187"/>
        <v>166.55608612061201</v>
      </c>
      <c r="V766">
        <f t="shared" si="181"/>
        <v>169.11365631103902</v>
      </c>
      <c r="W766">
        <f t="shared" si="179"/>
        <v>162.23215230306195</v>
      </c>
      <c r="X766">
        <f t="shared" si="173"/>
        <v>158.57529502868744</v>
      </c>
      <c r="Y766">
        <f t="shared" si="176"/>
        <v>77029430</v>
      </c>
      <c r="Z766">
        <f t="shared" si="188"/>
        <v>87864364</v>
      </c>
      <c r="AA766">
        <f t="shared" si="182"/>
        <v>96036739</v>
      </c>
      <c r="AB766">
        <f t="shared" si="180"/>
        <v>89847454.666666672</v>
      </c>
      <c r="AC766">
        <f t="shared" si="174"/>
        <v>87441485</v>
      </c>
      <c r="AE766">
        <f t="shared" si="178"/>
        <v>1</v>
      </c>
      <c r="AF766">
        <f t="shared" si="178"/>
        <v>1</v>
      </c>
      <c r="AH766">
        <f t="shared" si="185"/>
        <v>182.4391737695</v>
      </c>
      <c r="AI766">
        <f t="shared" si="186"/>
        <v>122.1620680804</v>
      </c>
    </row>
    <row r="767" spans="1:35" x14ac:dyDescent="0.25">
      <c r="A767">
        <v>765</v>
      </c>
      <c r="B767" s="1">
        <v>44677</v>
      </c>
      <c r="C767">
        <v>162.0119627979</v>
      </c>
      <c r="D767">
        <v>156.56996154789999</v>
      </c>
      <c r="E767">
        <v>162.1018271021</v>
      </c>
      <c r="F767">
        <v>156.49007708760001</v>
      </c>
      <c r="G767">
        <v>95623200</v>
      </c>
      <c r="I767">
        <f t="shared" si="184"/>
        <v>1</v>
      </c>
      <c r="J767">
        <f t="shared" si="183"/>
        <v>1</v>
      </c>
      <c r="K767">
        <f t="shared" si="183"/>
        <v>1</v>
      </c>
      <c r="L767">
        <f t="shared" si="183"/>
        <v>1</v>
      </c>
      <c r="M767">
        <f t="shared" si="183"/>
        <v>1</v>
      </c>
      <c r="N767">
        <f t="shared" si="183"/>
        <v>1</v>
      </c>
      <c r="O767">
        <f t="shared" si="183"/>
        <v>1</v>
      </c>
      <c r="P767">
        <f t="shared" si="183"/>
        <v>1</v>
      </c>
      <c r="Q767">
        <f t="shared" si="183"/>
        <v>1</v>
      </c>
      <c r="R767">
        <f t="shared" si="183"/>
        <v>1</v>
      </c>
      <c r="T767">
        <f t="shared" si="175"/>
        <v>164.85178833008996</v>
      </c>
      <c r="U767">
        <f t="shared" si="187"/>
        <v>166.31963348389402</v>
      </c>
      <c r="V767">
        <f t="shared" si="181"/>
        <v>169.03616668701596</v>
      </c>
      <c r="W767">
        <f t="shared" si="179"/>
        <v>162.32375966390194</v>
      </c>
      <c r="X767">
        <f t="shared" si="173"/>
        <v>158.63974922180293</v>
      </c>
      <c r="Y767">
        <f t="shared" si="176"/>
        <v>79367080</v>
      </c>
      <c r="Z767">
        <f t="shared" si="188"/>
        <v>87803414</v>
      </c>
      <c r="AA767">
        <f t="shared" si="182"/>
        <v>95472446</v>
      </c>
      <c r="AB767">
        <f t="shared" si="180"/>
        <v>89979382.666666672</v>
      </c>
      <c r="AC767">
        <f t="shared" si="174"/>
        <v>87538102.5</v>
      </c>
      <c r="AE767">
        <f t="shared" si="178"/>
        <v>1</v>
      </c>
      <c r="AF767">
        <f t="shared" si="178"/>
        <v>1</v>
      </c>
      <c r="AH767">
        <f t="shared" si="185"/>
        <v>182.4391737695</v>
      </c>
      <c r="AI767">
        <f t="shared" si="186"/>
        <v>122.1620680804</v>
      </c>
    </row>
    <row r="768" spans="1:35" x14ac:dyDescent="0.25">
      <c r="A768">
        <v>766</v>
      </c>
      <c r="B768" s="1">
        <v>44678</v>
      </c>
      <c r="C768">
        <v>155.68126615119999</v>
      </c>
      <c r="D768">
        <v>156.34030151370001</v>
      </c>
      <c r="E768">
        <v>159.55556339399999</v>
      </c>
      <c r="F768">
        <v>155.1520449397</v>
      </c>
      <c r="G768">
        <v>88063200</v>
      </c>
      <c r="I768">
        <f t="shared" si="184"/>
        <v>1</v>
      </c>
      <c r="J768">
        <f t="shared" si="183"/>
        <v>1</v>
      </c>
      <c r="K768">
        <f t="shared" si="183"/>
        <v>1</v>
      </c>
      <c r="L768">
        <f t="shared" si="183"/>
        <v>1</v>
      </c>
      <c r="M768">
        <f t="shared" si="183"/>
        <v>1</v>
      </c>
      <c r="N768">
        <f t="shared" si="183"/>
        <v>1</v>
      </c>
      <c r="O768">
        <f t="shared" si="183"/>
        <v>1</v>
      </c>
      <c r="P768">
        <f t="shared" si="183"/>
        <v>1</v>
      </c>
      <c r="Q768">
        <f t="shared" si="183"/>
        <v>1</v>
      </c>
      <c r="R768">
        <f t="shared" si="183"/>
        <v>1</v>
      </c>
      <c r="T768">
        <f t="shared" si="175"/>
        <v>163.74441528322001</v>
      </c>
      <c r="U768">
        <f t="shared" si="187"/>
        <v>166.07379486084798</v>
      </c>
      <c r="V768">
        <f t="shared" si="181"/>
        <v>168.96645294189901</v>
      </c>
      <c r="W768">
        <f t="shared" si="179"/>
        <v>162.39776997884329</v>
      </c>
      <c r="X768">
        <f t="shared" si="173"/>
        <v>158.69738746643193</v>
      </c>
      <c r="Y768">
        <f t="shared" si="176"/>
        <v>80246880</v>
      </c>
      <c r="Z768">
        <f t="shared" si="188"/>
        <v>87840968</v>
      </c>
      <c r="AA768">
        <f t="shared" si="182"/>
        <v>94985686</v>
      </c>
      <c r="AB768">
        <f t="shared" si="180"/>
        <v>90057108.666666672</v>
      </c>
      <c r="AC768">
        <f t="shared" si="174"/>
        <v>87474283</v>
      </c>
      <c r="AE768">
        <f t="shared" si="178"/>
        <v>1</v>
      </c>
      <c r="AF768">
        <f t="shared" si="178"/>
        <v>1</v>
      </c>
      <c r="AH768">
        <f t="shared" si="185"/>
        <v>182.4391737695</v>
      </c>
      <c r="AI768">
        <f t="shared" si="186"/>
        <v>122.1620680804</v>
      </c>
    </row>
    <row r="769" spans="1:35" x14ac:dyDescent="0.25">
      <c r="A769">
        <v>767</v>
      </c>
      <c r="B769" s="1">
        <v>44679</v>
      </c>
      <c r="C769">
        <v>159.0163589297</v>
      </c>
      <c r="D769">
        <v>163.39991760250001</v>
      </c>
      <c r="E769">
        <v>164.2786314004</v>
      </c>
      <c r="F769">
        <v>158.69682109909999</v>
      </c>
      <c r="G769">
        <v>130216800</v>
      </c>
      <c r="I769">
        <f t="shared" si="184"/>
        <v>1</v>
      </c>
      <c r="J769">
        <f t="shared" si="183"/>
        <v>1</v>
      </c>
      <c r="K769">
        <f t="shared" si="183"/>
        <v>1</v>
      </c>
      <c r="L769">
        <f t="shared" si="183"/>
        <v>1</v>
      </c>
      <c r="M769">
        <f t="shared" si="183"/>
        <v>1</v>
      </c>
      <c r="N769">
        <f t="shared" si="183"/>
        <v>1</v>
      </c>
      <c r="O769">
        <f t="shared" si="183"/>
        <v>1</v>
      </c>
      <c r="P769">
        <f t="shared" si="183"/>
        <v>1</v>
      </c>
      <c r="Q769">
        <f t="shared" si="183"/>
        <v>1</v>
      </c>
      <c r="R769">
        <f t="shared" si="183"/>
        <v>1</v>
      </c>
      <c r="T769">
        <f t="shared" si="175"/>
        <v>163.06940765382001</v>
      </c>
      <c r="U769">
        <f t="shared" si="187"/>
        <v>165.89106323243001</v>
      </c>
      <c r="V769">
        <f t="shared" si="181"/>
        <v>168.98648284912503</v>
      </c>
      <c r="W769">
        <f t="shared" si="179"/>
        <v>162.51233846028862</v>
      </c>
      <c r="X769">
        <f t="shared" si="173"/>
        <v>158.77287353515746</v>
      </c>
      <c r="Y769">
        <f t="shared" si="176"/>
        <v>86206670</v>
      </c>
      <c r="Z769">
        <f t="shared" si="188"/>
        <v>89194756</v>
      </c>
      <c r="AA769">
        <f t="shared" si="182"/>
        <v>95107623</v>
      </c>
      <c r="AB769">
        <f t="shared" si="180"/>
        <v>90492966</v>
      </c>
      <c r="AC769">
        <f t="shared" si="174"/>
        <v>87490113</v>
      </c>
      <c r="AE769">
        <f t="shared" si="178"/>
        <v>1</v>
      </c>
      <c r="AF769">
        <f t="shared" si="178"/>
        <v>1</v>
      </c>
      <c r="AH769">
        <f t="shared" si="185"/>
        <v>182.4391737695</v>
      </c>
      <c r="AI769">
        <f t="shared" si="186"/>
        <v>122.1620680804</v>
      </c>
    </row>
    <row r="770" spans="1:35" x14ac:dyDescent="0.25">
      <c r="A770">
        <v>768</v>
      </c>
      <c r="B770" s="1">
        <v>44680</v>
      </c>
      <c r="C770">
        <v>161.60255634329999</v>
      </c>
      <c r="D770">
        <v>157.41870117190001</v>
      </c>
      <c r="E770">
        <v>165.95616027450001</v>
      </c>
      <c r="F770">
        <v>157.0192941176</v>
      </c>
      <c r="G770">
        <v>131587100</v>
      </c>
      <c r="I770">
        <f t="shared" si="184"/>
        <v>1</v>
      </c>
      <c r="J770">
        <f t="shared" si="183"/>
        <v>1</v>
      </c>
      <c r="K770">
        <f t="shared" si="183"/>
        <v>1</v>
      </c>
      <c r="L770">
        <f t="shared" si="183"/>
        <v>1</v>
      </c>
      <c r="M770">
        <f t="shared" si="183"/>
        <v>1</v>
      </c>
      <c r="N770">
        <f t="shared" si="183"/>
        <v>1</v>
      </c>
      <c r="O770">
        <f t="shared" si="183"/>
        <v>1</v>
      </c>
      <c r="P770">
        <f t="shared" si="183"/>
        <v>1</v>
      </c>
      <c r="Q770">
        <f t="shared" si="183"/>
        <v>1</v>
      </c>
      <c r="R770">
        <f t="shared" si="183"/>
        <v>1</v>
      </c>
      <c r="T770">
        <f t="shared" si="175"/>
        <v>162.30652770997</v>
      </c>
      <c r="U770">
        <f t="shared" si="187"/>
        <v>165.59350006104398</v>
      </c>
      <c r="V770">
        <f t="shared" si="181"/>
        <v>168.91199569702599</v>
      </c>
      <c r="W770">
        <f t="shared" si="179"/>
        <v>162.58643473307527</v>
      </c>
      <c r="X770">
        <f t="shared" si="173"/>
        <v>158.82178443908845</v>
      </c>
      <c r="Y770">
        <f t="shared" si="176"/>
        <v>91832440</v>
      </c>
      <c r="Z770">
        <f t="shared" si="188"/>
        <v>90602950</v>
      </c>
      <c r="AA770">
        <f t="shared" si="182"/>
        <v>95348524</v>
      </c>
      <c r="AB770">
        <f t="shared" si="180"/>
        <v>91013694</v>
      </c>
      <c r="AC770">
        <f t="shared" si="174"/>
        <v>87613947</v>
      </c>
      <c r="AE770">
        <f t="shared" si="178"/>
        <v>1</v>
      </c>
      <c r="AF770">
        <f t="shared" si="178"/>
        <v>1</v>
      </c>
      <c r="AH770">
        <f t="shared" si="185"/>
        <v>182.4391737695</v>
      </c>
      <c r="AI770">
        <f t="shared" si="186"/>
        <v>122.1620680804</v>
      </c>
    </row>
    <row r="771" spans="1:35" x14ac:dyDescent="0.25">
      <c r="A771">
        <v>769</v>
      </c>
      <c r="B771" s="1">
        <v>44683</v>
      </c>
      <c r="C771">
        <v>156.48009015880001</v>
      </c>
      <c r="D771">
        <v>157.72825622560001</v>
      </c>
      <c r="E771">
        <v>157.9978491258</v>
      </c>
      <c r="F771">
        <v>153.04513470539999</v>
      </c>
      <c r="G771">
        <v>123055300</v>
      </c>
      <c r="I771">
        <f t="shared" si="184"/>
        <v>1</v>
      </c>
      <c r="J771">
        <f t="shared" si="183"/>
        <v>1</v>
      </c>
      <c r="K771">
        <f t="shared" si="183"/>
        <v>1</v>
      </c>
      <c r="L771">
        <f t="shared" si="183"/>
        <v>1</v>
      </c>
      <c r="M771">
        <f t="shared" si="183"/>
        <v>1</v>
      </c>
      <c r="N771">
        <f t="shared" si="183"/>
        <v>1</v>
      </c>
      <c r="O771">
        <f t="shared" si="183"/>
        <v>1</v>
      </c>
      <c r="P771">
        <f t="shared" si="183"/>
        <v>1</v>
      </c>
      <c r="Q771">
        <f t="shared" si="183"/>
        <v>1</v>
      </c>
      <c r="R771">
        <f t="shared" si="183"/>
        <v>1</v>
      </c>
      <c r="T771">
        <f t="shared" si="175"/>
        <v>161.59656982423002</v>
      </c>
      <c r="U771">
        <f t="shared" si="187"/>
        <v>165.37542053223598</v>
      </c>
      <c r="V771">
        <f t="shared" si="181"/>
        <v>168.78216476440903</v>
      </c>
      <c r="W771">
        <f t="shared" si="179"/>
        <v>162.67288482666262</v>
      </c>
      <c r="X771">
        <f t="shared" si="173"/>
        <v>158.88263374328795</v>
      </c>
      <c r="Y771">
        <f t="shared" si="176"/>
        <v>97235580</v>
      </c>
      <c r="Z771">
        <f t="shared" si="188"/>
        <v>91672270</v>
      </c>
      <c r="AA771">
        <f t="shared" si="182"/>
        <v>95375023</v>
      </c>
      <c r="AB771">
        <f t="shared" si="180"/>
        <v>91339724.666666672</v>
      </c>
      <c r="AC771">
        <f t="shared" si="174"/>
        <v>87762966.5</v>
      </c>
      <c r="AE771">
        <f t="shared" si="178"/>
        <v>1</v>
      </c>
      <c r="AF771">
        <f t="shared" si="178"/>
        <v>1</v>
      </c>
      <c r="AH771">
        <f t="shared" si="185"/>
        <v>182.4391737695</v>
      </c>
      <c r="AI771">
        <f t="shared" si="186"/>
        <v>122.43052888850001</v>
      </c>
    </row>
    <row r="772" spans="1:35" x14ac:dyDescent="0.25">
      <c r="A772">
        <v>770</v>
      </c>
      <c r="B772" s="1">
        <v>44684</v>
      </c>
      <c r="C772">
        <v>157.9179669138</v>
      </c>
      <c r="D772">
        <v>159.24601745609999</v>
      </c>
      <c r="E772">
        <v>160.47422385339999</v>
      </c>
      <c r="F772">
        <v>156.09066517420001</v>
      </c>
      <c r="G772">
        <v>88966500</v>
      </c>
      <c r="I772">
        <f t="shared" si="184"/>
        <v>1</v>
      </c>
      <c r="J772">
        <f t="shared" si="183"/>
        <v>1</v>
      </c>
      <c r="K772">
        <f t="shared" si="183"/>
        <v>1</v>
      </c>
      <c r="L772">
        <f t="shared" si="183"/>
        <v>1</v>
      </c>
      <c r="M772">
        <f t="shared" si="183"/>
        <v>1</v>
      </c>
      <c r="N772">
        <f t="shared" si="183"/>
        <v>1</v>
      </c>
      <c r="O772">
        <f t="shared" si="183"/>
        <v>1</v>
      </c>
      <c r="P772">
        <f t="shared" si="183"/>
        <v>1</v>
      </c>
      <c r="Q772">
        <f t="shared" si="183"/>
        <v>1</v>
      </c>
      <c r="R772">
        <f t="shared" si="183"/>
        <v>1</v>
      </c>
      <c r="T772">
        <f t="shared" si="175"/>
        <v>160.80573120118999</v>
      </c>
      <c r="U772">
        <f t="shared" si="187"/>
        <v>165.21924987793997</v>
      </c>
      <c r="V772">
        <f t="shared" si="181"/>
        <v>168.628618164068</v>
      </c>
      <c r="W772">
        <f t="shared" si="179"/>
        <v>162.7924231974313</v>
      </c>
      <c r="X772">
        <f t="shared" si="173"/>
        <v>158.97065994262894</v>
      </c>
      <c r="Y772">
        <f t="shared" si="176"/>
        <v>99359850</v>
      </c>
      <c r="Z772">
        <f t="shared" si="188"/>
        <v>91796146</v>
      </c>
      <c r="AA772">
        <f t="shared" si="182"/>
        <v>95094699</v>
      </c>
      <c r="AB772">
        <f t="shared" si="180"/>
        <v>91206352.666666672</v>
      </c>
      <c r="AC772">
        <f t="shared" si="174"/>
        <v>87600626</v>
      </c>
      <c r="AE772">
        <f t="shared" si="178"/>
        <v>1</v>
      </c>
      <c r="AF772">
        <f t="shared" si="178"/>
        <v>1</v>
      </c>
      <c r="AH772">
        <f t="shared" si="185"/>
        <v>182.4391737695</v>
      </c>
      <c r="AI772">
        <f t="shared" si="186"/>
        <v>122.43052888850001</v>
      </c>
    </row>
    <row r="773" spans="1:35" x14ac:dyDescent="0.25">
      <c r="A773">
        <v>771</v>
      </c>
      <c r="B773" s="1">
        <v>44685</v>
      </c>
      <c r="C773">
        <v>159.435738523</v>
      </c>
      <c r="D773">
        <v>165.77642822269999</v>
      </c>
      <c r="E773">
        <v>166.2357448018</v>
      </c>
      <c r="F773">
        <v>159.0263363972</v>
      </c>
      <c r="G773">
        <v>108256500</v>
      </c>
      <c r="I773">
        <f t="shared" si="184"/>
        <v>1</v>
      </c>
      <c r="J773">
        <f t="shared" si="183"/>
        <v>1</v>
      </c>
      <c r="K773">
        <f t="shared" si="183"/>
        <v>1</v>
      </c>
      <c r="L773">
        <f t="shared" si="183"/>
        <v>1</v>
      </c>
      <c r="M773">
        <f t="shared" si="183"/>
        <v>1</v>
      </c>
      <c r="N773">
        <f t="shared" si="183"/>
        <v>1</v>
      </c>
      <c r="O773">
        <f t="shared" si="183"/>
        <v>1</v>
      </c>
      <c r="P773">
        <f t="shared" si="183"/>
        <v>1</v>
      </c>
      <c r="Q773">
        <f t="shared" si="183"/>
        <v>1</v>
      </c>
      <c r="R773">
        <f t="shared" si="183"/>
        <v>1</v>
      </c>
      <c r="T773">
        <f t="shared" si="175"/>
        <v>160.68490905764</v>
      </c>
      <c r="U773">
        <f t="shared" si="187"/>
        <v>165.25319976807802</v>
      </c>
      <c r="V773">
        <f t="shared" si="181"/>
        <v>168.54556137085601</v>
      </c>
      <c r="W773">
        <f t="shared" si="179"/>
        <v>162.94939005534195</v>
      </c>
      <c r="X773">
        <f t="shared" si="173"/>
        <v>159.07294334411844</v>
      </c>
      <c r="Y773">
        <f t="shared" si="176"/>
        <v>103392520</v>
      </c>
      <c r="Z773">
        <f t="shared" si="188"/>
        <v>92138020</v>
      </c>
      <c r="AA773">
        <f t="shared" si="182"/>
        <v>95088027</v>
      </c>
      <c r="AB773">
        <f t="shared" si="180"/>
        <v>91430716</v>
      </c>
      <c r="AC773">
        <f t="shared" si="174"/>
        <v>87660158.5</v>
      </c>
      <c r="AE773">
        <f t="shared" si="178"/>
        <v>1</v>
      </c>
      <c r="AF773">
        <f t="shared" si="178"/>
        <v>1</v>
      </c>
      <c r="AH773">
        <f t="shared" si="185"/>
        <v>182.4391737695</v>
      </c>
      <c r="AI773">
        <f t="shared" si="186"/>
        <v>122.43052888850001</v>
      </c>
    </row>
    <row r="774" spans="1:35" x14ac:dyDescent="0.25">
      <c r="A774">
        <v>772</v>
      </c>
      <c r="B774" s="1">
        <v>44686</v>
      </c>
      <c r="C774">
        <v>163.6096233751</v>
      </c>
      <c r="D774">
        <v>156.54000854489999</v>
      </c>
      <c r="E774">
        <v>163.8392816782</v>
      </c>
      <c r="F774">
        <v>154.7226713355</v>
      </c>
      <c r="G774">
        <v>130525300</v>
      </c>
      <c r="I774">
        <f t="shared" si="184"/>
        <v>1</v>
      </c>
      <c r="J774">
        <f t="shared" si="183"/>
        <v>1</v>
      </c>
      <c r="K774">
        <f t="shared" si="183"/>
        <v>1</v>
      </c>
      <c r="L774">
        <f t="shared" si="183"/>
        <v>1</v>
      </c>
      <c r="M774">
        <f t="shared" si="183"/>
        <v>1</v>
      </c>
      <c r="N774">
        <f t="shared" si="183"/>
        <v>1</v>
      </c>
      <c r="O774">
        <f t="shared" si="183"/>
        <v>1</v>
      </c>
      <c r="P774">
        <f t="shared" si="183"/>
        <v>1</v>
      </c>
      <c r="Q774">
        <f t="shared" si="183"/>
        <v>1</v>
      </c>
      <c r="R774">
        <f t="shared" si="183"/>
        <v>1</v>
      </c>
      <c r="T774">
        <f t="shared" si="175"/>
        <v>159.72132568360999</v>
      </c>
      <c r="U774">
        <f t="shared" si="187"/>
        <v>165.18729644776599</v>
      </c>
      <c r="V774">
        <f t="shared" si="181"/>
        <v>168.32137420654905</v>
      </c>
      <c r="W774">
        <f t="shared" si="179"/>
        <v>163.0536103312206</v>
      </c>
      <c r="X774">
        <f t="shared" si="173"/>
        <v>159.13277336120794</v>
      </c>
      <c r="Y774">
        <f t="shared" si="176"/>
        <v>107722270</v>
      </c>
      <c r="Z774">
        <f t="shared" si="188"/>
        <v>92948342</v>
      </c>
      <c r="AA774">
        <f t="shared" si="182"/>
        <v>95239253</v>
      </c>
      <c r="AB774">
        <f t="shared" si="180"/>
        <v>91707173.333333328</v>
      </c>
      <c r="AC774">
        <f t="shared" si="174"/>
        <v>87937817.5</v>
      </c>
      <c r="AE774">
        <f t="shared" si="178"/>
        <v>1</v>
      </c>
      <c r="AF774">
        <f t="shared" si="178"/>
        <v>1</v>
      </c>
      <c r="AH774">
        <f t="shared" si="185"/>
        <v>182.4391737695</v>
      </c>
      <c r="AI774">
        <f t="shared" si="186"/>
        <v>122.43052888850001</v>
      </c>
    </row>
    <row r="775" spans="1:35" x14ac:dyDescent="0.25">
      <c r="A775">
        <v>773</v>
      </c>
      <c r="B775" s="1">
        <v>44687</v>
      </c>
      <c r="C775">
        <v>156.00999450680001</v>
      </c>
      <c r="D775">
        <v>157.2799987793</v>
      </c>
      <c r="E775">
        <v>159.4400024414</v>
      </c>
      <c r="F775">
        <v>154.17999267580001</v>
      </c>
      <c r="G775">
        <v>116055700</v>
      </c>
      <c r="I775">
        <f t="shared" si="184"/>
        <v>1</v>
      </c>
      <c r="J775">
        <f t="shared" si="183"/>
        <v>1</v>
      </c>
      <c r="K775">
        <f t="shared" si="183"/>
        <v>1</v>
      </c>
      <c r="L775">
        <f t="shared" si="183"/>
        <v>1</v>
      </c>
      <c r="M775">
        <f t="shared" si="183"/>
        <v>1</v>
      </c>
      <c r="N775">
        <f t="shared" si="183"/>
        <v>1</v>
      </c>
      <c r="O775">
        <f t="shared" si="183"/>
        <v>1</v>
      </c>
      <c r="P775">
        <f t="shared" si="183"/>
        <v>1</v>
      </c>
      <c r="Q775">
        <f t="shared" si="183"/>
        <v>1</v>
      </c>
      <c r="R775">
        <f t="shared" si="183"/>
        <v>1</v>
      </c>
      <c r="T775">
        <f t="shared" si="175"/>
        <v>159.29406280519001</v>
      </c>
      <c r="U775">
        <f t="shared" si="187"/>
        <v>165.08287139893798</v>
      </c>
      <c r="V775">
        <f t="shared" si="181"/>
        <v>168.14158538819007</v>
      </c>
      <c r="W775">
        <f t="shared" si="179"/>
        <v>163.15512939453461</v>
      </c>
      <c r="X775">
        <f t="shared" si="173"/>
        <v>159.18934303283896</v>
      </c>
      <c r="Y775">
        <f t="shared" si="176"/>
        <v>110839600</v>
      </c>
      <c r="Z775">
        <f t="shared" si="188"/>
        <v>92446506</v>
      </c>
      <c r="AA775">
        <f t="shared" si="182"/>
        <v>94867440</v>
      </c>
      <c r="AB775">
        <f t="shared" si="180"/>
        <v>91849947.333333328</v>
      </c>
      <c r="AC775">
        <f t="shared" si="174"/>
        <v>88131405</v>
      </c>
      <c r="AE775">
        <f t="shared" si="178"/>
        <v>1</v>
      </c>
      <c r="AF775">
        <f t="shared" si="178"/>
        <v>1</v>
      </c>
      <c r="AH775">
        <f t="shared" si="185"/>
        <v>182.4391737695</v>
      </c>
      <c r="AI775">
        <f t="shared" si="186"/>
        <v>122.43052888850001</v>
      </c>
    </row>
    <row r="776" spans="1:35" x14ac:dyDescent="0.25">
      <c r="A776">
        <v>774</v>
      </c>
      <c r="B776" s="1">
        <v>44690</v>
      </c>
      <c r="C776">
        <v>154.92999267580001</v>
      </c>
      <c r="D776">
        <v>152.0599975586</v>
      </c>
      <c r="E776">
        <v>155.83000183109999</v>
      </c>
      <c r="F776">
        <v>151.49000549319999</v>
      </c>
      <c r="G776">
        <v>131577900</v>
      </c>
      <c r="I776">
        <f t="shared" si="184"/>
        <v>1</v>
      </c>
      <c r="J776">
        <f t="shared" si="183"/>
        <v>1</v>
      </c>
      <c r="K776">
        <f t="shared" si="183"/>
        <v>1</v>
      </c>
      <c r="L776">
        <f t="shared" si="183"/>
        <v>1</v>
      </c>
      <c r="M776">
        <f t="shared" si="183"/>
        <v>1</v>
      </c>
      <c r="N776">
        <f t="shared" si="183"/>
        <v>1</v>
      </c>
      <c r="O776">
        <f t="shared" si="183"/>
        <v>1</v>
      </c>
      <c r="P776">
        <f t="shared" si="183"/>
        <v>1</v>
      </c>
      <c r="Q776">
        <f t="shared" si="183"/>
        <v>1</v>
      </c>
      <c r="R776">
        <f t="shared" si="183"/>
        <v>1</v>
      </c>
      <c r="T776">
        <f t="shared" si="175"/>
        <v>158.23595886232002</v>
      </c>
      <c r="U776">
        <f t="shared" si="187"/>
        <v>164.83190826417194</v>
      </c>
      <c r="V776">
        <f t="shared" si="181"/>
        <v>167.92365798950806</v>
      </c>
      <c r="W776">
        <f t="shared" si="179"/>
        <v>163.24515024821329</v>
      </c>
      <c r="X776">
        <f t="shared" si="173"/>
        <v>159.21106269836645</v>
      </c>
      <c r="Y776">
        <f t="shared" si="176"/>
        <v>114392750</v>
      </c>
      <c r="Z776">
        <f t="shared" si="188"/>
        <v>93238580</v>
      </c>
      <c r="AA776">
        <f t="shared" si="182"/>
        <v>94789415</v>
      </c>
      <c r="AB776">
        <f t="shared" si="180"/>
        <v>92071653.333333328</v>
      </c>
      <c r="AC776">
        <f t="shared" si="174"/>
        <v>88432057.5</v>
      </c>
      <c r="AE776">
        <f t="shared" si="178"/>
        <v>1</v>
      </c>
      <c r="AF776">
        <f t="shared" si="178"/>
        <v>1</v>
      </c>
      <c r="AH776">
        <f t="shared" si="185"/>
        <v>182.4391737695</v>
      </c>
      <c r="AI776">
        <f t="shared" si="186"/>
        <v>122.43052888850001</v>
      </c>
    </row>
    <row r="777" spans="1:35" x14ac:dyDescent="0.25">
      <c r="A777">
        <v>775</v>
      </c>
      <c r="B777" s="1">
        <v>44691</v>
      </c>
      <c r="C777">
        <v>155.52000427249999</v>
      </c>
      <c r="D777">
        <v>154.50999450680001</v>
      </c>
      <c r="E777">
        <v>156.74000549319999</v>
      </c>
      <c r="F777">
        <v>152.92999267580001</v>
      </c>
      <c r="G777">
        <v>115366700</v>
      </c>
      <c r="I777">
        <f t="shared" si="184"/>
        <v>1</v>
      </c>
      <c r="J777">
        <f t="shared" si="183"/>
        <v>1</v>
      </c>
      <c r="K777">
        <f t="shared" si="183"/>
        <v>1</v>
      </c>
      <c r="L777">
        <f t="shared" si="183"/>
        <v>1</v>
      </c>
      <c r="M777">
        <f t="shared" si="183"/>
        <v>1</v>
      </c>
      <c r="N777">
        <f t="shared" si="183"/>
        <v>1</v>
      </c>
      <c r="O777">
        <f t="shared" si="183"/>
        <v>1</v>
      </c>
      <c r="P777">
        <f t="shared" si="183"/>
        <v>1</v>
      </c>
      <c r="Q777">
        <f t="shared" ref="J777:Y781" si="189">IF($A777&lt;Q$1,"",1)</f>
        <v>1</v>
      </c>
      <c r="R777">
        <f t="shared" si="189"/>
        <v>1</v>
      </c>
      <c r="T777">
        <f t="shared" si="175"/>
        <v>158.02996215821</v>
      </c>
      <c r="U777">
        <f t="shared" si="187"/>
        <v>164.62455322266797</v>
      </c>
      <c r="V777">
        <f t="shared" si="181"/>
        <v>167.68066650391202</v>
      </c>
      <c r="W777">
        <f t="shared" si="179"/>
        <v>163.33842620849933</v>
      </c>
      <c r="X777">
        <f t="shared" si="173"/>
        <v>159.24289451599344</v>
      </c>
      <c r="Y777">
        <f t="shared" si="176"/>
        <v>116367100</v>
      </c>
      <c r="Z777">
        <f t="shared" si="188"/>
        <v>93644782</v>
      </c>
      <c r="AA777">
        <f t="shared" si="182"/>
        <v>94632449</v>
      </c>
      <c r="AB777">
        <f t="shared" si="180"/>
        <v>92301690.666666672</v>
      </c>
      <c r="AC777">
        <f t="shared" si="174"/>
        <v>88646720.5</v>
      </c>
      <c r="AE777">
        <f t="shared" si="178"/>
        <v>1</v>
      </c>
      <c r="AF777">
        <f t="shared" si="178"/>
        <v>1</v>
      </c>
      <c r="AH777">
        <f t="shared" si="185"/>
        <v>182.4391737695</v>
      </c>
      <c r="AI777">
        <f t="shared" si="186"/>
        <v>122.43052888850001</v>
      </c>
    </row>
    <row r="778" spans="1:35" x14ac:dyDescent="0.25">
      <c r="A778">
        <v>776</v>
      </c>
      <c r="B778" s="1">
        <v>44692</v>
      </c>
      <c r="C778">
        <v>153.5</v>
      </c>
      <c r="D778">
        <v>146.5</v>
      </c>
      <c r="E778">
        <v>155.44999694820001</v>
      </c>
      <c r="F778">
        <v>145.8099975586</v>
      </c>
      <c r="G778">
        <v>142689800</v>
      </c>
      <c r="I778">
        <f t="shared" si="184"/>
        <v>1</v>
      </c>
      <c r="J778">
        <f t="shared" si="189"/>
        <v>1</v>
      </c>
      <c r="K778">
        <f t="shared" si="189"/>
        <v>1</v>
      </c>
      <c r="L778">
        <f t="shared" si="189"/>
        <v>1</v>
      </c>
      <c r="M778">
        <f t="shared" si="189"/>
        <v>1</v>
      </c>
      <c r="N778">
        <f t="shared" si="189"/>
        <v>1</v>
      </c>
      <c r="O778">
        <f t="shared" si="189"/>
        <v>1</v>
      </c>
      <c r="P778">
        <f t="shared" si="189"/>
        <v>1</v>
      </c>
      <c r="Q778">
        <f t="shared" si="189"/>
        <v>1</v>
      </c>
      <c r="R778">
        <f t="shared" si="189"/>
        <v>1</v>
      </c>
      <c r="T778">
        <f t="shared" si="175"/>
        <v>157.04593200683999</v>
      </c>
      <c r="U778">
        <f t="shared" si="187"/>
        <v>164.29534179688599</v>
      </c>
      <c r="V778">
        <f t="shared" si="181"/>
        <v>167.42778259277904</v>
      </c>
      <c r="W778">
        <f t="shared" si="179"/>
        <v>163.37239369710596</v>
      </c>
      <c r="X778">
        <f t="shared" si="173"/>
        <v>159.24571327209694</v>
      </c>
      <c r="Y778">
        <f t="shared" si="176"/>
        <v>121829760</v>
      </c>
      <c r="Z778">
        <f t="shared" si="188"/>
        <v>94829090</v>
      </c>
      <c r="AA778">
        <f t="shared" si="182"/>
        <v>94557489</v>
      </c>
      <c r="AB778">
        <f t="shared" si="180"/>
        <v>92698148.666666672</v>
      </c>
      <c r="AC778">
        <f t="shared" si="174"/>
        <v>88836076.5</v>
      </c>
      <c r="AE778">
        <f t="shared" si="178"/>
        <v>1</v>
      </c>
      <c r="AF778">
        <f t="shared" si="178"/>
        <v>1</v>
      </c>
      <c r="AH778">
        <f t="shared" si="185"/>
        <v>182.4391737695</v>
      </c>
      <c r="AI778">
        <f t="shared" si="186"/>
        <v>122.43052888850001</v>
      </c>
    </row>
    <row r="779" spans="1:35" x14ac:dyDescent="0.25">
      <c r="A779">
        <v>777</v>
      </c>
      <c r="B779" s="1">
        <v>44693</v>
      </c>
      <c r="C779">
        <v>142.77000427249999</v>
      </c>
      <c r="D779">
        <v>142.5599975586</v>
      </c>
      <c r="E779">
        <v>146.19999694820001</v>
      </c>
      <c r="F779">
        <v>138.80000305179999</v>
      </c>
      <c r="G779">
        <v>182271000</v>
      </c>
      <c r="I779">
        <f t="shared" si="184"/>
        <v>1</v>
      </c>
      <c r="J779">
        <f t="shared" si="189"/>
        <v>1</v>
      </c>
      <c r="K779">
        <f t="shared" si="189"/>
        <v>1</v>
      </c>
      <c r="L779">
        <f t="shared" si="189"/>
        <v>1</v>
      </c>
      <c r="M779">
        <f t="shared" si="189"/>
        <v>1</v>
      </c>
      <c r="N779">
        <f t="shared" si="189"/>
        <v>1</v>
      </c>
      <c r="O779">
        <f t="shared" si="189"/>
        <v>1</v>
      </c>
      <c r="P779">
        <f t="shared" si="189"/>
        <v>1</v>
      </c>
      <c r="Q779">
        <f t="shared" si="189"/>
        <v>1</v>
      </c>
      <c r="R779">
        <f t="shared" si="189"/>
        <v>1</v>
      </c>
      <c r="T779">
        <f t="shared" si="175"/>
        <v>154.96194000245001</v>
      </c>
      <c r="U779">
        <f t="shared" si="187"/>
        <v>163.82022888184795</v>
      </c>
      <c r="V779">
        <f t="shared" si="181"/>
        <v>167.14666793823807</v>
      </c>
      <c r="W779">
        <f t="shared" si="179"/>
        <v>163.3715305582713</v>
      </c>
      <c r="X779">
        <f t="shared" ref="X779:X781" si="190">AVERAGE($D580:$D779)</f>
        <v>159.23773132324447</v>
      </c>
      <c r="Y779">
        <f t="shared" si="176"/>
        <v>127035180</v>
      </c>
      <c r="Z779">
        <f t="shared" si="188"/>
        <v>96880014</v>
      </c>
      <c r="AA779">
        <f t="shared" si="182"/>
        <v>94425872</v>
      </c>
      <c r="AB779">
        <f t="shared" si="180"/>
        <v>93501737.333333328</v>
      </c>
      <c r="AC779">
        <f t="shared" ref="AC779:AC781" si="191">AVERAGE($G580:$G779)</f>
        <v>89152775.5</v>
      </c>
      <c r="AE779">
        <f t="shared" si="178"/>
        <v>1</v>
      </c>
      <c r="AF779">
        <f t="shared" si="178"/>
        <v>1</v>
      </c>
      <c r="AH779">
        <f t="shared" si="185"/>
        <v>182.4391737695</v>
      </c>
      <c r="AI779">
        <f t="shared" si="186"/>
        <v>122.43052888850001</v>
      </c>
    </row>
    <row r="780" spans="1:35" x14ac:dyDescent="0.25">
      <c r="A780">
        <v>778</v>
      </c>
      <c r="B780" s="1">
        <v>44694</v>
      </c>
      <c r="C780">
        <v>144.5899963379</v>
      </c>
      <c r="D780">
        <v>147.11000061039999</v>
      </c>
      <c r="E780">
        <v>148.10000610349999</v>
      </c>
      <c r="F780">
        <v>143.11000061039999</v>
      </c>
      <c r="G780">
        <v>113787000</v>
      </c>
      <c r="I780">
        <f t="shared" si="184"/>
        <v>1</v>
      </c>
      <c r="J780">
        <f t="shared" si="189"/>
        <v>1</v>
      </c>
      <c r="K780">
        <f t="shared" si="189"/>
        <v>1</v>
      </c>
      <c r="L780">
        <f t="shared" si="189"/>
        <v>1</v>
      </c>
      <c r="M780">
        <f t="shared" si="189"/>
        <v>1</v>
      </c>
      <c r="N780">
        <f t="shared" si="189"/>
        <v>1</v>
      </c>
      <c r="O780">
        <f t="shared" si="189"/>
        <v>1</v>
      </c>
      <c r="P780">
        <f t="shared" si="189"/>
        <v>1</v>
      </c>
      <c r="Q780">
        <f t="shared" si="189"/>
        <v>1</v>
      </c>
      <c r="R780">
        <f t="shared" si="189"/>
        <v>1</v>
      </c>
      <c r="T780">
        <f t="shared" si="175"/>
        <v>153.9310699463</v>
      </c>
      <c r="U780">
        <f t="shared" si="187"/>
        <v>163.442706604016</v>
      </c>
      <c r="V780">
        <f t="shared" si="181"/>
        <v>166.92491516113904</v>
      </c>
      <c r="W780">
        <f t="shared" si="179"/>
        <v>163.40358998616864</v>
      </c>
      <c r="X780">
        <f t="shared" si="190"/>
        <v>159.24921806335695</v>
      </c>
      <c r="Y780">
        <f t="shared" si="176"/>
        <v>125255170</v>
      </c>
      <c r="Z780">
        <f t="shared" si="188"/>
        <v>97622186</v>
      </c>
      <c r="AA780">
        <f t="shared" si="182"/>
        <v>94488751</v>
      </c>
      <c r="AB780">
        <f t="shared" si="180"/>
        <v>93868496</v>
      </c>
      <c r="AC780">
        <f t="shared" si="191"/>
        <v>89438213</v>
      </c>
      <c r="AE780">
        <f t="shared" si="178"/>
        <v>1</v>
      </c>
      <c r="AF780">
        <f t="shared" si="178"/>
        <v>1</v>
      </c>
      <c r="AH780">
        <f t="shared" si="185"/>
        <v>182.4391737695</v>
      </c>
      <c r="AI780">
        <f t="shared" si="186"/>
        <v>122.43052888850001</v>
      </c>
    </row>
    <row r="781" spans="1:35" x14ac:dyDescent="0.25">
      <c r="A781">
        <v>779</v>
      </c>
      <c r="B781" s="1">
        <v>44697</v>
      </c>
      <c r="C781">
        <v>145.55000305179999</v>
      </c>
      <c r="D781">
        <v>145.53999328610001</v>
      </c>
      <c r="E781">
        <v>147.51989746090001</v>
      </c>
      <c r="F781">
        <v>144.1900024414</v>
      </c>
      <c r="G781">
        <v>86452429</v>
      </c>
      <c r="I781">
        <f t="shared" si="184"/>
        <v>1</v>
      </c>
      <c r="J781">
        <f t="shared" si="189"/>
        <v>1</v>
      </c>
      <c r="K781">
        <f t="shared" si="189"/>
        <v>1</v>
      </c>
      <c r="L781">
        <f t="shared" si="189"/>
        <v>1</v>
      </c>
      <c r="M781">
        <f t="shared" si="189"/>
        <v>1</v>
      </c>
      <c r="N781">
        <f t="shared" si="189"/>
        <v>1</v>
      </c>
      <c r="O781">
        <f t="shared" si="189"/>
        <v>1</v>
      </c>
      <c r="P781">
        <f t="shared" si="189"/>
        <v>1</v>
      </c>
      <c r="Q781">
        <f t="shared" si="189"/>
        <v>1</v>
      </c>
      <c r="R781">
        <f t="shared" si="189"/>
        <v>1</v>
      </c>
      <c r="T781">
        <f t="shared" ref="T781" si="192">AVERAGE($D772:$D781)</f>
        <v>152.71224365235</v>
      </c>
      <c r="U781">
        <f t="shared" si="187"/>
        <v>163.09489440919199</v>
      </c>
      <c r="V781">
        <f t="shared" si="181"/>
        <v>166.65515106201801</v>
      </c>
      <c r="W781">
        <f t="shared" si="179"/>
        <v>163.42578002929997</v>
      </c>
      <c r="X781">
        <f t="shared" si="190"/>
        <v>159.25176101684795</v>
      </c>
      <c r="Y781">
        <f t="shared" ref="Y781" si="193">AVERAGE($G772:$G781)</f>
        <v>121594882.90000001</v>
      </c>
      <c r="Z781">
        <f t="shared" si="188"/>
        <v>97676490.579999998</v>
      </c>
      <c r="AA781">
        <f t="shared" si="182"/>
        <v>94441416.290000007</v>
      </c>
      <c r="AB781">
        <f t="shared" si="180"/>
        <v>94015164.193333328</v>
      </c>
      <c r="AC781">
        <f t="shared" si="191"/>
        <v>89518272.144999996</v>
      </c>
      <c r="AE781">
        <f t="shared" si="178"/>
        <v>1</v>
      </c>
      <c r="AF781">
        <f t="shared" si="178"/>
        <v>1</v>
      </c>
      <c r="AH781">
        <f t="shared" si="185"/>
        <v>182.4391737695</v>
      </c>
      <c r="AI781">
        <f t="shared" si="186"/>
        <v>123.14643076660001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803"/>
  <sheetViews>
    <sheetView topLeftCell="A3" zoomScale="87" zoomScaleNormal="87" workbookViewId="0">
      <selection activeCell="J3" sqref="J1:J1048576"/>
    </sheetView>
  </sheetViews>
  <sheetFormatPr defaultRowHeight="15" x14ac:dyDescent="0.25"/>
  <cols>
    <col min="3" max="3" width="15.5703125" customWidth="1"/>
    <col min="4" max="4" width="0" hidden="1" customWidth="1"/>
    <col min="5" max="5" width="14.42578125" hidden="1" customWidth="1"/>
    <col min="6" max="6" width="20.28515625" customWidth="1"/>
    <col min="8" max="9" width="31.42578125" hidden="1" customWidth="1"/>
    <col min="10" max="10" width="31.42578125" customWidth="1"/>
    <col min="11" max="14" width="25.5703125" hidden="1" customWidth="1"/>
    <col min="15" max="15" width="8.85546875" hidden="1" customWidth="1"/>
    <col min="16" max="23" width="15.5703125" hidden="1" customWidth="1"/>
    <col min="24" max="24" width="9.140625" customWidth="1"/>
    <col min="25" max="26" width="16.85546875" customWidth="1"/>
    <col min="27" max="27" width="16.7109375" bestFit="1" customWidth="1"/>
    <col min="28" max="29" width="22.42578125" customWidth="1"/>
    <col min="30" max="31" width="26.5703125" customWidth="1"/>
    <col min="33" max="33" width="14.85546875" hidden="1" customWidth="1"/>
    <col min="36" max="36" width="19.85546875" hidden="1" customWidth="1"/>
    <col min="37" max="37" width="16.7109375" hidden="1" customWidth="1"/>
    <col min="38" max="38" width="22.28515625" hidden="1" customWidth="1"/>
    <col min="39" max="39" width="9.140625" hidden="1" customWidth="1"/>
    <col min="40" max="40" width="31.42578125" hidden="1" customWidth="1"/>
    <col min="41" max="41" width="14.7109375" hidden="1" customWidth="1"/>
    <col min="42" max="42" width="22.7109375" hidden="1" customWidth="1"/>
    <col min="43" max="43" width="5.85546875" hidden="1" customWidth="1"/>
    <col min="44" max="47" width="24.42578125" hidden="1" customWidth="1"/>
    <col min="48" max="48" width="9.140625" hidden="1" customWidth="1"/>
    <col min="49" max="56" width="16" hidden="1" customWidth="1"/>
  </cols>
  <sheetData>
    <row r="1" spans="2:56" hidden="1" x14ac:dyDescent="0.25">
      <c r="AB1">
        <v>11</v>
      </c>
      <c r="AC1">
        <f>AB2+1</f>
        <v>13</v>
      </c>
      <c r="AD1">
        <f>AC2+1</f>
        <v>15</v>
      </c>
      <c r="AE1">
        <f>AD2+1</f>
        <v>17</v>
      </c>
    </row>
    <row r="2" spans="2:56" hidden="1" x14ac:dyDescent="0.25">
      <c r="AB2">
        <f>AB1+1</f>
        <v>12</v>
      </c>
      <c r="AC2">
        <f>AC1+1</f>
        <v>14</v>
      </c>
      <c r="AD2">
        <f>AD1+1</f>
        <v>16</v>
      </c>
      <c r="AE2">
        <f>AE1+1</f>
        <v>18</v>
      </c>
    </row>
    <row r="4" spans="2:56" x14ac:dyDescent="0.25">
      <c r="AD4" s="27" t="s">
        <v>3</v>
      </c>
      <c r="AE4" s="27"/>
    </row>
    <row r="5" spans="2:56" x14ac:dyDescent="0.25">
      <c r="AA5" s="7" t="s">
        <v>28</v>
      </c>
      <c r="AB5" s="11" t="s">
        <v>29</v>
      </c>
      <c r="AD5" s="8" t="s">
        <v>20</v>
      </c>
      <c r="AE5" s="9" t="s">
        <v>19</v>
      </c>
    </row>
    <row r="6" spans="2:56" x14ac:dyDescent="0.25">
      <c r="AA6" s="7" t="s">
        <v>12</v>
      </c>
      <c r="AB6" s="11">
        <v>43641</v>
      </c>
      <c r="AD6" s="26">
        <f>VLOOKUP(WORKDAY($AB$6,-1,$AG$18:$AG$50),F16:J803,5,0)</f>
        <v>1.0168915852095199</v>
      </c>
      <c r="AE6" s="26">
        <f>AB14*AB13+AC14*AC13+AD14*AD13+AE14*AE13</f>
        <v>1.0168915852095211</v>
      </c>
    </row>
    <row r="7" spans="2:56" x14ac:dyDescent="0.25">
      <c r="AA7" s="7" t="s">
        <v>18</v>
      </c>
      <c r="AB7" s="10" t="str">
        <f>IF(ABS(AD6-AE6)&lt;0.000001,"Correct","Wrong")</f>
        <v>Correct</v>
      </c>
    </row>
    <row r="8" spans="2:56" x14ac:dyDescent="0.25">
      <c r="AA8" t="s">
        <v>22</v>
      </c>
      <c r="AB8" s="12">
        <f>VLOOKUP($AB$6,CHOOSE({1,2},$F$16:$F$803,$C$16:$C$803),2,0)</f>
        <v>12</v>
      </c>
    </row>
    <row r="10" spans="2:56" x14ac:dyDescent="0.25">
      <c r="AA10" s="22"/>
      <c r="AB10" s="17" t="s">
        <v>23</v>
      </c>
      <c r="AC10" s="18" t="s">
        <v>24</v>
      </c>
      <c r="AD10" s="15" t="s">
        <v>25</v>
      </c>
      <c r="AE10" s="16" t="s">
        <v>26</v>
      </c>
    </row>
    <row r="11" spans="2:56" x14ac:dyDescent="0.25">
      <c r="AA11" s="14" t="s">
        <v>16</v>
      </c>
      <c r="AB11" s="6">
        <f t="shared" ref="AB11:AE12" si="0">VLOOKUP($AB$6,$F$23:$W$803,AB1,0)</f>
        <v>43623</v>
      </c>
      <c r="AC11" s="6">
        <f t="shared" si="0"/>
        <v>43606</v>
      </c>
      <c r="AD11" s="6">
        <f t="shared" si="0"/>
        <v>43588</v>
      </c>
      <c r="AE11" s="6">
        <f t="shared" si="0"/>
        <v>43571</v>
      </c>
    </row>
    <row r="12" spans="2:56" x14ac:dyDescent="0.25">
      <c r="AA12" s="14" t="s">
        <v>17</v>
      </c>
      <c r="AB12" s="6">
        <f t="shared" si="0"/>
        <v>43640</v>
      </c>
      <c r="AC12" s="6">
        <f t="shared" si="0"/>
        <v>43622</v>
      </c>
      <c r="AD12" s="6">
        <f t="shared" si="0"/>
        <v>43605</v>
      </c>
      <c r="AE12" s="6">
        <f t="shared" si="0"/>
        <v>43587</v>
      </c>
    </row>
    <row r="13" spans="2:56" x14ac:dyDescent="0.25">
      <c r="AA13" s="13" t="s">
        <v>21</v>
      </c>
      <c r="AB13" s="19">
        <v>0.4</v>
      </c>
      <c r="AC13" s="19">
        <v>0.2</v>
      </c>
      <c r="AD13" s="19">
        <v>0.2</v>
      </c>
      <c r="AE13" s="19">
        <v>0.2</v>
      </c>
    </row>
    <row r="14" spans="2:56" x14ac:dyDescent="0.25">
      <c r="H14" t="s">
        <v>38</v>
      </c>
      <c r="I14" t="s">
        <v>37</v>
      </c>
      <c r="J14" t="s">
        <v>36</v>
      </c>
      <c r="AA14" s="20" t="s">
        <v>27</v>
      </c>
      <c r="AB14" s="21">
        <f>PRODUCT(AB$16:AB803)</f>
        <v>1.0721305672125141</v>
      </c>
      <c r="AC14" s="21">
        <f>PRODUCT(AC$16:AC803)</f>
        <v>1.0116334750879019</v>
      </c>
      <c r="AD14" s="21">
        <f>PRODUCT(AD$16:AD803)</f>
        <v>0.87877182090258843</v>
      </c>
      <c r="AE14" s="21">
        <f>PRODUCT(AE$16:AE803)</f>
        <v>1.0497914956320866</v>
      </c>
      <c r="AL14" t="s">
        <v>36</v>
      </c>
      <c r="AP14" t="s">
        <v>37</v>
      </c>
    </row>
    <row r="15" spans="2:56" x14ac:dyDescent="0.25">
      <c r="B15" s="23" t="s">
        <v>0</v>
      </c>
      <c r="C15" s="23" t="s">
        <v>13</v>
      </c>
      <c r="D15" s="23" t="s">
        <v>39</v>
      </c>
      <c r="E15" s="23" t="s">
        <v>13</v>
      </c>
      <c r="F15" s="23" t="s">
        <v>1</v>
      </c>
      <c r="G15" s="23" t="s">
        <v>2</v>
      </c>
      <c r="H15" s="23" t="s">
        <v>3</v>
      </c>
      <c r="I15" s="23" t="s">
        <v>3</v>
      </c>
      <c r="J15" s="23" t="s">
        <v>3</v>
      </c>
      <c r="K15" s="23" t="s">
        <v>33</v>
      </c>
      <c r="L15" s="23" t="s">
        <v>30</v>
      </c>
      <c r="M15" s="23" t="s">
        <v>31</v>
      </c>
      <c r="N15" s="23" t="s">
        <v>32</v>
      </c>
      <c r="P15" t="s">
        <v>4</v>
      </c>
      <c r="Q15" t="s">
        <v>5</v>
      </c>
      <c r="R15" t="s">
        <v>6</v>
      </c>
      <c r="S15" t="s">
        <v>7</v>
      </c>
      <c r="T15" t="s">
        <v>8</v>
      </c>
      <c r="U15" t="s">
        <v>9</v>
      </c>
      <c r="V15" t="s">
        <v>10</v>
      </c>
      <c r="W15" t="s">
        <v>11</v>
      </c>
      <c r="Y15" s="23" t="s">
        <v>14</v>
      </c>
      <c r="Z15" s="24" t="s">
        <v>15</v>
      </c>
      <c r="AK15" t="s">
        <v>1</v>
      </c>
      <c r="AL15" t="s">
        <v>3</v>
      </c>
      <c r="AN15" t="s">
        <v>1</v>
      </c>
      <c r="AO15" s="23" t="s">
        <v>34</v>
      </c>
      <c r="AP15" t="s">
        <v>3</v>
      </c>
      <c r="AR15" s="23" t="s">
        <v>33</v>
      </c>
      <c r="AS15" s="23" t="s">
        <v>30</v>
      </c>
      <c r="AT15" s="23" t="s">
        <v>31</v>
      </c>
      <c r="AU15" s="23" t="s">
        <v>32</v>
      </c>
      <c r="AV15" s="23"/>
      <c r="AW15" s="23" t="s">
        <v>4</v>
      </c>
      <c r="AX15" s="23" t="s">
        <v>5</v>
      </c>
      <c r="AY15" s="23" t="s">
        <v>6</v>
      </c>
      <c r="AZ15" s="23" t="s">
        <v>7</v>
      </c>
      <c r="BA15" s="23" t="s">
        <v>8</v>
      </c>
      <c r="BB15" s="23" t="s">
        <v>9</v>
      </c>
      <c r="BC15" s="23" t="s">
        <v>10</v>
      </c>
      <c r="BD15" s="23" t="s">
        <v>11</v>
      </c>
    </row>
    <row r="16" spans="2:56" x14ac:dyDescent="0.25">
      <c r="B16">
        <v>1</v>
      </c>
      <c r="F16" s="1">
        <v>43570</v>
      </c>
      <c r="G16">
        <v>48.426429748499999</v>
      </c>
      <c r="H16" s="5"/>
      <c r="I16" s="5"/>
      <c r="J16" s="5"/>
      <c r="K16" s="4"/>
      <c r="L16" s="4"/>
      <c r="M16" s="4"/>
      <c r="N16" s="4"/>
      <c r="P16" s="1"/>
      <c r="Q16" s="1"/>
      <c r="R16" s="1"/>
      <c r="S16" s="1"/>
      <c r="T16" s="1"/>
      <c r="U16" s="1"/>
      <c r="V16" s="1"/>
      <c r="W16" s="1"/>
      <c r="Y16" s="2"/>
      <c r="Z16" s="3"/>
      <c r="AB16" t="str">
        <f>IF($F16=AB$11,1,IF(AND($F16&gt;AB$11,$F16&lt;=AB$12),$Z16,""))</f>
        <v/>
      </c>
      <c r="AC16" t="str">
        <f>IF($F16=AC$11,1,IF(AND($F16&gt;AC$11,$F16&lt;=AC$12),$Z16,""))</f>
        <v/>
      </c>
      <c r="AD16" t="str">
        <f>IF($F16=AD$11,1,IF(AND($F16&gt;AD$11,$F16&lt;=AD$12),$Z16,""))</f>
        <v/>
      </c>
      <c r="AE16" t="str">
        <f>IF($F16=AE$11,1,IF(AND($F16&gt;AE$11,$F16&lt;=AE$12),$Z16,""))</f>
        <v/>
      </c>
      <c r="AJ16" s="6" t="s">
        <v>41</v>
      </c>
      <c r="AK16" s="6">
        <v>43570</v>
      </c>
      <c r="AM16">
        <v>1</v>
      </c>
      <c r="AN16" s="6">
        <v>43570</v>
      </c>
      <c r="AP16" s="4"/>
    </row>
    <row r="17" spans="2:56" x14ac:dyDescent="0.25">
      <c r="B17">
        <v>2</v>
      </c>
      <c r="F17" s="1">
        <v>43571</v>
      </c>
      <c r="G17">
        <v>48.4312896729</v>
      </c>
      <c r="H17" s="5"/>
      <c r="I17" s="5"/>
      <c r="J17" s="5"/>
      <c r="K17" s="4"/>
      <c r="L17" s="4"/>
      <c r="M17" s="4"/>
      <c r="N17" s="4"/>
      <c r="P17" s="1"/>
      <c r="Q17" s="1"/>
      <c r="R17" s="1"/>
      <c r="S17" s="1"/>
      <c r="T17" s="1"/>
      <c r="U17" s="1"/>
      <c r="V17" s="1"/>
      <c r="W17" s="1"/>
      <c r="Y17" s="2">
        <f t="shared" ref="Y17:Y80" si="1">G17/G16-1</f>
        <v>1.0035685936871097E-4</v>
      </c>
      <c r="Z17" s="3">
        <f>Y17+1</f>
        <v>1.0001003568593687</v>
      </c>
      <c r="AB17" t="str">
        <f>IF($F17=AB$11,$Z17,IF(AND($F17&gt;AB$11,$F17&lt;=AB$12),$Z17,""))</f>
        <v/>
      </c>
      <c r="AC17" t="str">
        <f>IF($F17=AC$11,$Z17,IF(AND($F17&gt;AC$11,$F17&lt;=AC$12),$Z17,""))</f>
        <v/>
      </c>
      <c r="AD17" t="str">
        <f>IF($F17=AD$11,$Z17,IF(AND($F17&gt;AD$11,$F17&lt;=AD$12),$Z17,""))</f>
        <v/>
      </c>
      <c r="AE17">
        <f>IF($F17=AE$11,$Z17,IF(AND($F17&gt;AE$11,$F17&lt;=AE$12),$Z17,""))</f>
        <v>1.0001003568593687</v>
      </c>
      <c r="AG17" s="23" t="s">
        <v>40</v>
      </c>
      <c r="AJ17" s="6" t="s">
        <v>41</v>
      </c>
      <c r="AK17" s="6">
        <v>43571</v>
      </c>
      <c r="AM17">
        <f>+AM16+1</f>
        <v>2</v>
      </c>
      <c r="AN17" s="6">
        <v>43571</v>
      </c>
      <c r="AP17" s="4"/>
    </row>
    <row r="18" spans="2:56" x14ac:dyDescent="0.25">
      <c r="B18">
        <v>3</v>
      </c>
      <c r="F18" s="1">
        <v>43572</v>
      </c>
      <c r="G18">
        <v>49.374393463099999</v>
      </c>
      <c r="H18" s="5"/>
      <c r="I18" s="5"/>
      <c r="J18" s="5"/>
      <c r="K18" s="4"/>
      <c r="L18" s="4"/>
      <c r="M18" s="4"/>
      <c r="N18" s="4"/>
      <c r="P18" s="1"/>
      <c r="Q18" s="1"/>
      <c r="R18" s="1"/>
      <c r="S18" s="1"/>
      <c r="T18" s="1"/>
      <c r="U18" s="1"/>
      <c r="V18" s="1"/>
      <c r="W18" s="1"/>
      <c r="Y18" s="2">
        <f t="shared" si="1"/>
        <v>1.9473026561332984E-2</v>
      </c>
      <c r="Z18" s="3">
        <f t="shared" ref="Z18:Z81" si="2">Y18+1</f>
        <v>1.019473026561333</v>
      </c>
      <c r="AB18" t="str">
        <f t="shared" ref="AB18:AE35" si="3">IF($F18=AB$11,$Z18,IF(AND($F18&gt;AB$11,$F18&lt;=AB$12),$Z18,""))</f>
        <v/>
      </c>
      <c r="AC18" t="str">
        <f t="shared" si="3"/>
        <v/>
      </c>
      <c r="AD18" t="str">
        <f t="shared" si="3"/>
        <v/>
      </c>
      <c r="AE18">
        <f>IF($F18=AE$11,$Z18,IF(AND($F18&gt;AE$11,$F18&lt;=AE$12),$Z18,""))</f>
        <v>1.019473026561333</v>
      </c>
      <c r="AG18" s="1">
        <v>43574</v>
      </c>
      <c r="AJ18" s="6" t="s">
        <v>41</v>
      </c>
      <c r="AK18" s="6">
        <v>43572</v>
      </c>
      <c r="AM18">
        <f t="shared" ref="AM18:AM81" si="4">+AM17+1</f>
        <v>3</v>
      </c>
      <c r="AN18" s="6">
        <v>43572</v>
      </c>
      <c r="AP18" s="4"/>
    </row>
    <row r="19" spans="2:56" x14ac:dyDescent="0.25">
      <c r="B19">
        <v>4</v>
      </c>
      <c r="F19" s="1">
        <v>43573</v>
      </c>
      <c r="G19">
        <v>49.551834106400001</v>
      </c>
      <c r="H19" s="5"/>
      <c r="I19" s="5"/>
      <c r="J19" s="5"/>
      <c r="K19" s="4"/>
      <c r="L19" s="4"/>
      <c r="M19" s="4"/>
      <c r="N19" s="4"/>
      <c r="P19" s="1"/>
      <c r="Q19" s="1"/>
      <c r="R19" s="1"/>
      <c r="S19" s="1"/>
      <c r="T19" s="1"/>
      <c r="U19" s="1"/>
      <c r="V19" s="1"/>
      <c r="W19" s="1"/>
      <c r="Y19" s="2">
        <f t="shared" si="1"/>
        <v>3.5937786948736505E-3</v>
      </c>
      <c r="Z19" s="3">
        <f t="shared" si="2"/>
        <v>1.0035937786948737</v>
      </c>
      <c r="AB19" t="str">
        <f t="shared" si="3"/>
        <v/>
      </c>
      <c r="AC19" t="str">
        <f t="shared" si="3"/>
        <v/>
      </c>
      <c r="AD19" t="str">
        <f t="shared" si="3"/>
        <v/>
      </c>
      <c r="AE19">
        <f t="shared" si="3"/>
        <v>1.0035937786948737</v>
      </c>
      <c r="AG19" s="1">
        <v>43612</v>
      </c>
      <c r="AJ19" s="6" t="s">
        <v>41</v>
      </c>
      <c r="AK19" s="6">
        <v>43573</v>
      </c>
      <c r="AM19">
        <f t="shared" si="4"/>
        <v>4</v>
      </c>
      <c r="AN19" s="6">
        <v>43573</v>
      </c>
      <c r="AP19" s="4"/>
    </row>
    <row r="20" spans="2:56" x14ac:dyDescent="0.25">
      <c r="B20">
        <v>5</v>
      </c>
      <c r="F20" s="1">
        <v>43577</v>
      </c>
      <c r="G20">
        <v>49.714679717999999</v>
      </c>
      <c r="H20" s="5"/>
      <c r="I20" s="5"/>
      <c r="J20" s="5"/>
      <c r="K20" s="4"/>
      <c r="L20" s="4"/>
      <c r="M20" s="4"/>
      <c r="N20" s="4"/>
      <c r="P20" s="1"/>
      <c r="Q20" s="1"/>
      <c r="R20" s="1"/>
      <c r="S20" s="1"/>
      <c r="T20" s="1"/>
      <c r="U20" s="1"/>
      <c r="V20" s="1"/>
      <c r="W20" s="1"/>
      <c r="Y20" s="2">
        <f t="shared" si="1"/>
        <v>3.2863690020097369E-3</v>
      </c>
      <c r="Z20" s="3">
        <f t="shared" si="2"/>
        <v>1.0032863690020097</v>
      </c>
      <c r="AB20" t="str">
        <f t="shared" si="3"/>
        <v/>
      </c>
      <c r="AC20" t="str">
        <f t="shared" si="3"/>
        <v/>
      </c>
      <c r="AD20" t="str">
        <f t="shared" si="3"/>
        <v/>
      </c>
      <c r="AE20">
        <f t="shared" si="3"/>
        <v>1.0032863690020097</v>
      </c>
      <c r="AG20" s="1">
        <v>43562</v>
      </c>
      <c r="AJ20" s="6" t="s">
        <v>41</v>
      </c>
      <c r="AK20" s="6">
        <v>43577</v>
      </c>
      <c r="AM20">
        <f t="shared" si="4"/>
        <v>5</v>
      </c>
      <c r="AN20" s="6">
        <v>43577</v>
      </c>
      <c r="AP20" s="4"/>
    </row>
    <row r="21" spans="2:56" x14ac:dyDescent="0.25">
      <c r="B21">
        <v>6</v>
      </c>
      <c r="F21" s="1">
        <v>43578</v>
      </c>
      <c r="G21">
        <v>50.4317359924</v>
      </c>
      <c r="H21" s="5"/>
      <c r="I21" s="5"/>
      <c r="J21" s="5"/>
      <c r="K21" s="4"/>
      <c r="L21" s="4"/>
      <c r="M21" s="4"/>
      <c r="N21" s="4"/>
      <c r="P21" s="1"/>
      <c r="Q21" s="1"/>
      <c r="R21" s="1"/>
      <c r="S21" s="1"/>
      <c r="T21" s="1"/>
      <c r="U21" s="1"/>
      <c r="V21" s="1"/>
      <c r="W21" s="1"/>
      <c r="Y21" s="2">
        <f t="shared" si="1"/>
        <v>1.4423431438508771E-2</v>
      </c>
      <c r="Z21" s="3">
        <f t="shared" si="2"/>
        <v>1.0144234314385088</v>
      </c>
      <c r="AB21" t="str">
        <f t="shared" si="3"/>
        <v/>
      </c>
      <c r="AC21" t="str">
        <f t="shared" si="3"/>
        <v/>
      </c>
      <c r="AD21" t="str">
        <f t="shared" si="3"/>
        <v/>
      </c>
      <c r="AE21">
        <f t="shared" si="3"/>
        <v>1.0144234314385088</v>
      </c>
      <c r="AG21" s="1">
        <v>43505</v>
      </c>
      <c r="AJ21" s="6" t="s">
        <v>41</v>
      </c>
      <c r="AK21" s="6">
        <v>43578</v>
      </c>
      <c r="AM21">
        <f t="shared" si="4"/>
        <v>6</v>
      </c>
      <c r="AN21" s="6">
        <v>43578</v>
      </c>
      <c r="AP21" s="4"/>
    </row>
    <row r="22" spans="2:56" x14ac:dyDescent="0.25">
      <c r="B22">
        <v>7</v>
      </c>
      <c r="F22" s="1">
        <v>43579</v>
      </c>
      <c r="G22">
        <v>50.353958129900001</v>
      </c>
      <c r="H22" s="5"/>
      <c r="I22" s="5"/>
      <c r="J22" s="5"/>
      <c r="K22" s="4"/>
      <c r="L22" s="4"/>
      <c r="M22" s="4"/>
      <c r="N22" s="4"/>
      <c r="P22" s="1"/>
      <c r="Q22" s="1"/>
      <c r="R22" s="1"/>
      <c r="S22" s="1"/>
      <c r="T22" s="1"/>
      <c r="U22" s="1"/>
      <c r="V22" s="1"/>
      <c r="W22" s="1"/>
      <c r="Y22" s="2">
        <f t="shared" si="1"/>
        <v>-1.5422404358977904E-3</v>
      </c>
      <c r="Z22" s="3">
        <f t="shared" si="2"/>
        <v>0.99845775956410221</v>
      </c>
      <c r="AB22" t="str">
        <f t="shared" si="3"/>
        <v/>
      </c>
      <c r="AC22" t="str">
        <f t="shared" si="3"/>
        <v/>
      </c>
      <c r="AD22" t="str">
        <f t="shared" si="3"/>
        <v/>
      </c>
      <c r="AE22">
        <f t="shared" si="3"/>
        <v>0.99845775956410221</v>
      </c>
      <c r="AG22" s="1">
        <v>43797</v>
      </c>
      <c r="AJ22" s="6" t="s">
        <v>41</v>
      </c>
      <c r="AK22" s="6">
        <v>43579</v>
      </c>
      <c r="AM22">
        <f t="shared" si="4"/>
        <v>7</v>
      </c>
      <c r="AN22" s="6">
        <v>43579</v>
      </c>
      <c r="AP22" s="4"/>
    </row>
    <row r="23" spans="2:56" x14ac:dyDescent="0.25">
      <c r="B23">
        <v>8</v>
      </c>
      <c r="C23">
        <f t="shared" ref="C23:C86" si="5">MIN(QUOTIENT(B23,4),64)</f>
        <v>2</v>
      </c>
      <c r="E23">
        <f t="shared" ref="E23:E86" si="6">MIN(QUOTIENT(D23,4),64)</f>
        <v>0</v>
      </c>
      <c r="F23" s="1">
        <v>43580</v>
      </c>
      <c r="G23">
        <v>49.896987914999997</v>
      </c>
      <c r="H23" s="5">
        <v>0.99999344949198499</v>
      </c>
      <c r="I23" s="5"/>
      <c r="J23" s="5"/>
      <c r="K23" s="4"/>
      <c r="L23" s="4"/>
      <c r="M23" s="4"/>
      <c r="N23" s="4"/>
      <c r="P23" s="1"/>
      <c r="Q23" s="1"/>
      <c r="R23" s="1"/>
      <c r="S23" s="1"/>
      <c r="T23" s="1"/>
      <c r="U23" s="1"/>
      <c r="V23" s="1"/>
      <c r="W23" s="1"/>
      <c r="Y23" s="2">
        <f t="shared" si="1"/>
        <v>-9.075159766410823E-3</v>
      </c>
      <c r="Z23" s="3">
        <f t="shared" si="2"/>
        <v>0.99092484023358918</v>
      </c>
      <c r="AB23" t="str">
        <f t="shared" si="3"/>
        <v/>
      </c>
      <c r="AC23" t="str">
        <f t="shared" si="3"/>
        <v/>
      </c>
      <c r="AD23" t="str">
        <f t="shared" si="3"/>
        <v/>
      </c>
      <c r="AE23">
        <f t="shared" si="3"/>
        <v>0.99092484023358918</v>
      </c>
      <c r="AG23" s="1">
        <v>43824</v>
      </c>
      <c r="AJ23" s="6" t="s">
        <v>41</v>
      </c>
      <c r="AK23" s="6">
        <v>43580</v>
      </c>
      <c r="AM23">
        <f t="shared" si="4"/>
        <v>8</v>
      </c>
      <c r="AN23" s="6">
        <v>43580</v>
      </c>
      <c r="AP23" s="4"/>
    </row>
    <row r="24" spans="2:56" x14ac:dyDescent="0.25">
      <c r="B24">
        <v>9</v>
      </c>
      <c r="C24">
        <f t="shared" si="5"/>
        <v>2</v>
      </c>
      <c r="E24">
        <f t="shared" si="6"/>
        <v>0</v>
      </c>
      <c r="F24" s="1">
        <v>43581</v>
      </c>
      <c r="G24">
        <v>49.658782959</v>
      </c>
      <c r="H24" s="5">
        <v>1.00233385719385</v>
      </c>
      <c r="I24" s="5">
        <v>1.00234294044054</v>
      </c>
      <c r="J24" s="5">
        <v>1.00234294044054</v>
      </c>
      <c r="K24" s="4"/>
      <c r="L24" s="4"/>
      <c r="M24" s="4"/>
      <c r="N24" s="4"/>
      <c r="P24" s="1"/>
      <c r="Q24" s="1"/>
      <c r="R24" s="1"/>
      <c r="S24" s="1"/>
      <c r="T24" s="1"/>
      <c r="U24" s="1"/>
      <c r="V24" s="1"/>
      <c r="W24" s="1"/>
      <c r="Y24" s="2">
        <f t="shared" si="1"/>
        <v>-4.7739345790928089E-3</v>
      </c>
      <c r="Z24" s="3">
        <f t="shared" si="2"/>
        <v>0.99522606542090719</v>
      </c>
      <c r="AB24" t="str">
        <f t="shared" si="3"/>
        <v/>
      </c>
      <c r="AC24" t="str">
        <f t="shared" si="3"/>
        <v/>
      </c>
      <c r="AD24" t="str">
        <f t="shared" si="3"/>
        <v/>
      </c>
      <c r="AE24">
        <f t="shared" si="3"/>
        <v>0.99522606542090719</v>
      </c>
      <c r="AG24" s="1">
        <v>43831</v>
      </c>
      <c r="AJ24" s="6" t="s">
        <v>41</v>
      </c>
      <c r="AK24" s="6">
        <v>43581</v>
      </c>
      <c r="AL24" s="4">
        <v>1.00234294044054</v>
      </c>
      <c r="AM24">
        <f t="shared" si="4"/>
        <v>9</v>
      </c>
      <c r="AN24" s="6">
        <v>43581</v>
      </c>
      <c r="AP24" s="4">
        <v>1.00234294044054</v>
      </c>
      <c r="AY24" s="6"/>
    </row>
    <row r="25" spans="2:56" x14ac:dyDescent="0.25">
      <c r="B25">
        <v>10</v>
      </c>
      <c r="C25">
        <f t="shared" si="5"/>
        <v>2</v>
      </c>
      <c r="D25">
        <v>9</v>
      </c>
      <c r="E25">
        <f t="shared" si="6"/>
        <v>2</v>
      </c>
      <c r="F25" s="1">
        <v>43584</v>
      </c>
      <c r="G25">
        <v>49.734134674099998</v>
      </c>
      <c r="H25" s="5">
        <v>1.0023953658673901</v>
      </c>
      <c r="I25" s="5">
        <v>1.00475260120285</v>
      </c>
      <c r="J25" s="5">
        <v>1.00475260120285</v>
      </c>
      <c r="K25" s="4">
        <v>0.98619422987351602</v>
      </c>
      <c r="L25" s="4">
        <v>1.0128589466034199</v>
      </c>
      <c r="M25" s="4">
        <v>1.0068919581797799</v>
      </c>
      <c r="N25" s="4">
        <v>1.0195753376724801</v>
      </c>
      <c r="P25" s="1">
        <v>43580</v>
      </c>
      <c r="Q25" s="1">
        <v>43581</v>
      </c>
      <c r="R25" s="1">
        <v>43578</v>
      </c>
      <c r="S25" s="1">
        <v>43579</v>
      </c>
      <c r="T25" s="1">
        <v>43573</v>
      </c>
      <c r="U25" s="1">
        <v>43577</v>
      </c>
      <c r="V25" s="1">
        <v>43571</v>
      </c>
      <c r="W25" s="1">
        <v>43572</v>
      </c>
      <c r="Y25" s="2">
        <f t="shared" si="1"/>
        <v>1.5173894850022407E-3</v>
      </c>
      <c r="Z25" s="3">
        <f t="shared" si="2"/>
        <v>1.0015173894850022</v>
      </c>
      <c r="AB25" t="str">
        <f t="shared" si="3"/>
        <v/>
      </c>
      <c r="AC25" t="str">
        <f t="shared" si="3"/>
        <v/>
      </c>
      <c r="AD25" t="str">
        <f t="shared" si="3"/>
        <v/>
      </c>
      <c r="AE25">
        <f t="shared" si="3"/>
        <v>1.0015173894850022</v>
      </c>
      <c r="AG25" s="1">
        <v>43850</v>
      </c>
      <c r="AJ25" s="6">
        <v>43584</v>
      </c>
      <c r="AK25" s="6">
        <v>43584</v>
      </c>
      <c r="AL25" s="4">
        <v>1.00475260120285</v>
      </c>
      <c r="AM25">
        <f t="shared" si="4"/>
        <v>10</v>
      </c>
      <c r="AN25" s="6">
        <v>43584</v>
      </c>
      <c r="AO25" s="25">
        <v>9</v>
      </c>
      <c r="AP25" s="4">
        <v>1.00475260120285</v>
      </c>
      <c r="AR25" s="4">
        <v>0.98619422987351602</v>
      </c>
      <c r="AS25" s="4">
        <v>1.0128589466034199</v>
      </c>
      <c r="AT25" s="4">
        <v>1.0068919581797799</v>
      </c>
      <c r="AU25" s="4">
        <v>1.0195753376724801</v>
      </c>
      <c r="AW25" s="6">
        <v>43580</v>
      </c>
      <c r="AX25" s="6">
        <v>43581</v>
      </c>
      <c r="AY25" s="6">
        <v>43578</v>
      </c>
      <c r="AZ25" s="6">
        <v>43579</v>
      </c>
      <c r="BA25" s="6">
        <v>43573</v>
      </c>
      <c r="BB25" s="6">
        <v>43577</v>
      </c>
      <c r="BC25" s="6">
        <v>43571</v>
      </c>
      <c r="BD25" s="6">
        <v>43572</v>
      </c>
    </row>
    <row r="26" spans="2:56" x14ac:dyDescent="0.25">
      <c r="B26">
        <v>11</v>
      </c>
      <c r="C26">
        <f t="shared" si="5"/>
        <v>2</v>
      </c>
      <c r="D26">
        <v>10</v>
      </c>
      <c r="E26">
        <f t="shared" si="6"/>
        <v>2</v>
      </c>
      <c r="F26" s="1">
        <v>43585</v>
      </c>
      <c r="G26">
        <v>48.776447296100002</v>
      </c>
      <c r="H26" s="5">
        <v>0.99169158345742003</v>
      </c>
      <c r="I26" s="5">
        <v>0.99408183976062003</v>
      </c>
      <c r="J26" s="5">
        <v>0.99408183976062003</v>
      </c>
      <c r="K26" s="4">
        <v>0.99673621098777698</v>
      </c>
      <c r="L26" s="4">
        <v>0.989396595876045</v>
      </c>
      <c r="M26" s="4">
        <v>1.0177572011585001</v>
      </c>
      <c r="N26" s="4">
        <v>1.0231367870041801</v>
      </c>
      <c r="P26" s="1">
        <v>43581</v>
      </c>
      <c r="Q26" s="1">
        <v>43584</v>
      </c>
      <c r="R26" s="1">
        <v>43579</v>
      </c>
      <c r="S26" s="1">
        <v>43580</v>
      </c>
      <c r="T26" s="1">
        <v>43574</v>
      </c>
      <c r="U26" s="1">
        <v>43578</v>
      </c>
      <c r="V26" s="1">
        <v>43572</v>
      </c>
      <c r="W26" s="1">
        <v>43573</v>
      </c>
      <c r="Y26" s="2">
        <f t="shared" si="1"/>
        <v>-1.9256138349959651E-2</v>
      </c>
      <c r="Z26" s="3">
        <f t="shared" si="2"/>
        <v>0.98074386165004035</v>
      </c>
      <c r="AB26" t="str">
        <f t="shared" si="3"/>
        <v/>
      </c>
      <c r="AC26" t="str">
        <f t="shared" si="3"/>
        <v/>
      </c>
      <c r="AD26" t="str">
        <f t="shared" si="3"/>
        <v/>
      </c>
      <c r="AE26">
        <f t="shared" si="3"/>
        <v>0.98074386165004035</v>
      </c>
      <c r="AG26" s="1">
        <v>43878</v>
      </c>
      <c r="AJ26" s="6">
        <v>43585</v>
      </c>
      <c r="AK26" s="6">
        <v>43585</v>
      </c>
      <c r="AL26" s="4">
        <v>0.99408183976062003</v>
      </c>
      <c r="AM26">
        <f t="shared" si="4"/>
        <v>11</v>
      </c>
      <c r="AN26" s="6">
        <v>43585</v>
      </c>
      <c r="AO26" s="25">
        <v>10</v>
      </c>
      <c r="AP26" s="4">
        <v>0.99408183976062003</v>
      </c>
      <c r="AR26" s="4">
        <v>0.99673621098777698</v>
      </c>
      <c r="AS26" s="4">
        <v>0.989396595876045</v>
      </c>
      <c r="AT26" s="4">
        <v>1.0177572011585001</v>
      </c>
      <c r="AU26" s="4">
        <v>1.0231367870041801</v>
      </c>
      <c r="AW26" s="6">
        <v>43581</v>
      </c>
      <c r="AX26" s="6">
        <v>43584</v>
      </c>
      <c r="AY26" s="6">
        <v>43579</v>
      </c>
      <c r="AZ26" s="6">
        <v>43580</v>
      </c>
      <c r="BA26" s="6">
        <v>43574</v>
      </c>
      <c r="BB26" s="6">
        <v>43578</v>
      </c>
      <c r="BC26" s="6">
        <v>43572</v>
      </c>
      <c r="BD26" s="6">
        <v>43573</v>
      </c>
    </row>
    <row r="27" spans="2:56" x14ac:dyDescent="0.25">
      <c r="B27">
        <v>12</v>
      </c>
      <c r="C27">
        <f t="shared" si="5"/>
        <v>3</v>
      </c>
      <c r="D27">
        <v>11</v>
      </c>
      <c r="E27">
        <f t="shared" si="6"/>
        <v>2</v>
      </c>
      <c r="F27" s="1">
        <v>43586</v>
      </c>
      <c r="G27">
        <v>51.170665741000001</v>
      </c>
      <c r="H27" s="5">
        <v>1.0162590367500699</v>
      </c>
      <c r="I27" s="5" t="s">
        <v>35</v>
      </c>
      <c r="J27" s="5">
        <v>1.0123316846136301</v>
      </c>
      <c r="K27" s="4">
        <v>0.98223203207318799</v>
      </c>
      <c r="L27" s="4">
        <v>0.98619422987351602</v>
      </c>
      <c r="M27" s="4">
        <v>1.0128589466034199</v>
      </c>
      <c r="N27" s="4">
        <v>1.0068919581797799</v>
      </c>
      <c r="P27" s="1">
        <v>43582</v>
      </c>
      <c r="Q27" s="1">
        <v>43585</v>
      </c>
      <c r="R27" s="1">
        <v>43580</v>
      </c>
      <c r="S27" s="1">
        <v>43581</v>
      </c>
      <c r="T27" s="1">
        <v>43578</v>
      </c>
      <c r="U27" s="1">
        <v>43579</v>
      </c>
      <c r="V27" s="1">
        <v>43573</v>
      </c>
      <c r="W27" s="1">
        <v>43577</v>
      </c>
      <c r="Y27" s="2">
        <f t="shared" si="1"/>
        <v>4.9085543897155359E-2</v>
      </c>
      <c r="Z27" s="3">
        <f t="shared" si="2"/>
        <v>1.0490855438971554</v>
      </c>
      <c r="AB27" t="str">
        <f t="shared" si="3"/>
        <v/>
      </c>
      <c r="AC27" t="str">
        <f t="shared" si="3"/>
        <v/>
      </c>
      <c r="AD27" t="str">
        <f t="shared" si="3"/>
        <v/>
      </c>
      <c r="AE27">
        <f t="shared" si="3"/>
        <v>1.0490855438971554</v>
      </c>
      <c r="AG27" s="1">
        <v>43931</v>
      </c>
      <c r="AJ27" s="6">
        <v>43586</v>
      </c>
      <c r="AK27" s="6">
        <v>43586</v>
      </c>
      <c r="AL27" s="4">
        <v>1.0123316846136301</v>
      </c>
      <c r="AM27">
        <f t="shared" si="4"/>
        <v>12</v>
      </c>
      <c r="AN27" s="6">
        <v>43586</v>
      </c>
      <c r="AO27" s="25">
        <v>11</v>
      </c>
      <c r="AP27" s="4" t="s">
        <v>35</v>
      </c>
      <c r="AR27" s="4">
        <v>0.98223203207318799</v>
      </c>
      <c r="AS27" s="4">
        <v>0.98619422987351602</v>
      </c>
      <c r="AT27" s="4">
        <v>1.0128589466034199</v>
      </c>
      <c r="AU27" s="4">
        <v>1.0068919581797799</v>
      </c>
      <c r="AW27" s="6">
        <v>43582</v>
      </c>
      <c r="AX27" s="6">
        <v>43585</v>
      </c>
      <c r="AY27" s="6">
        <v>43580</v>
      </c>
      <c r="AZ27" s="6">
        <v>43581</v>
      </c>
      <c r="BA27" s="6">
        <v>43578</v>
      </c>
      <c r="BB27" s="6">
        <v>43579</v>
      </c>
      <c r="BC27" s="6">
        <v>43573</v>
      </c>
      <c r="BD27" s="6">
        <v>43577</v>
      </c>
    </row>
    <row r="28" spans="2:56" x14ac:dyDescent="0.25">
      <c r="B28">
        <v>13</v>
      </c>
      <c r="C28">
        <f t="shared" si="5"/>
        <v>3</v>
      </c>
      <c r="E28">
        <f t="shared" si="6"/>
        <v>0</v>
      </c>
      <c r="F28" s="1">
        <v>43587</v>
      </c>
      <c r="G28">
        <v>50.837654113799999</v>
      </c>
      <c r="H28" s="5">
        <v>1.02344968493149</v>
      </c>
      <c r="I28" s="5">
        <v>1.01429889072102</v>
      </c>
      <c r="J28" s="5">
        <v>1.01429889072102</v>
      </c>
      <c r="K28" s="4"/>
      <c r="L28" s="4"/>
      <c r="M28" s="4"/>
      <c r="N28" s="4"/>
      <c r="P28" s="1"/>
      <c r="Q28" s="1"/>
      <c r="R28" s="1"/>
      <c r="S28" s="1"/>
      <c r="T28" s="1"/>
      <c r="U28" s="1"/>
      <c r="V28" s="1"/>
      <c r="W28" s="1"/>
      <c r="Y28" s="2">
        <f t="shared" si="1"/>
        <v>-6.5078619239690161E-3</v>
      </c>
      <c r="Z28" s="3">
        <f t="shared" si="2"/>
        <v>0.99349213807603098</v>
      </c>
      <c r="AB28" t="str">
        <f t="shared" si="3"/>
        <v/>
      </c>
      <c r="AC28" t="str">
        <f t="shared" si="3"/>
        <v/>
      </c>
      <c r="AD28" t="str">
        <f t="shared" si="3"/>
        <v/>
      </c>
      <c r="AE28">
        <f t="shared" si="3"/>
        <v>0.99349213807603098</v>
      </c>
      <c r="AG28" s="1">
        <v>43976</v>
      </c>
      <c r="AJ28" s="6">
        <v>43588</v>
      </c>
      <c r="AK28" s="6">
        <v>43587</v>
      </c>
      <c r="AL28" s="4">
        <v>1.01429889072102</v>
      </c>
      <c r="AM28">
        <f t="shared" si="4"/>
        <v>13</v>
      </c>
      <c r="AN28" s="6">
        <v>43587</v>
      </c>
      <c r="AO28" s="25"/>
      <c r="AP28" s="4">
        <v>1.01429889072102</v>
      </c>
      <c r="AR28" s="4"/>
      <c r="AS28" s="4"/>
      <c r="AT28" s="4"/>
      <c r="AU28" s="4"/>
      <c r="AW28" s="6"/>
      <c r="AX28" s="6"/>
      <c r="AY28" s="6"/>
      <c r="AZ28" s="6"/>
      <c r="BA28" s="6"/>
      <c r="BB28" s="6"/>
      <c r="BC28" s="6"/>
      <c r="BD28" s="6"/>
    </row>
    <row r="29" spans="2:56" x14ac:dyDescent="0.25">
      <c r="B29">
        <v>14</v>
      </c>
      <c r="C29">
        <f t="shared" si="5"/>
        <v>3</v>
      </c>
      <c r="D29">
        <v>13</v>
      </c>
      <c r="E29">
        <f t="shared" si="6"/>
        <v>3</v>
      </c>
      <c r="F29" s="1">
        <v>43588</v>
      </c>
      <c r="G29">
        <v>51.469638824500002</v>
      </c>
      <c r="H29" s="5">
        <v>0.99804118342707804</v>
      </c>
      <c r="I29" s="5">
        <v>1.02362784042146</v>
      </c>
      <c r="J29" s="5">
        <v>1.02362784042146</v>
      </c>
      <c r="K29" s="4">
        <v>1.02218837116461</v>
      </c>
      <c r="L29" s="4">
        <v>0.98769067062809601</v>
      </c>
      <c r="M29" s="4">
        <v>1.01618757484894</v>
      </c>
      <c r="N29" s="4">
        <v>1.02323946579883</v>
      </c>
      <c r="P29" s="1">
        <v>43585</v>
      </c>
      <c r="Q29" s="1">
        <v>43587</v>
      </c>
      <c r="R29" s="1">
        <v>43580</v>
      </c>
      <c r="S29" s="1">
        <v>43584</v>
      </c>
      <c r="T29" s="1">
        <v>43574</v>
      </c>
      <c r="U29" s="1">
        <v>43579</v>
      </c>
      <c r="V29" s="1">
        <v>43571</v>
      </c>
      <c r="W29" s="1">
        <v>43573</v>
      </c>
      <c r="Y29" s="2">
        <f t="shared" si="1"/>
        <v>1.2431429453556353E-2</v>
      </c>
      <c r="Z29" s="3">
        <f t="shared" si="2"/>
        <v>1.0124314294535564</v>
      </c>
      <c r="AB29" t="str">
        <f t="shared" si="3"/>
        <v/>
      </c>
      <c r="AC29" t="str">
        <f t="shared" si="3"/>
        <v/>
      </c>
      <c r="AD29">
        <f t="shared" si="3"/>
        <v>1.0124314294535564</v>
      </c>
      <c r="AE29" t="str">
        <f t="shared" si="3"/>
        <v/>
      </c>
      <c r="AG29" s="1">
        <v>44015</v>
      </c>
      <c r="AJ29" s="6">
        <v>43591</v>
      </c>
      <c r="AK29" s="6">
        <v>43588</v>
      </c>
      <c r="AL29" s="4">
        <v>1.02362784042146</v>
      </c>
      <c r="AM29">
        <f t="shared" si="4"/>
        <v>14</v>
      </c>
      <c r="AN29" s="6">
        <v>43588</v>
      </c>
      <c r="AO29" s="25">
        <v>13</v>
      </c>
      <c r="AP29" s="4">
        <v>1.02362784042146</v>
      </c>
      <c r="AR29" s="4">
        <v>1.02218837116461</v>
      </c>
      <c r="AS29" s="4">
        <v>0.98769067062809601</v>
      </c>
      <c r="AT29" s="4">
        <v>1.01618757484894</v>
      </c>
      <c r="AU29" s="4">
        <v>1.02323946579883</v>
      </c>
      <c r="AW29" s="6">
        <v>43585</v>
      </c>
      <c r="AX29" s="6">
        <v>43587</v>
      </c>
      <c r="AY29" s="6">
        <v>43580</v>
      </c>
      <c r="AZ29" s="6">
        <v>43584</v>
      </c>
      <c r="BA29" s="6">
        <v>43574</v>
      </c>
      <c r="BB29" s="6">
        <v>43579</v>
      </c>
      <c r="BC29" s="6">
        <v>43571</v>
      </c>
      <c r="BD29" s="6">
        <v>43573</v>
      </c>
    </row>
    <row r="30" spans="2:56" x14ac:dyDescent="0.25">
      <c r="B30">
        <v>15</v>
      </c>
      <c r="C30">
        <f t="shared" si="5"/>
        <v>3</v>
      </c>
      <c r="D30">
        <v>14</v>
      </c>
      <c r="E30">
        <f t="shared" si="6"/>
        <v>3</v>
      </c>
      <c r="F30" s="1">
        <v>43591</v>
      </c>
      <c r="G30">
        <v>50.6748046875</v>
      </c>
      <c r="H30" s="5">
        <v>1.00528579851404</v>
      </c>
      <c r="I30" s="5">
        <v>1.0034305651789299</v>
      </c>
      <c r="J30" s="5">
        <v>1.0034305651789299</v>
      </c>
      <c r="K30" s="4">
        <v>1.0552149998143701</v>
      </c>
      <c r="L30" s="4">
        <v>0.97754292061058101</v>
      </c>
      <c r="M30" s="4">
        <v>1.00366708984215</v>
      </c>
      <c r="N30" s="4">
        <v>1.02649919202581</v>
      </c>
      <c r="P30" s="1">
        <v>43586</v>
      </c>
      <c r="Q30" s="1">
        <v>43588</v>
      </c>
      <c r="R30" s="1">
        <v>43581</v>
      </c>
      <c r="S30" s="1">
        <v>43585</v>
      </c>
      <c r="T30" s="1">
        <v>43578</v>
      </c>
      <c r="U30" s="1">
        <v>43580</v>
      </c>
      <c r="V30" s="1">
        <v>43572</v>
      </c>
      <c r="W30" s="1">
        <v>43577</v>
      </c>
      <c r="Y30" s="2">
        <f t="shared" si="1"/>
        <v>-1.5442776657326296E-2</v>
      </c>
      <c r="Z30" s="3">
        <f t="shared" si="2"/>
        <v>0.9845572233426737</v>
      </c>
      <c r="AB30" t="str">
        <f t="shared" si="3"/>
        <v/>
      </c>
      <c r="AC30" t="str">
        <f t="shared" si="3"/>
        <v/>
      </c>
      <c r="AD30">
        <f t="shared" si="3"/>
        <v>0.9845572233426737</v>
      </c>
      <c r="AE30" t="str">
        <f t="shared" si="3"/>
        <v/>
      </c>
      <c r="AG30" s="1">
        <v>44081</v>
      </c>
      <c r="AJ30" s="6">
        <v>43592</v>
      </c>
      <c r="AK30" s="6">
        <v>43591</v>
      </c>
      <c r="AL30" s="4">
        <v>1.0034305651789299</v>
      </c>
      <c r="AM30">
        <f t="shared" si="4"/>
        <v>15</v>
      </c>
      <c r="AN30" s="6">
        <v>43591</v>
      </c>
      <c r="AO30" s="25">
        <v>14</v>
      </c>
      <c r="AP30" s="4">
        <v>1.0034305651789299</v>
      </c>
      <c r="AR30" s="4">
        <v>1.0552149998143701</v>
      </c>
      <c r="AS30" s="4">
        <v>0.97754292061058101</v>
      </c>
      <c r="AT30" s="4">
        <v>1.00366708984215</v>
      </c>
      <c r="AU30" s="4">
        <v>1.02649919202581</v>
      </c>
      <c r="AW30" s="6">
        <v>43586</v>
      </c>
      <c r="AX30" s="6">
        <v>43588</v>
      </c>
      <c r="AY30" s="6">
        <v>43581</v>
      </c>
      <c r="AZ30" s="6">
        <v>43585</v>
      </c>
      <c r="BA30" s="6">
        <v>43578</v>
      </c>
      <c r="BB30" s="6">
        <v>43580</v>
      </c>
      <c r="BC30" s="6">
        <v>43572</v>
      </c>
      <c r="BD30" s="6">
        <v>43577</v>
      </c>
    </row>
    <row r="31" spans="2:56" x14ac:dyDescent="0.25">
      <c r="B31">
        <v>16</v>
      </c>
      <c r="C31">
        <f t="shared" si="5"/>
        <v>4</v>
      </c>
      <c r="D31">
        <v>15</v>
      </c>
      <c r="E31">
        <f t="shared" si="6"/>
        <v>3</v>
      </c>
      <c r="F31" s="1">
        <v>43592</v>
      </c>
      <c r="G31">
        <v>49.308769226099997</v>
      </c>
      <c r="H31" s="5">
        <v>0.99944084913920295</v>
      </c>
      <c r="I31" s="5" t="s">
        <v>35</v>
      </c>
      <c r="J31" s="5">
        <v>0.99318377621919396</v>
      </c>
      <c r="K31" s="4">
        <v>0.99030966186740998</v>
      </c>
      <c r="L31" s="4">
        <v>1.0304454256007001</v>
      </c>
      <c r="M31" s="4">
        <v>0.984673281254556</v>
      </c>
      <c r="N31" s="4">
        <v>1.02141479530457</v>
      </c>
      <c r="P31" s="1">
        <v>43587</v>
      </c>
      <c r="Q31" s="1">
        <v>43591</v>
      </c>
      <c r="R31" s="1">
        <v>43582</v>
      </c>
      <c r="S31" s="1">
        <v>43586</v>
      </c>
      <c r="T31" s="1">
        <v>43579</v>
      </c>
      <c r="U31" s="1">
        <v>43581</v>
      </c>
      <c r="V31" s="1">
        <v>43573</v>
      </c>
      <c r="W31" s="1">
        <v>43578</v>
      </c>
      <c r="Y31" s="2">
        <f t="shared" si="1"/>
        <v>-2.6956896426617361E-2</v>
      </c>
      <c r="Z31" s="3">
        <f t="shared" si="2"/>
        <v>0.97304310357338264</v>
      </c>
      <c r="AB31" t="str">
        <f t="shared" si="3"/>
        <v/>
      </c>
      <c r="AC31" t="str">
        <f t="shared" si="3"/>
        <v/>
      </c>
      <c r="AD31">
        <f t="shared" si="3"/>
        <v>0.97304310357338264</v>
      </c>
      <c r="AE31" t="str">
        <f t="shared" si="3"/>
        <v/>
      </c>
      <c r="AG31" s="1">
        <v>44161</v>
      </c>
      <c r="AJ31" s="6">
        <v>43594</v>
      </c>
      <c r="AK31" s="6">
        <v>43592</v>
      </c>
      <c r="AL31" s="4">
        <v>0.99318377621919396</v>
      </c>
      <c r="AM31">
        <f t="shared" si="4"/>
        <v>16</v>
      </c>
      <c r="AN31" s="6">
        <v>43592</v>
      </c>
      <c r="AO31" s="25">
        <v>15</v>
      </c>
      <c r="AP31" s="4" t="s">
        <v>35</v>
      </c>
      <c r="AR31" s="4">
        <v>0.99030966186740998</v>
      </c>
      <c r="AS31" s="4">
        <v>1.0304454256007001</v>
      </c>
      <c r="AT31" s="4">
        <v>0.984673281254556</v>
      </c>
      <c r="AU31" s="4">
        <v>1.02141479530457</v>
      </c>
      <c r="AW31" s="6">
        <v>43587</v>
      </c>
      <c r="AX31" s="6">
        <v>43591</v>
      </c>
      <c r="AY31" s="6">
        <v>43582</v>
      </c>
      <c r="AZ31" s="6">
        <v>43586</v>
      </c>
      <c r="BA31" s="6">
        <v>43579</v>
      </c>
      <c r="BB31" s="6">
        <v>43581</v>
      </c>
      <c r="BC31" s="6">
        <v>43573</v>
      </c>
      <c r="BD31" s="6">
        <v>43578</v>
      </c>
    </row>
    <row r="32" spans="2:56" x14ac:dyDescent="0.25">
      <c r="B32">
        <v>17</v>
      </c>
      <c r="C32">
        <f t="shared" si="5"/>
        <v>4</v>
      </c>
      <c r="E32">
        <f t="shared" si="6"/>
        <v>0</v>
      </c>
      <c r="F32" s="1">
        <v>43593</v>
      </c>
      <c r="G32">
        <v>49.318489074699997</v>
      </c>
      <c r="H32" s="5">
        <v>0.98995435389025599</v>
      </c>
      <c r="I32" s="5">
        <v>0.99789038767043603</v>
      </c>
      <c r="J32" s="5">
        <v>0.99789038767043603</v>
      </c>
      <c r="K32" s="4"/>
      <c r="L32" s="4"/>
      <c r="M32" s="4"/>
      <c r="N32" s="4"/>
      <c r="P32" s="1"/>
      <c r="Q32" s="1"/>
      <c r="R32" s="1"/>
      <c r="S32" s="1"/>
      <c r="T32" s="1"/>
      <c r="U32" s="1"/>
      <c r="V32" s="1"/>
      <c r="W32" s="1"/>
      <c r="Y32" s="2">
        <f t="shared" si="1"/>
        <v>1.971221093641784E-4</v>
      </c>
      <c r="Z32" s="3">
        <f t="shared" si="2"/>
        <v>1.0001971221093642</v>
      </c>
      <c r="AB32" t="str">
        <f t="shared" si="3"/>
        <v/>
      </c>
      <c r="AC32" t="str">
        <f t="shared" si="3"/>
        <v/>
      </c>
      <c r="AD32">
        <f t="shared" si="3"/>
        <v>1.0001971221093642</v>
      </c>
      <c r="AE32" t="str">
        <f t="shared" si="3"/>
        <v/>
      </c>
      <c r="AG32" s="1">
        <v>44190</v>
      </c>
      <c r="AJ32" s="6">
        <v>43595</v>
      </c>
      <c r="AK32" s="6">
        <v>43593</v>
      </c>
      <c r="AL32" s="4">
        <v>0.99789038767043603</v>
      </c>
      <c r="AM32">
        <f t="shared" si="4"/>
        <v>17</v>
      </c>
      <c r="AN32" s="6">
        <v>43593</v>
      </c>
      <c r="AO32" s="25"/>
      <c r="AP32" s="4">
        <v>0.99789038767043603</v>
      </c>
      <c r="AQ32" s="5"/>
      <c r="AR32" s="4"/>
      <c r="AS32" s="4"/>
      <c r="AT32" s="4"/>
      <c r="AU32" s="4"/>
      <c r="AW32" s="6"/>
      <c r="AX32" s="6"/>
      <c r="AY32" s="6"/>
      <c r="AZ32" s="6"/>
      <c r="BA32" s="6"/>
      <c r="BB32" s="6"/>
      <c r="BC32" s="6"/>
      <c r="BD32" s="6"/>
    </row>
    <row r="33" spans="2:56" x14ac:dyDescent="0.25">
      <c r="B33">
        <v>18</v>
      </c>
      <c r="C33">
        <f t="shared" si="5"/>
        <v>4</v>
      </c>
      <c r="D33">
        <v>17</v>
      </c>
      <c r="E33">
        <f t="shared" si="6"/>
        <v>4</v>
      </c>
      <c r="F33" s="1">
        <v>43594</v>
      </c>
      <c r="G33">
        <v>48.788600921600001</v>
      </c>
      <c r="H33" s="5">
        <v>0.99797540219119596</v>
      </c>
      <c r="I33" s="5">
        <v>0.99163769724211803</v>
      </c>
      <c r="J33" s="5">
        <v>0.99163769724211803</v>
      </c>
      <c r="K33" s="4">
        <v>0.97011732611226797</v>
      </c>
      <c r="L33" s="4">
        <v>1.02373942905071</v>
      </c>
      <c r="M33" s="4">
        <v>0.99887564881606195</v>
      </c>
      <c r="N33" s="4">
        <v>1.0266022082608699</v>
      </c>
      <c r="P33" s="1">
        <v>43588</v>
      </c>
      <c r="Q33" s="1">
        <v>43593</v>
      </c>
      <c r="R33" s="1">
        <v>43582</v>
      </c>
      <c r="S33" s="1">
        <v>43587</v>
      </c>
      <c r="T33" s="1">
        <v>43578</v>
      </c>
      <c r="U33" s="1">
        <v>43581</v>
      </c>
      <c r="V33" s="1">
        <v>43571</v>
      </c>
      <c r="W33" s="1">
        <v>43577</v>
      </c>
      <c r="Y33" s="2">
        <f t="shared" si="1"/>
        <v>-1.0744208978044845E-2</v>
      </c>
      <c r="Z33" s="3">
        <f t="shared" si="2"/>
        <v>0.98925579102195516</v>
      </c>
      <c r="AB33" t="str">
        <f t="shared" si="3"/>
        <v/>
      </c>
      <c r="AC33" t="str">
        <f t="shared" si="3"/>
        <v/>
      </c>
      <c r="AD33">
        <f t="shared" si="3"/>
        <v>0.98925579102195516</v>
      </c>
      <c r="AE33" t="str">
        <f t="shared" si="3"/>
        <v/>
      </c>
      <c r="AG33" s="1">
        <v>44197</v>
      </c>
      <c r="AJ33" s="6">
        <v>43598</v>
      </c>
      <c r="AK33" s="6">
        <v>43594</v>
      </c>
      <c r="AL33" s="4">
        <v>0.99163769724211803</v>
      </c>
      <c r="AM33">
        <f t="shared" si="4"/>
        <v>18</v>
      </c>
      <c r="AN33" s="6">
        <v>43594</v>
      </c>
      <c r="AO33" s="25">
        <v>17</v>
      </c>
      <c r="AP33" s="4">
        <v>0.99163769724211803</v>
      </c>
      <c r="AQ33" s="5"/>
      <c r="AR33" s="4">
        <v>0.97011732611226797</v>
      </c>
      <c r="AS33" s="4">
        <v>1.02373942905071</v>
      </c>
      <c r="AT33" s="4">
        <v>0.99887564881606195</v>
      </c>
      <c r="AU33" s="4">
        <v>1.0266022082608699</v>
      </c>
      <c r="AW33" s="6">
        <v>43588</v>
      </c>
      <c r="AX33" s="6">
        <v>43593</v>
      </c>
      <c r="AY33" s="6">
        <v>43582</v>
      </c>
      <c r="AZ33" s="6">
        <v>43587</v>
      </c>
      <c r="BA33" s="6">
        <v>43578</v>
      </c>
      <c r="BB33" s="6">
        <v>43581</v>
      </c>
      <c r="BC33" s="6">
        <v>43571</v>
      </c>
      <c r="BD33" s="6">
        <v>43577</v>
      </c>
    </row>
    <row r="34" spans="2:56" x14ac:dyDescent="0.25">
      <c r="B34">
        <v>19</v>
      </c>
      <c r="C34">
        <f t="shared" si="5"/>
        <v>4</v>
      </c>
      <c r="D34">
        <v>18</v>
      </c>
      <c r="E34">
        <f t="shared" si="6"/>
        <v>4</v>
      </c>
      <c r="F34" s="1">
        <v>43595</v>
      </c>
      <c r="G34">
        <v>48.112716674799998</v>
      </c>
      <c r="H34" s="5">
        <v>0.987105476969934</v>
      </c>
      <c r="I34" s="5">
        <v>0.98526236584645299</v>
      </c>
      <c r="J34" s="5">
        <v>0.98526236584645299</v>
      </c>
      <c r="K34" s="4">
        <v>0.94791030277010901</v>
      </c>
      <c r="L34" s="4">
        <v>1.0348956337889901</v>
      </c>
      <c r="M34" s="4">
        <v>0.98616741413769404</v>
      </c>
      <c r="N34" s="4">
        <v>1.04130483274368</v>
      </c>
      <c r="P34" s="1">
        <v>43589</v>
      </c>
      <c r="Q34" s="1">
        <v>43594</v>
      </c>
      <c r="R34" s="1">
        <v>43585</v>
      </c>
      <c r="S34" s="1">
        <v>43588</v>
      </c>
      <c r="T34" s="1">
        <v>43579</v>
      </c>
      <c r="U34" s="1">
        <v>43584</v>
      </c>
      <c r="V34" s="1">
        <v>43572</v>
      </c>
      <c r="W34" s="1">
        <v>43578</v>
      </c>
      <c r="Y34" s="2">
        <f t="shared" si="1"/>
        <v>-1.3853322990058703E-2</v>
      </c>
      <c r="Z34" s="3">
        <f t="shared" si="2"/>
        <v>0.9861466770099413</v>
      </c>
      <c r="AB34" t="str">
        <f t="shared" ref="AB34:AE34" si="7">IF($F34=AB$11,$Z34,IF(AND($F34&gt;AB$11,$F34&lt;=AB$12),$Z34,""))</f>
        <v/>
      </c>
      <c r="AC34" t="str">
        <f t="shared" si="7"/>
        <v/>
      </c>
      <c r="AD34">
        <f t="shared" si="7"/>
        <v>0.9861466770099413</v>
      </c>
      <c r="AE34" t="str">
        <f t="shared" si="7"/>
        <v/>
      </c>
      <c r="AG34" s="1">
        <v>44214</v>
      </c>
      <c r="AJ34" s="6">
        <v>43600</v>
      </c>
      <c r="AK34" s="6">
        <v>43595</v>
      </c>
      <c r="AL34" s="4">
        <v>0.98526236584645299</v>
      </c>
      <c r="AM34">
        <f t="shared" si="4"/>
        <v>19</v>
      </c>
      <c r="AN34" s="6">
        <v>43595</v>
      </c>
      <c r="AO34" s="25">
        <v>18</v>
      </c>
      <c r="AP34" s="4">
        <v>0.98526236584645299</v>
      </c>
      <c r="AQ34" s="5"/>
      <c r="AR34" s="4">
        <v>0.94791030277010901</v>
      </c>
      <c r="AS34" s="4">
        <v>1.0348956337889901</v>
      </c>
      <c r="AT34" s="4">
        <v>0.98616741413769404</v>
      </c>
      <c r="AU34" s="4">
        <v>1.04130483274368</v>
      </c>
      <c r="AW34" s="6">
        <v>43589</v>
      </c>
      <c r="AX34" s="6">
        <v>43594</v>
      </c>
      <c r="AY34" s="6">
        <v>43585</v>
      </c>
      <c r="AZ34" s="6">
        <v>43588</v>
      </c>
      <c r="BA34" s="6">
        <v>43579</v>
      </c>
      <c r="BB34" s="6">
        <v>43584</v>
      </c>
      <c r="BC34" s="6">
        <v>43572</v>
      </c>
      <c r="BD34" s="6">
        <v>43578</v>
      </c>
    </row>
    <row r="35" spans="2:56" x14ac:dyDescent="0.25">
      <c r="B35">
        <v>20</v>
      </c>
      <c r="C35">
        <f t="shared" si="5"/>
        <v>5</v>
      </c>
      <c r="D35">
        <v>19</v>
      </c>
      <c r="E35">
        <f t="shared" si="6"/>
        <v>4</v>
      </c>
      <c r="F35" s="1">
        <v>43598</v>
      </c>
      <c r="G35">
        <v>45.316421508799998</v>
      </c>
      <c r="H35" s="5">
        <v>0.97795132170419097</v>
      </c>
      <c r="I35" s="5" t="s">
        <v>35</v>
      </c>
      <c r="J35" s="5">
        <v>0.96683461591277997</v>
      </c>
      <c r="K35" s="4">
        <v>0.94944059422626603</v>
      </c>
      <c r="L35" s="4">
        <v>1.0389195502467801</v>
      </c>
      <c r="M35" s="4">
        <v>0.96867156242751695</v>
      </c>
      <c r="N35" s="4">
        <v>1.01983952810543</v>
      </c>
      <c r="P35" s="1">
        <v>43592</v>
      </c>
      <c r="Q35" s="1">
        <v>43595</v>
      </c>
      <c r="R35" s="1">
        <v>43586</v>
      </c>
      <c r="S35" s="1">
        <v>43591</v>
      </c>
      <c r="T35" s="1">
        <v>43580</v>
      </c>
      <c r="U35" s="1">
        <v>43585</v>
      </c>
      <c r="V35" s="1">
        <v>43573</v>
      </c>
      <c r="W35" s="1">
        <v>43579</v>
      </c>
      <c r="Y35" s="2">
        <f t="shared" si="1"/>
        <v>-5.811966896196108E-2</v>
      </c>
      <c r="Z35" s="3">
        <f t="shared" si="2"/>
        <v>0.94188033103803892</v>
      </c>
      <c r="AB35" t="str">
        <f t="shared" si="3"/>
        <v/>
      </c>
      <c r="AC35" t="str">
        <f t="shared" si="3"/>
        <v/>
      </c>
      <c r="AD35">
        <f t="shared" si="3"/>
        <v>0.94188033103803892</v>
      </c>
      <c r="AE35" t="str">
        <f t="shared" si="3"/>
        <v/>
      </c>
      <c r="AG35" s="1">
        <v>44242</v>
      </c>
      <c r="AJ35" s="6">
        <v>43601</v>
      </c>
      <c r="AK35" s="6">
        <v>43598</v>
      </c>
      <c r="AL35" s="4">
        <v>0.96683461591277997</v>
      </c>
      <c r="AM35">
        <f t="shared" si="4"/>
        <v>20</v>
      </c>
      <c r="AN35" s="6">
        <v>43598</v>
      </c>
      <c r="AO35" s="25">
        <v>19</v>
      </c>
      <c r="AP35" s="4" t="s">
        <v>35</v>
      </c>
      <c r="AQ35" s="5"/>
      <c r="AR35" s="4">
        <v>0.94944059422626603</v>
      </c>
      <c r="AS35" s="4">
        <v>1.0389195502467801</v>
      </c>
      <c r="AT35" s="4">
        <v>0.96867156242751695</v>
      </c>
      <c r="AU35" s="4">
        <v>1.01983952810543</v>
      </c>
      <c r="AW35" s="6">
        <v>43592</v>
      </c>
      <c r="AX35" s="6">
        <v>43595</v>
      </c>
      <c r="AY35" s="6">
        <v>43586</v>
      </c>
      <c r="AZ35" s="6">
        <v>43591</v>
      </c>
      <c r="BA35" s="6">
        <v>43580</v>
      </c>
      <c r="BB35" s="6">
        <v>43585</v>
      </c>
      <c r="BC35" s="6">
        <v>43573</v>
      </c>
      <c r="BD35" s="6">
        <v>43579</v>
      </c>
    </row>
    <row r="36" spans="2:56" x14ac:dyDescent="0.25">
      <c r="B36">
        <v>21</v>
      </c>
      <c r="C36">
        <f t="shared" si="5"/>
        <v>5</v>
      </c>
      <c r="E36">
        <f t="shared" si="6"/>
        <v>0</v>
      </c>
      <c r="F36" s="1">
        <v>43599</v>
      </c>
      <c r="G36">
        <v>46.033794403100003</v>
      </c>
      <c r="H36" s="5">
        <v>0.96807740080826599</v>
      </c>
      <c r="I36" s="5">
        <v>0.97733301704244102</v>
      </c>
      <c r="J36" s="5">
        <v>0.97733301704244102</v>
      </c>
      <c r="K36" s="4"/>
      <c r="L36" s="4"/>
      <c r="M36" s="4"/>
      <c r="N36" s="4"/>
      <c r="P36" s="1"/>
      <c r="Q36" s="1"/>
      <c r="R36" s="1"/>
      <c r="S36" s="1"/>
      <c r="T36" s="1"/>
      <c r="U36" s="1"/>
      <c r="V36" s="1"/>
      <c r="W36" s="1"/>
      <c r="Y36" s="2">
        <f t="shared" si="1"/>
        <v>1.5830307654824294E-2</v>
      </c>
      <c r="Z36" s="3">
        <f t="shared" si="2"/>
        <v>1.0158303076548243</v>
      </c>
      <c r="AB36" t="str">
        <f t="shared" ref="AB36:AE99" si="8">IF($F36=AB$11,$Z36,IF(AND($F36&gt;AB$11,$F36&lt;=AB$12),$Z36,""))</f>
        <v/>
      </c>
      <c r="AC36" t="str">
        <f t="shared" si="8"/>
        <v/>
      </c>
      <c r="AD36">
        <f t="shared" si="8"/>
        <v>1.0158303076548243</v>
      </c>
      <c r="AE36" t="str">
        <f t="shared" si="8"/>
        <v/>
      </c>
      <c r="AG36" s="1">
        <v>44288</v>
      </c>
      <c r="AJ36" s="6">
        <v>43602</v>
      </c>
      <c r="AK36" s="6">
        <v>43599</v>
      </c>
      <c r="AL36" s="4">
        <v>0.97733301704244102</v>
      </c>
      <c r="AM36">
        <f t="shared" si="4"/>
        <v>21</v>
      </c>
      <c r="AN36" s="6">
        <v>43599</v>
      </c>
      <c r="AO36" s="25"/>
      <c r="AP36" s="4">
        <v>0.97733301704244102</v>
      </c>
      <c r="AQ36" s="5"/>
      <c r="AR36" s="4"/>
      <c r="AS36" s="4"/>
      <c r="AT36" s="4"/>
      <c r="AU36" s="4"/>
      <c r="AW36" s="6"/>
      <c r="AX36" s="6"/>
      <c r="AY36" s="6"/>
      <c r="AZ36" s="6"/>
      <c r="BA36" s="6"/>
      <c r="BB36" s="6"/>
      <c r="BC36" s="6"/>
      <c r="BD36" s="6"/>
    </row>
    <row r="37" spans="2:56" x14ac:dyDescent="0.25">
      <c r="B37">
        <v>22</v>
      </c>
      <c r="C37">
        <f t="shared" si="5"/>
        <v>5</v>
      </c>
      <c r="D37">
        <v>21</v>
      </c>
      <c r="E37">
        <f t="shared" si="6"/>
        <v>5</v>
      </c>
      <c r="F37" s="1">
        <v>43600</v>
      </c>
      <c r="G37">
        <v>46.585247039800002</v>
      </c>
      <c r="H37" s="5">
        <v>0.98503210279029396</v>
      </c>
      <c r="I37" s="5">
        <v>0.98177633973105705</v>
      </c>
      <c r="J37" s="5">
        <v>0.98177633973105705</v>
      </c>
      <c r="K37" s="4">
        <v>0.93358230443791901</v>
      </c>
      <c r="L37" s="4">
        <v>1.0109135035351899</v>
      </c>
      <c r="M37" s="4">
        <v>0.96717763797483602</v>
      </c>
      <c r="N37" s="4">
        <v>1.04140933482634</v>
      </c>
      <c r="P37" s="1">
        <v>43593</v>
      </c>
      <c r="Q37" s="1">
        <v>43599</v>
      </c>
      <c r="R37" s="1">
        <v>43586</v>
      </c>
      <c r="S37" s="1">
        <v>43592</v>
      </c>
      <c r="T37" s="1">
        <v>43579</v>
      </c>
      <c r="U37" s="1">
        <v>43585</v>
      </c>
      <c r="V37" s="1">
        <v>43571</v>
      </c>
      <c r="W37" s="1">
        <v>43578</v>
      </c>
      <c r="Y37" s="2">
        <f t="shared" si="1"/>
        <v>1.1979300074009602E-2</v>
      </c>
      <c r="Z37" s="3">
        <f t="shared" si="2"/>
        <v>1.0119793000740096</v>
      </c>
      <c r="AB37" t="str">
        <f t="shared" si="8"/>
        <v/>
      </c>
      <c r="AC37" t="str">
        <f t="shared" si="8"/>
        <v/>
      </c>
      <c r="AD37">
        <f t="shared" si="8"/>
        <v>1.0119793000740096</v>
      </c>
      <c r="AE37" t="str">
        <f t="shared" si="8"/>
        <v/>
      </c>
      <c r="AG37" s="1">
        <v>44347</v>
      </c>
      <c r="AJ37" s="6">
        <v>43606</v>
      </c>
      <c r="AK37" s="6">
        <v>43600</v>
      </c>
      <c r="AL37" s="4">
        <v>0.98177633973105705</v>
      </c>
      <c r="AM37">
        <f t="shared" si="4"/>
        <v>22</v>
      </c>
      <c r="AN37" s="6">
        <v>43600</v>
      </c>
      <c r="AO37" s="25">
        <v>21</v>
      </c>
      <c r="AP37" s="4">
        <v>0.98177633973105705</v>
      </c>
      <c r="AQ37" s="5"/>
      <c r="AR37" s="4">
        <v>0.93358230443791901</v>
      </c>
      <c r="AS37" s="4">
        <v>1.0109135035351899</v>
      </c>
      <c r="AT37" s="4">
        <v>0.96717763797483602</v>
      </c>
      <c r="AU37" s="4">
        <v>1.04140933482634</v>
      </c>
      <c r="AW37" s="6">
        <v>43593</v>
      </c>
      <c r="AX37" s="6">
        <v>43599</v>
      </c>
      <c r="AY37" s="6">
        <v>43586</v>
      </c>
      <c r="AZ37" s="6">
        <v>43592</v>
      </c>
      <c r="BA37" s="6">
        <v>43579</v>
      </c>
      <c r="BB37" s="6">
        <v>43585</v>
      </c>
      <c r="BC37" s="6">
        <v>43571</v>
      </c>
      <c r="BD37" s="6">
        <v>43578</v>
      </c>
    </row>
    <row r="38" spans="2:56" x14ac:dyDescent="0.25">
      <c r="B38">
        <v>23</v>
      </c>
      <c r="C38">
        <f t="shared" si="5"/>
        <v>5</v>
      </c>
      <c r="D38">
        <v>22</v>
      </c>
      <c r="E38">
        <f t="shared" si="6"/>
        <v>5</v>
      </c>
      <c r="F38" s="1">
        <v>43601</v>
      </c>
      <c r="G38">
        <v>46.380283355700001</v>
      </c>
      <c r="H38" s="5">
        <v>0.98131992642294297</v>
      </c>
      <c r="I38" s="5">
        <v>0.97808121356675903</v>
      </c>
      <c r="J38" s="5">
        <v>0.97808121356675903</v>
      </c>
      <c r="K38" s="4">
        <v>0.94457976944994904</v>
      </c>
      <c r="L38" s="4">
        <v>0.96380393650387897</v>
      </c>
      <c r="M38" s="4">
        <v>1.01621933292697</v>
      </c>
      <c r="N38" s="4">
        <v>1.0396988903245199</v>
      </c>
      <c r="P38" s="1">
        <v>43594</v>
      </c>
      <c r="Q38" s="1">
        <v>43600</v>
      </c>
      <c r="R38" s="1">
        <v>43587</v>
      </c>
      <c r="S38" s="1">
        <v>43593</v>
      </c>
      <c r="T38" s="1">
        <v>43580</v>
      </c>
      <c r="U38" s="1">
        <v>43586</v>
      </c>
      <c r="V38" s="1">
        <v>43572</v>
      </c>
      <c r="W38" s="1">
        <v>43579</v>
      </c>
      <c r="Y38" s="2">
        <f t="shared" si="1"/>
        <v>-4.3997552256166417E-3</v>
      </c>
      <c r="Z38" s="3">
        <f t="shared" si="2"/>
        <v>0.99560024477438336</v>
      </c>
      <c r="AB38" t="str">
        <f t="shared" si="8"/>
        <v/>
      </c>
      <c r="AC38" t="str">
        <f t="shared" si="8"/>
        <v/>
      </c>
      <c r="AD38">
        <f t="shared" si="8"/>
        <v>0.99560024477438336</v>
      </c>
      <c r="AE38" t="str">
        <f t="shared" si="8"/>
        <v/>
      </c>
      <c r="AG38" s="1">
        <v>44382</v>
      </c>
      <c r="AJ38" s="6">
        <v>43607</v>
      </c>
      <c r="AK38" s="6">
        <v>43601</v>
      </c>
      <c r="AL38" s="4">
        <v>0.97808121356675903</v>
      </c>
      <c r="AM38">
        <f t="shared" si="4"/>
        <v>23</v>
      </c>
      <c r="AN38" s="6">
        <v>43601</v>
      </c>
      <c r="AO38" s="25">
        <v>22</v>
      </c>
      <c r="AP38" s="4">
        <v>0.97808121356675903</v>
      </c>
      <c r="AQ38" s="5"/>
      <c r="AR38" s="4">
        <v>0.94457976944994904</v>
      </c>
      <c r="AS38" s="4">
        <v>0.96380393650387897</v>
      </c>
      <c r="AT38" s="4">
        <v>1.01621933292697</v>
      </c>
      <c r="AU38" s="4">
        <v>1.0396988903245199</v>
      </c>
      <c r="AW38" s="6">
        <v>43594</v>
      </c>
      <c r="AX38" s="6">
        <v>43600</v>
      </c>
      <c r="AY38" s="6">
        <v>43587</v>
      </c>
      <c r="AZ38" s="6">
        <v>43593</v>
      </c>
      <c r="BA38" s="6">
        <v>43580</v>
      </c>
      <c r="BB38" s="6">
        <v>43586</v>
      </c>
      <c r="BC38" s="6">
        <v>43572</v>
      </c>
      <c r="BD38" s="6">
        <v>43579</v>
      </c>
    </row>
    <row r="39" spans="2:56" x14ac:dyDescent="0.25">
      <c r="B39">
        <v>24</v>
      </c>
      <c r="C39">
        <f t="shared" si="5"/>
        <v>6</v>
      </c>
      <c r="D39">
        <v>23</v>
      </c>
      <c r="E39">
        <f t="shared" si="6"/>
        <v>5</v>
      </c>
      <c r="F39" s="1">
        <v>43602</v>
      </c>
      <c r="G39">
        <v>46.116752624500002</v>
      </c>
      <c r="H39" s="5">
        <v>0.98687050361357298</v>
      </c>
      <c r="I39" s="5" t="s">
        <v>35</v>
      </c>
      <c r="J39" s="5">
        <v>0.97808651179889095</v>
      </c>
      <c r="K39" s="4">
        <v>0.95063769978216806</v>
      </c>
      <c r="L39" s="4">
        <v>0.95969418282729502</v>
      </c>
      <c r="M39" s="4">
        <v>1.01885216399038</v>
      </c>
      <c r="N39" s="4">
        <v>1.01058432145177</v>
      </c>
      <c r="P39" s="1">
        <v>43595</v>
      </c>
      <c r="Q39" s="1">
        <v>43601</v>
      </c>
      <c r="R39" s="1">
        <v>43588</v>
      </c>
      <c r="S39" s="1">
        <v>43594</v>
      </c>
      <c r="T39" s="1">
        <v>43581</v>
      </c>
      <c r="U39" s="1">
        <v>43587</v>
      </c>
      <c r="V39" s="1">
        <v>43573</v>
      </c>
      <c r="W39" s="1">
        <v>43580</v>
      </c>
      <c r="Y39" s="2">
        <f t="shared" si="1"/>
        <v>-5.6819560410816816E-3</v>
      </c>
      <c r="Z39" s="3">
        <f t="shared" si="2"/>
        <v>0.99431804395891832</v>
      </c>
      <c r="AB39" t="str">
        <f t="shared" si="8"/>
        <v/>
      </c>
      <c r="AC39" t="str">
        <f t="shared" si="8"/>
        <v/>
      </c>
      <c r="AD39">
        <f t="shared" si="8"/>
        <v>0.99431804395891832</v>
      </c>
      <c r="AE39" t="str">
        <f t="shared" si="8"/>
        <v/>
      </c>
      <c r="AG39" s="1">
        <v>44445</v>
      </c>
      <c r="AJ39" s="6">
        <v>43608</v>
      </c>
      <c r="AK39" s="6">
        <v>43602</v>
      </c>
      <c r="AL39" s="4">
        <v>0.97808651179889095</v>
      </c>
      <c r="AM39">
        <f t="shared" si="4"/>
        <v>24</v>
      </c>
      <c r="AN39" s="6">
        <v>43602</v>
      </c>
      <c r="AO39" s="25">
        <v>23</v>
      </c>
      <c r="AP39" s="4" t="s">
        <v>35</v>
      </c>
      <c r="AQ39" s="5"/>
      <c r="AR39" s="4">
        <v>0.95063769978216806</v>
      </c>
      <c r="AS39" s="4">
        <v>0.95969418282729502</v>
      </c>
      <c r="AT39" s="4">
        <v>1.01885216399038</v>
      </c>
      <c r="AU39" s="4">
        <v>1.01058432145177</v>
      </c>
      <c r="AW39" s="6">
        <v>43595</v>
      </c>
      <c r="AX39" s="6">
        <v>43601</v>
      </c>
      <c r="AY39" s="6">
        <v>43588</v>
      </c>
      <c r="AZ39" s="6">
        <v>43594</v>
      </c>
      <c r="BA39" s="6">
        <v>43581</v>
      </c>
      <c r="BB39" s="6">
        <v>43587</v>
      </c>
      <c r="BC39" s="6">
        <v>43573</v>
      </c>
      <c r="BD39" s="6">
        <v>43580</v>
      </c>
    </row>
    <row r="40" spans="2:56" x14ac:dyDescent="0.25">
      <c r="B40">
        <v>25</v>
      </c>
      <c r="C40">
        <f t="shared" si="5"/>
        <v>6</v>
      </c>
      <c r="E40">
        <f t="shared" si="6"/>
        <v>0</v>
      </c>
      <c r="F40" s="1">
        <v>43605</v>
      </c>
      <c r="G40">
        <v>44.674697876000003</v>
      </c>
      <c r="H40" s="5">
        <v>0.99300154942560304</v>
      </c>
      <c r="I40" s="5">
        <v>0.97057863954069601</v>
      </c>
      <c r="J40" s="5">
        <v>0.97057863954069601</v>
      </c>
      <c r="K40" s="4"/>
      <c r="L40" s="4"/>
      <c r="M40" s="4"/>
      <c r="N40" s="4"/>
      <c r="P40" s="1"/>
      <c r="Q40" s="1"/>
      <c r="R40" s="1"/>
      <c r="S40" s="1"/>
      <c r="T40" s="1"/>
      <c r="U40" s="1"/>
      <c r="V40" s="1"/>
      <c r="W40" s="1"/>
      <c r="Y40" s="2">
        <f t="shared" si="1"/>
        <v>-3.1269650754504608E-2</v>
      </c>
      <c r="Z40" s="3">
        <f t="shared" si="2"/>
        <v>0.96873034924549539</v>
      </c>
      <c r="AB40" t="str">
        <f t="shared" si="8"/>
        <v/>
      </c>
      <c r="AC40" t="str">
        <f t="shared" si="8"/>
        <v/>
      </c>
      <c r="AD40">
        <f t="shared" si="8"/>
        <v>0.96873034924549539</v>
      </c>
      <c r="AE40" t="str">
        <f t="shared" si="8"/>
        <v/>
      </c>
      <c r="AG40" s="1">
        <v>44525</v>
      </c>
      <c r="AJ40" s="6">
        <v>43613</v>
      </c>
      <c r="AK40" s="6">
        <v>43605</v>
      </c>
      <c r="AL40" s="4">
        <v>0.97057863954069601</v>
      </c>
      <c r="AM40">
        <f t="shared" si="4"/>
        <v>25</v>
      </c>
      <c r="AN40" s="6">
        <v>43605</v>
      </c>
      <c r="AO40" s="25"/>
      <c r="AP40" s="4">
        <v>0.97057863954069601</v>
      </c>
      <c r="AQ40" s="5"/>
      <c r="AR40" s="4"/>
      <c r="AS40" s="4"/>
      <c r="AT40" s="4"/>
      <c r="AU40" s="4"/>
      <c r="AW40" s="6"/>
      <c r="AX40" s="6"/>
      <c r="AY40" s="6"/>
      <c r="AZ40" s="6"/>
      <c r="BA40" s="6"/>
      <c r="BB40" s="6"/>
      <c r="BC40" s="6"/>
      <c r="BD40" s="6"/>
    </row>
    <row r="41" spans="2:56" x14ac:dyDescent="0.25">
      <c r="B41">
        <v>26</v>
      </c>
      <c r="C41">
        <f t="shared" si="5"/>
        <v>6</v>
      </c>
      <c r="D41">
        <v>25</v>
      </c>
      <c r="E41">
        <f t="shared" si="6"/>
        <v>6</v>
      </c>
      <c r="F41" s="1">
        <v>43606</v>
      </c>
      <c r="G41">
        <v>45.531143188500003</v>
      </c>
      <c r="H41" s="5">
        <v>0.98389427186745304</v>
      </c>
      <c r="I41" s="5">
        <v>0.99034150656142905</v>
      </c>
      <c r="J41" s="5">
        <v>0.99034150656142905</v>
      </c>
      <c r="K41" s="4">
        <v>0.92854240964944801</v>
      </c>
      <c r="L41" s="4">
        <v>0.94639922934090803</v>
      </c>
      <c r="M41" s="4">
        <v>1.0096059178238199</v>
      </c>
      <c r="N41" s="4">
        <v>1.03980323123985</v>
      </c>
      <c r="P41" s="1">
        <v>43596</v>
      </c>
      <c r="Q41" s="1">
        <v>43605</v>
      </c>
      <c r="R41" s="1">
        <v>43588</v>
      </c>
      <c r="S41" s="1">
        <v>43595</v>
      </c>
      <c r="T41" s="1">
        <v>43580</v>
      </c>
      <c r="U41" s="1">
        <v>43587</v>
      </c>
      <c r="V41" s="1">
        <v>43571</v>
      </c>
      <c r="W41" s="1">
        <v>43579</v>
      </c>
      <c r="Y41" s="2">
        <f t="shared" si="1"/>
        <v>1.9170701833891801E-2</v>
      </c>
      <c r="Z41" s="3">
        <f t="shared" si="2"/>
        <v>1.0191707018338918</v>
      </c>
      <c r="AB41" t="str">
        <f t="shared" si="8"/>
        <v/>
      </c>
      <c r="AC41">
        <f t="shared" si="8"/>
        <v>1.0191707018338918</v>
      </c>
      <c r="AD41" t="str">
        <f t="shared" si="8"/>
        <v/>
      </c>
      <c r="AE41" t="str">
        <f t="shared" si="8"/>
        <v/>
      </c>
      <c r="AG41" s="1">
        <v>44554</v>
      </c>
      <c r="AJ41" s="6">
        <v>43614</v>
      </c>
      <c r="AK41" s="6">
        <v>43606</v>
      </c>
      <c r="AL41" s="4">
        <v>0.99034150656142905</v>
      </c>
      <c r="AM41">
        <f t="shared" si="4"/>
        <v>26</v>
      </c>
      <c r="AN41" s="6">
        <v>43606</v>
      </c>
      <c r="AO41" s="25">
        <v>25</v>
      </c>
      <c r="AP41" s="4">
        <v>0.99034150656142905</v>
      </c>
      <c r="AQ41" s="5"/>
      <c r="AR41" s="4">
        <v>0.92854240964944801</v>
      </c>
      <c r="AS41" s="4">
        <v>0.94639922934090803</v>
      </c>
      <c r="AT41" s="4">
        <v>1.0096059178238199</v>
      </c>
      <c r="AU41" s="4">
        <v>1.03980323123985</v>
      </c>
      <c r="AW41" s="6">
        <v>43596</v>
      </c>
      <c r="AX41" s="6">
        <v>43605</v>
      </c>
      <c r="AY41" s="6">
        <v>43588</v>
      </c>
      <c r="AZ41" s="6">
        <v>43595</v>
      </c>
      <c r="BA41" s="6">
        <v>43580</v>
      </c>
      <c r="BB41" s="6">
        <v>43587</v>
      </c>
      <c r="BC41" s="6">
        <v>43571</v>
      </c>
      <c r="BD41" s="6">
        <v>43579</v>
      </c>
    </row>
    <row r="42" spans="2:56" x14ac:dyDescent="0.25">
      <c r="B42">
        <v>27</v>
      </c>
      <c r="C42">
        <f t="shared" si="5"/>
        <v>6</v>
      </c>
      <c r="D42">
        <v>26</v>
      </c>
      <c r="E42">
        <f t="shared" si="6"/>
        <v>6</v>
      </c>
      <c r="F42" s="1">
        <v>43607</v>
      </c>
      <c r="G42">
        <v>44.599048614499999</v>
      </c>
      <c r="H42" s="5">
        <v>0.97387660707739399</v>
      </c>
      <c r="I42" s="5">
        <v>0.97446025699554895</v>
      </c>
      <c r="J42" s="5">
        <v>0.97446025699554895</v>
      </c>
      <c r="K42" s="4">
        <v>1.0047382752775</v>
      </c>
      <c r="L42" s="4">
        <v>0.88044957267562896</v>
      </c>
      <c r="M42" s="4">
        <v>1.03151795279063</v>
      </c>
      <c r="N42" s="4">
        <v>1.0302634567858699</v>
      </c>
      <c r="P42" s="1">
        <v>43599</v>
      </c>
      <c r="Q42" s="1">
        <v>43606</v>
      </c>
      <c r="R42" s="1">
        <v>43589</v>
      </c>
      <c r="S42" s="1">
        <v>43598</v>
      </c>
      <c r="T42" s="1">
        <v>43581</v>
      </c>
      <c r="U42" s="1">
        <v>43588</v>
      </c>
      <c r="V42" s="1">
        <v>43572</v>
      </c>
      <c r="W42" s="1">
        <v>43580</v>
      </c>
      <c r="Y42" s="2">
        <f t="shared" si="1"/>
        <v>-2.0471582937004462E-2</v>
      </c>
      <c r="Z42" s="3">
        <f t="shared" si="2"/>
        <v>0.97952841706299554</v>
      </c>
      <c r="AB42" t="str">
        <f t="shared" si="8"/>
        <v/>
      </c>
      <c r="AC42">
        <f t="shared" si="8"/>
        <v>0.97952841706299554</v>
      </c>
      <c r="AD42" t="str">
        <f t="shared" si="8"/>
        <v/>
      </c>
      <c r="AE42" t="str">
        <f t="shared" si="8"/>
        <v/>
      </c>
      <c r="AG42" s="1">
        <v>44578</v>
      </c>
      <c r="AJ42" s="6">
        <v>43615</v>
      </c>
      <c r="AK42" s="6">
        <v>43607</v>
      </c>
      <c r="AL42" s="4">
        <v>0.97446025699554895</v>
      </c>
      <c r="AM42">
        <f t="shared" si="4"/>
        <v>27</v>
      </c>
      <c r="AN42" s="6">
        <v>43607</v>
      </c>
      <c r="AO42" s="25">
        <v>26</v>
      </c>
      <c r="AP42" s="4">
        <v>0.97446025699554895</v>
      </c>
      <c r="AQ42" s="5"/>
      <c r="AR42" s="4">
        <v>1.0047382752775</v>
      </c>
      <c r="AS42" s="4">
        <v>0.88044957267562896</v>
      </c>
      <c r="AT42" s="4">
        <v>1.03151795279063</v>
      </c>
      <c r="AU42" s="4">
        <v>1.0302634567858699</v>
      </c>
      <c r="AW42" s="6">
        <v>43599</v>
      </c>
      <c r="AX42" s="6">
        <v>43606</v>
      </c>
      <c r="AY42" s="6">
        <v>43589</v>
      </c>
      <c r="AZ42" s="6">
        <v>43598</v>
      </c>
      <c r="BA42" s="6">
        <v>43581</v>
      </c>
      <c r="BB42" s="6">
        <v>43588</v>
      </c>
      <c r="BC42" s="6">
        <v>43572</v>
      </c>
      <c r="BD42" s="6">
        <v>43580</v>
      </c>
    </row>
    <row r="43" spans="2:56" x14ac:dyDescent="0.25">
      <c r="B43">
        <v>28</v>
      </c>
      <c r="C43">
        <f t="shared" si="5"/>
        <v>7</v>
      </c>
      <c r="D43">
        <v>27</v>
      </c>
      <c r="E43">
        <f t="shared" si="6"/>
        <v>6</v>
      </c>
      <c r="F43" s="1">
        <v>43608</v>
      </c>
      <c r="G43">
        <v>43.837753295900001</v>
      </c>
      <c r="H43" s="5">
        <v>0.97235629546920499</v>
      </c>
      <c r="I43" s="5" t="s">
        <v>35</v>
      </c>
      <c r="J43" s="5">
        <v>0.964387327581682</v>
      </c>
      <c r="K43" s="4">
        <v>0.96883277150615699</v>
      </c>
      <c r="L43" s="4">
        <v>0.90841582295146295</v>
      </c>
      <c r="M43" s="4">
        <v>1.0204600609994501</v>
      </c>
      <c r="N43" s="4">
        <v>1.00575985801451</v>
      </c>
      <c r="P43" s="1">
        <v>43600</v>
      </c>
      <c r="Q43" s="1">
        <v>43607</v>
      </c>
      <c r="R43" s="1">
        <v>43592</v>
      </c>
      <c r="S43" s="1">
        <v>43599</v>
      </c>
      <c r="T43" s="1">
        <v>43582</v>
      </c>
      <c r="U43" s="1">
        <v>43591</v>
      </c>
      <c r="V43" s="1">
        <v>43573</v>
      </c>
      <c r="W43" s="1">
        <v>43581</v>
      </c>
      <c r="Y43" s="2">
        <f t="shared" si="1"/>
        <v>-1.7069765886272403E-2</v>
      </c>
      <c r="Z43" s="3">
        <f t="shared" si="2"/>
        <v>0.9829302341137276</v>
      </c>
      <c r="AB43" t="str">
        <f t="shared" si="8"/>
        <v/>
      </c>
      <c r="AC43">
        <f t="shared" si="8"/>
        <v>0.9829302341137276</v>
      </c>
      <c r="AD43" t="str">
        <f t="shared" si="8"/>
        <v/>
      </c>
      <c r="AE43" t="str">
        <f t="shared" si="8"/>
        <v/>
      </c>
      <c r="AG43" s="1">
        <v>44613</v>
      </c>
      <c r="AJ43" s="6">
        <v>43619</v>
      </c>
      <c r="AK43" s="6">
        <v>43608</v>
      </c>
      <c r="AL43" s="4">
        <v>0.964387327581682</v>
      </c>
      <c r="AM43">
        <f t="shared" si="4"/>
        <v>28</v>
      </c>
      <c r="AN43" s="6">
        <v>43608</v>
      </c>
      <c r="AO43" s="25">
        <v>27</v>
      </c>
      <c r="AP43" s="4" t="s">
        <v>35</v>
      </c>
      <c r="AQ43" s="5"/>
      <c r="AR43" s="4">
        <v>0.96883277150615699</v>
      </c>
      <c r="AS43" s="4">
        <v>0.90841582295146295</v>
      </c>
      <c r="AT43" s="4">
        <v>1.0204600609994501</v>
      </c>
      <c r="AU43" s="4">
        <v>1.00575985801451</v>
      </c>
      <c r="AW43" s="6">
        <v>43600</v>
      </c>
      <c r="AX43" s="6">
        <v>43607</v>
      </c>
      <c r="AY43" s="6">
        <v>43592</v>
      </c>
      <c r="AZ43" s="6">
        <v>43599</v>
      </c>
      <c r="BA43" s="6">
        <v>43582</v>
      </c>
      <c r="BB43" s="6">
        <v>43591</v>
      </c>
      <c r="BC43" s="6">
        <v>43573</v>
      </c>
      <c r="BD43" s="6">
        <v>43581</v>
      </c>
    </row>
    <row r="44" spans="2:56" x14ac:dyDescent="0.25">
      <c r="B44">
        <v>29</v>
      </c>
      <c r="C44">
        <f t="shared" si="5"/>
        <v>7</v>
      </c>
      <c r="E44">
        <f t="shared" si="6"/>
        <v>0</v>
      </c>
      <c r="F44" s="1">
        <v>43609</v>
      </c>
      <c r="G44">
        <v>43.669387817400001</v>
      </c>
      <c r="H44" s="5">
        <v>0.97571817314332998</v>
      </c>
      <c r="I44" s="5">
        <v>0.96801390133772602</v>
      </c>
      <c r="J44" s="5">
        <v>0.96801390133772602</v>
      </c>
      <c r="K44" s="4"/>
      <c r="L44" s="4"/>
      <c r="M44" s="4"/>
      <c r="N44" s="4"/>
      <c r="P44" s="1"/>
      <c r="Q44" s="1"/>
      <c r="R44" s="1"/>
      <c r="S44" s="1"/>
      <c r="T44" s="1"/>
      <c r="U44" s="1"/>
      <c r="V44" s="1"/>
      <c r="W44" s="1"/>
      <c r="Y44" s="2">
        <f t="shared" si="1"/>
        <v>-3.8406502578622881E-3</v>
      </c>
      <c r="Z44" s="3">
        <f t="shared" si="2"/>
        <v>0.99615934974213771</v>
      </c>
      <c r="AB44" t="str">
        <f t="shared" si="8"/>
        <v/>
      </c>
      <c r="AC44">
        <f t="shared" si="8"/>
        <v>0.99615934974213771</v>
      </c>
      <c r="AD44" t="str">
        <f t="shared" si="8"/>
        <v/>
      </c>
      <c r="AE44" t="str">
        <f t="shared" si="8"/>
        <v/>
      </c>
      <c r="AG44" s="1">
        <v>44666</v>
      </c>
      <c r="AJ44" s="6">
        <v>43620</v>
      </c>
      <c r="AK44" s="6">
        <v>43609</v>
      </c>
      <c r="AL44" s="4">
        <v>0.96801390133772602</v>
      </c>
      <c r="AM44">
        <f t="shared" si="4"/>
        <v>29</v>
      </c>
      <c r="AN44" s="6">
        <v>43609</v>
      </c>
      <c r="AO44" s="25"/>
      <c r="AP44" s="4">
        <v>0.96801390133772602</v>
      </c>
      <c r="AQ44" s="5"/>
      <c r="AR44" s="4"/>
      <c r="AS44" s="4"/>
      <c r="AT44" s="4"/>
      <c r="AU44" s="4"/>
      <c r="AW44" s="6"/>
      <c r="AX44" s="6"/>
      <c r="AY44" s="6"/>
      <c r="AZ44" s="6"/>
      <c r="BA44" s="6"/>
      <c r="BB44" s="6"/>
      <c r="BC44" s="6"/>
      <c r="BD44" s="6"/>
    </row>
    <row r="45" spans="2:56" x14ac:dyDescent="0.25">
      <c r="B45">
        <v>30</v>
      </c>
      <c r="C45">
        <f t="shared" si="5"/>
        <v>7</v>
      </c>
      <c r="D45">
        <v>29</v>
      </c>
      <c r="E45">
        <f t="shared" si="6"/>
        <v>7</v>
      </c>
      <c r="F45" s="1">
        <v>43613</v>
      </c>
      <c r="G45">
        <v>43.488830566399997</v>
      </c>
      <c r="H45" s="5">
        <v>0.96473254058938296</v>
      </c>
      <c r="I45" s="5">
        <v>0.96684426632163301</v>
      </c>
      <c r="J45" s="5">
        <v>0.96684426632163301</v>
      </c>
      <c r="K45" s="4">
        <v>0.93740809789183099</v>
      </c>
      <c r="L45" s="4">
        <v>0.91929800868657696</v>
      </c>
      <c r="M45" s="4">
        <v>1.0155884514276601</v>
      </c>
      <c r="N45" s="4">
        <v>1.03036685079072</v>
      </c>
      <c r="P45" s="1">
        <v>43601</v>
      </c>
      <c r="Q45" s="1">
        <v>43609</v>
      </c>
      <c r="R45" s="1">
        <v>43592</v>
      </c>
      <c r="S45" s="1">
        <v>43600</v>
      </c>
      <c r="T45" s="1">
        <v>43581</v>
      </c>
      <c r="U45" s="1">
        <v>43591</v>
      </c>
      <c r="V45" s="1">
        <v>43571</v>
      </c>
      <c r="W45" s="1">
        <v>43580</v>
      </c>
      <c r="Y45" s="2">
        <f t="shared" si="1"/>
        <v>-4.134641221786528E-3</v>
      </c>
      <c r="Z45" s="3">
        <f t="shared" si="2"/>
        <v>0.99586535877821347</v>
      </c>
      <c r="AB45" t="str">
        <f t="shared" si="8"/>
        <v/>
      </c>
      <c r="AC45">
        <f t="shared" si="8"/>
        <v>0.99586535877821347</v>
      </c>
      <c r="AD45" t="str">
        <f t="shared" si="8"/>
        <v/>
      </c>
      <c r="AE45" t="str">
        <f t="shared" si="8"/>
        <v/>
      </c>
      <c r="AG45" s="1">
        <v>44711</v>
      </c>
      <c r="AJ45" s="6">
        <v>43621</v>
      </c>
      <c r="AK45" s="6">
        <v>43613</v>
      </c>
      <c r="AL45" s="4">
        <v>0.96684426632163301</v>
      </c>
      <c r="AM45">
        <f t="shared" si="4"/>
        <v>30</v>
      </c>
      <c r="AN45" s="6">
        <v>43613</v>
      </c>
      <c r="AO45" s="25">
        <v>29</v>
      </c>
      <c r="AP45" s="4">
        <v>0.96684426632163301</v>
      </c>
      <c r="AQ45" s="5"/>
      <c r="AR45" s="4">
        <v>0.93740809789183099</v>
      </c>
      <c r="AS45" s="4">
        <v>0.91929800868657696</v>
      </c>
      <c r="AT45" s="4">
        <v>1.0155884514276601</v>
      </c>
      <c r="AU45" s="4">
        <v>1.03036685079072</v>
      </c>
      <c r="AW45" s="6">
        <v>43601</v>
      </c>
      <c r="AX45" s="6">
        <v>43609</v>
      </c>
      <c r="AY45" s="6">
        <v>43592</v>
      </c>
      <c r="AZ45" s="6">
        <v>43600</v>
      </c>
      <c r="BA45" s="6">
        <v>43581</v>
      </c>
      <c r="BB45" s="6">
        <v>43591</v>
      </c>
      <c r="BC45" s="6">
        <v>43571</v>
      </c>
      <c r="BD45" s="6">
        <v>43580</v>
      </c>
    </row>
    <row r="46" spans="2:56" x14ac:dyDescent="0.25">
      <c r="B46">
        <v>31</v>
      </c>
      <c r="C46">
        <f t="shared" si="5"/>
        <v>7</v>
      </c>
      <c r="D46">
        <v>30</v>
      </c>
      <c r="E46">
        <f t="shared" si="6"/>
        <v>7</v>
      </c>
      <c r="F46" s="1">
        <v>43614</v>
      </c>
      <c r="G46">
        <v>43.281436920200001</v>
      </c>
      <c r="H46" s="5">
        <v>0.97953087568833797</v>
      </c>
      <c r="I46" s="5">
        <v>0.96220930698472595</v>
      </c>
      <c r="J46" s="5">
        <v>0.96220930698472595</v>
      </c>
      <c r="K46" s="4">
        <v>0.937657716165189</v>
      </c>
      <c r="L46" s="4">
        <v>0.94060922800624402</v>
      </c>
      <c r="M46" s="4">
        <v>0.99295162482759602</v>
      </c>
      <c r="N46" s="4">
        <v>1.02534504644394</v>
      </c>
      <c r="P46" s="1">
        <v>43602</v>
      </c>
      <c r="Q46" s="1">
        <v>43613</v>
      </c>
      <c r="R46" s="1">
        <v>43593</v>
      </c>
      <c r="S46" s="1">
        <v>43601</v>
      </c>
      <c r="T46" s="1">
        <v>43582</v>
      </c>
      <c r="U46" s="1">
        <v>43592</v>
      </c>
      <c r="V46" s="1">
        <v>43572</v>
      </c>
      <c r="W46" s="1">
        <v>43581</v>
      </c>
      <c r="Y46" s="2">
        <f t="shared" si="1"/>
        <v>-4.7688945299032559E-3</v>
      </c>
      <c r="Z46" s="3">
        <f t="shared" si="2"/>
        <v>0.99523110547009674</v>
      </c>
      <c r="AB46" t="str">
        <f t="shared" si="8"/>
        <v/>
      </c>
      <c r="AC46">
        <f t="shared" si="8"/>
        <v>0.99523110547009674</v>
      </c>
      <c r="AD46" t="str">
        <f t="shared" si="8"/>
        <v/>
      </c>
      <c r="AE46" t="str">
        <f t="shared" si="8"/>
        <v/>
      </c>
      <c r="AG46" s="1">
        <v>44732</v>
      </c>
      <c r="AJ46" s="6">
        <v>43623</v>
      </c>
      <c r="AK46" s="6">
        <v>43614</v>
      </c>
      <c r="AL46" s="4">
        <v>0.96220930698472595</v>
      </c>
      <c r="AM46">
        <f t="shared" si="4"/>
        <v>31</v>
      </c>
      <c r="AN46" s="6">
        <v>43614</v>
      </c>
      <c r="AO46" s="25">
        <v>30</v>
      </c>
      <c r="AP46" s="4">
        <v>0.96220930698472595</v>
      </c>
      <c r="AQ46" s="5"/>
      <c r="AR46" s="4">
        <v>0.937657716165189</v>
      </c>
      <c r="AS46" s="4">
        <v>0.94060922800624402</v>
      </c>
      <c r="AT46" s="4">
        <v>0.99295162482759602</v>
      </c>
      <c r="AU46" s="4">
        <v>1.02534504644394</v>
      </c>
      <c r="AW46" s="6">
        <v>43602</v>
      </c>
      <c r="AX46" s="6">
        <v>43613</v>
      </c>
      <c r="AY46" s="6">
        <v>43593</v>
      </c>
      <c r="AZ46" s="6">
        <v>43601</v>
      </c>
      <c r="BA46" s="6">
        <v>43582</v>
      </c>
      <c r="BB46" s="6">
        <v>43592</v>
      </c>
      <c r="BC46" s="6">
        <v>43572</v>
      </c>
      <c r="BD46" s="6">
        <v>43581</v>
      </c>
    </row>
    <row r="47" spans="2:56" x14ac:dyDescent="0.25">
      <c r="B47">
        <v>32</v>
      </c>
      <c r="C47">
        <f t="shared" si="5"/>
        <v>8</v>
      </c>
      <c r="D47">
        <v>31</v>
      </c>
      <c r="E47">
        <f t="shared" si="6"/>
        <v>7</v>
      </c>
      <c r="F47" s="1">
        <v>43615</v>
      </c>
      <c r="G47">
        <v>43.505912780800003</v>
      </c>
      <c r="H47" s="5">
        <v>0.98121492508129604</v>
      </c>
      <c r="I47" s="5" t="s">
        <v>35</v>
      </c>
      <c r="J47" s="5">
        <v>0.96959118692745305</v>
      </c>
      <c r="K47" s="4">
        <v>0.93851874767969401</v>
      </c>
      <c r="L47" s="4">
        <v>0.93508040269947201</v>
      </c>
      <c r="M47" s="4">
        <v>0.99164264941727298</v>
      </c>
      <c r="N47" s="4">
        <v>1.00728598744749</v>
      </c>
      <c r="P47" s="1">
        <v>43603</v>
      </c>
      <c r="Q47" s="1">
        <v>43614</v>
      </c>
      <c r="R47" s="1">
        <v>43594</v>
      </c>
      <c r="S47" s="1">
        <v>43602</v>
      </c>
      <c r="T47" s="1">
        <v>43585</v>
      </c>
      <c r="U47" s="1">
        <v>43593</v>
      </c>
      <c r="V47" s="1">
        <v>43573</v>
      </c>
      <c r="W47" s="1">
        <v>43584</v>
      </c>
      <c r="Y47" s="2">
        <f t="shared" si="1"/>
        <v>5.1864234778959961E-3</v>
      </c>
      <c r="Z47" s="3">
        <f t="shared" si="2"/>
        <v>1.005186423477896</v>
      </c>
      <c r="AB47" t="str">
        <f t="shared" si="8"/>
        <v/>
      </c>
      <c r="AC47">
        <f t="shared" si="8"/>
        <v>1.005186423477896</v>
      </c>
      <c r="AD47" t="str">
        <f t="shared" si="8"/>
        <v/>
      </c>
      <c r="AE47" t="str">
        <f t="shared" si="8"/>
        <v/>
      </c>
      <c r="AG47" s="1">
        <v>44746</v>
      </c>
      <c r="AJ47" s="6">
        <v>43626</v>
      </c>
      <c r="AK47" s="6">
        <v>43615</v>
      </c>
      <c r="AL47" s="4">
        <v>0.96959118692745305</v>
      </c>
      <c r="AM47">
        <f t="shared" si="4"/>
        <v>32</v>
      </c>
      <c r="AN47" s="6">
        <v>43615</v>
      </c>
      <c r="AO47" s="25">
        <v>31</v>
      </c>
      <c r="AP47" s="4" t="s">
        <v>35</v>
      </c>
      <c r="AQ47" s="5"/>
      <c r="AR47" s="4">
        <v>0.93851874767969401</v>
      </c>
      <c r="AS47" s="4">
        <v>0.93508040269947201</v>
      </c>
      <c r="AT47" s="4">
        <v>0.99164264941727298</v>
      </c>
      <c r="AU47" s="4">
        <v>1.00728598744749</v>
      </c>
      <c r="AW47" s="6">
        <v>43603</v>
      </c>
      <c r="AX47" s="6">
        <v>43614</v>
      </c>
      <c r="AY47" s="6">
        <v>43594</v>
      </c>
      <c r="AZ47" s="6">
        <v>43602</v>
      </c>
      <c r="BA47" s="6">
        <v>43585</v>
      </c>
      <c r="BB47" s="6">
        <v>43593</v>
      </c>
      <c r="BC47" s="6">
        <v>43573</v>
      </c>
      <c r="BD47" s="6">
        <v>43584</v>
      </c>
    </row>
    <row r="48" spans="2:56" x14ac:dyDescent="0.25">
      <c r="B48">
        <v>33</v>
      </c>
      <c r="C48">
        <f t="shared" si="5"/>
        <v>8</v>
      </c>
      <c r="E48">
        <f t="shared" si="6"/>
        <v>0</v>
      </c>
      <c r="F48" s="1">
        <v>43616</v>
      </c>
      <c r="G48">
        <v>42.717784881599997</v>
      </c>
      <c r="H48" s="5">
        <v>0.96181743842697598</v>
      </c>
      <c r="I48" s="5">
        <v>0.96736577032754301</v>
      </c>
      <c r="J48" s="5">
        <v>0.96736577032754301</v>
      </c>
      <c r="K48" s="4"/>
      <c r="L48" s="4"/>
      <c r="M48" s="4"/>
      <c r="N48" s="4"/>
      <c r="P48" s="1"/>
      <c r="Q48" s="1"/>
      <c r="R48" s="1"/>
      <c r="S48" s="1"/>
      <c r="T48" s="1"/>
      <c r="U48" s="1"/>
      <c r="V48" s="1"/>
      <c r="W48" s="1"/>
      <c r="Y48" s="2">
        <f t="shared" si="1"/>
        <v>-1.811542038368219E-2</v>
      </c>
      <c r="Z48" s="3">
        <f t="shared" si="2"/>
        <v>0.98188457961631781</v>
      </c>
      <c r="AB48" t="str">
        <f t="shared" si="8"/>
        <v/>
      </c>
      <c r="AC48">
        <f t="shared" si="8"/>
        <v>0.98188457961631781</v>
      </c>
      <c r="AD48" t="str">
        <f t="shared" si="8"/>
        <v/>
      </c>
      <c r="AE48" t="str">
        <f t="shared" si="8"/>
        <v/>
      </c>
      <c r="AG48" s="1">
        <v>44809</v>
      </c>
      <c r="AJ48" s="6">
        <v>43627</v>
      </c>
      <c r="AK48" s="6">
        <v>43616</v>
      </c>
      <c r="AL48" s="4">
        <v>0.96736577032754301</v>
      </c>
      <c r="AM48">
        <f t="shared" si="4"/>
        <v>33</v>
      </c>
      <c r="AN48" s="6">
        <v>43616</v>
      </c>
      <c r="AO48" s="25"/>
      <c r="AP48" s="4">
        <v>0.96736577032754301</v>
      </c>
      <c r="AQ48" s="5"/>
      <c r="AR48" s="4"/>
      <c r="AS48" s="4"/>
      <c r="AT48" s="4"/>
      <c r="AU48" s="4"/>
      <c r="AW48" s="6"/>
      <c r="AX48" s="6"/>
      <c r="AY48" s="6"/>
      <c r="AZ48" s="6"/>
      <c r="BA48" s="6"/>
      <c r="BB48" s="6"/>
      <c r="BC48" s="6"/>
      <c r="BD48" s="6"/>
    </row>
    <row r="49" spans="2:56" x14ac:dyDescent="0.25">
      <c r="B49">
        <v>34</v>
      </c>
      <c r="C49">
        <f t="shared" si="5"/>
        <v>8</v>
      </c>
      <c r="D49">
        <v>33</v>
      </c>
      <c r="E49">
        <f t="shared" si="6"/>
        <v>8</v>
      </c>
      <c r="F49" s="1">
        <v>43619</v>
      </c>
      <c r="G49">
        <v>42.285896301299999</v>
      </c>
      <c r="H49" s="5">
        <v>0.97002947214239799</v>
      </c>
      <c r="I49" s="5">
        <v>0.95971434100921305</v>
      </c>
      <c r="J49" s="5">
        <v>0.95971434100921305</v>
      </c>
      <c r="K49" s="4">
        <v>0.95619639107953902</v>
      </c>
      <c r="L49" s="4">
        <v>0.90584076507967803</v>
      </c>
      <c r="M49" s="4">
        <v>0.99314735754637795</v>
      </c>
      <c r="N49" s="4">
        <v>1.0254479468525699</v>
      </c>
      <c r="P49" s="1">
        <v>43606</v>
      </c>
      <c r="Q49" s="1">
        <v>43616</v>
      </c>
      <c r="R49" s="1">
        <v>43594</v>
      </c>
      <c r="S49" s="1">
        <v>43605</v>
      </c>
      <c r="T49" s="1">
        <v>43582</v>
      </c>
      <c r="U49" s="1">
        <v>43593</v>
      </c>
      <c r="V49" s="1">
        <v>43571</v>
      </c>
      <c r="W49" s="1">
        <v>43581</v>
      </c>
      <c r="Y49" s="2">
        <f t="shared" si="1"/>
        <v>-1.0110275649756972E-2</v>
      </c>
      <c r="Z49" s="3">
        <f t="shared" si="2"/>
        <v>0.98988972435024303</v>
      </c>
      <c r="AB49" t="str">
        <f t="shared" si="8"/>
        <v/>
      </c>
      <c r="AC49">
        <f t="shared" si="8"/>
        <v>0.98988972435024303</v>
      </c>
      <c r="AD49" t="str">
        <f t="shared" si="8"/>
        <v/>
      </c>
      <c r="AE49" t="str">
        <f t="shared" si="8"/>
        <v/>
      </c>
      <c r="AG49" s="1">
        <v>44889</v>
      </c>
      <c r="AJ49" s="6">
        <v>43629</v>
      </c>
      <c r="AK49" s="6">
        <v>43619</v>
      </c>
      <c r="AL49" s="4">
        <v>0.95971434100921305</v>
      </c>
      <c r="AM49">
        <f t="shared" si="4"/>
        <v>34</v>
      </c>
      <c r="AN49" s="6">
        <v>43619</v>
      </c>
      <c r="AO49" s="25">
        <v>33</v>
      </c>
      <c r="AP49" s="4">
        <v>0.95971434100921305</v>
      </c>
      <c r="AQ49" s="5"/>
      <c r="AR49" s="4">
        <v>0.95619639107953902</v>
      </c>
      <c r="AS49" s="4">
        <v>0.90584076507967803</v>
      </c>
      <c r="AT49" s="4">
        <v>0.99314735754637795</v>
      </c>
      <c r="AU49" s="4">
        <v>1.0254479468525699</v>
      </c>
      <c r="AW49" s="6">
        <v>43606</v>
      </c>
      <c r="AX49" s="6">
        <v>43616</v>
      </c>
      <c r="AY49" s="6">
        <v>43594</v>
      </c>
      <c r="AZ49" s="6">
        <v>43605</v>
      </c>
      <c r="BA49" s="6">
        <v>43582</v>
      </c>
      <c r="BB49" s="6">
        <v>43593</v>
      </c>
      <c r="BC49" s="6">
        <v>43571</v>
      </c>
      <c r="BD49" s="6">
        <v>43581</v>
      </c>
    </row>
    <row r="50" spans="2:56" x14ac:dyDescent="0.25">
      <c r="B50">
        <v>35</v>
      </c>
      <c r="C50">
        <f t="shared" si="5"/>
        <v>8</v>
      </c>
      <c r="D50">
        <v>34</v>
      </c>
      <c r="E50">
        <f t="shared" si="6"/>
        <v>8</v>
      </c>
      <c r="F50" s="1">
        <v>43620</v>
      </c>
      <c r="G50">
        <v>43.832878112800003</v>
      </c>
      <c r="H50" s="5">
        <v>0.98170789452765905</v>
      </c>
      <c r="I50" s="5">
        <v>0.97337877307323395</v>
      </c>
      <c r="J50" s="5">
        <v>0.97337877307323395</v>
      </c>
      <c r="K50" s="4">
        <v>0.92872467810077597</v>
      </c>
      <c r="L50" s="4">
        <v>0.93323322104819995</v>
      </c>
      <c r="M50" s="4">
        <v>0.980988233560392</v>
      </c>
      <c r="N50" s="4">
        <v>1.0269008942359199</v>
      </c>
      <c r="P50" s="1">
        <v>43607</v>
      </c>
      <c r="Q50" s="1">
        <v>43619</v>
      </c>
      <c r="R50" s="1">
        <v>43595</v>
      </c>
      <c r="S50" s="1">
        <v>43606</v>
      </c>
      <c r="T50" s="1">
        <v>43585</v>
      </c>
      <c r="U50" s="1">
        <v>43594</v>
      </c>
      <c r="V50" s="1">
        <v>43572</v>
      </c>
      <c r="W50" s="1">
        <v>43584</v>
      </c>
      <c r="Y50" s="2">
        <f t="shared" si="1"/>
        <v>3.6583871853567596E-2</v>
      </c>
      <c r="Z50" s="3">
        <f t="shared" si="2"/>
        <v>1.0365838718535676</v>
      </c>
      <c r="AB50" t="str">
        <f t="shared" si="8"/>
        <v/>
      </c>
      <c r="AC50">
        <f t="shared" si="8"/>
        <v>1.0365838718535676</v>
      </c>
      <c r="AD50" t="str">
        <f t="shared" si="8"/>
        <v/>
      </c>
      <c r="AE50" t="str">
        <f t="shared" si="8"/>
        <v/>
      </c>
      <c r="AG50" s="1">
        <v>44921</v>
      </c>
      <c r="AJ50" s="6">
        <v>43630</v>
      </c>
      <c r="AK50" s="6">
        <v>43620</v>
      </c>
      <c r="AL50" s="4">
        <v>0.97337877307323395</v>
      </c>
      <c r="AM50">
        <f t="shared" si="4"/>
        <v>35</v>
      </c>
      <c r="AN50" s="6">
        <v>43620</v>
      </c>
      <c r="AO50" s="25">
        <v>34</v>
      </c>
      <c r="AP50" s="4">
        <v>0.97337877307323395</v>
      </c>
      <c r="AQ50" s="5"/>
      <c r="AR50" s="4">
        <v>0.92872467810077597</v>
      </c>
      <c r="AS50" s="4">
        <v>0.93323322104819995</v>
      </c>
      <c r="AT50" s="4">
        <v>0.980988233560392</v>
      </c>
      <c r="AU50" s="4">
        <v>1.0269008942359199</v>
      </c>
      <c r="AW50" s="6">
        <v>43607</v>
      </c>
      <c r="AX50" s="6">
        <v>43619</v>
      </c>
      <c r="AY50" s="6">
        <v>43595</v>
      </c>
      <c r="AZ50" s="6">
        <v>43606</v>
      </c>
      <c r="BA50" s="6">
        <v>43585</v>
      </c>
      <c r="BB50" s="6">
        <v>43594</v>
      </c>
      <c r="BC50" s="6">
        <v>43572</v>
      </c>
      <c r="BD50" s="6">
        <v>43584</v>
      </c>
    </row>
    <row r="51" spans="2:56" x14ac:dyDescent="0.25">
      <c r="B51">
        <v>36</v>
      </c>
      <c r="C51">
        <f t="shared" si="5"/>
        <v>9</v>
      </c>
      <c r="D51">
        <v>35</v>
      </c>
      <c r="E51">
        <f t="shared" si="6"/>
        <v>8</v>
      </c>
      <c r="F51" s="1">
        <v>43621</v>
      </c>
      <c r="G51">
        <v>44.540489196800003</v>
      </c>
      <c r="H51" s="5">
        <v>0.99309340372944099</v>
      </c>
      <c r="I51" s="5" t="s">
        <v>35</v>
      </c>
      <c r="J51" s="5">
        <v>0.98353882263558201</v>
      </c>
      <c r="K51" s="4">
        <v>0.98282092274383404</v>
      </c>
      <c r="L51" s="4">
        <v>0.92697007562367895</v>
      </c>
      <c r="M51" s="4">
        <v>0.98639239513958898</v>
      </c>
      <c r="N51" s="4">
        <v>0.98788954911523297</v>
      </c>
      <c r="P51" s="1">
        <v>43608</v>
      </c>
      <c r="Q51" s="1">
        <v>43620</v>
      </c>
      <c r="R51" s="1">
        <v>43596</v>
      </c>
      <c r="S51" s="1">
        <v>43607</v>
      </c>
      <c r="T51" s="1">
        <v>43586</v>
      </c>
      <c r="U51" s="1">
        <v>43595</v>
      </c>
      <c r="V51" s="1">
        <v>43573</v>
      </c>
      <c r="W51" s="1">
        <v>43585</v>
      </c>
      <c r="Y51" s="2">
        <f t="shared" si="1"/>
        <v>1.6143386299640738E-2</v>
      </c>
      <c r="Z51" s="3">
        <f t="shared" si="2"/>
        <v>1.0161433862996407</v>
      </c>
      <c r="AB51" t="str">
        <f t="shared" si="8"/>
        <v/>
      </c>
      <c r="AC51">
        <f t="shared" si="8"/>
        <v>1.0161433862996407</v>
      </c>
      <c r="AD51" t="str">
        <f t="shared" si="8"/>
        <v/>
      </c>
      <c r="AE51" t="str">
        <f t="shared" si="8"/>
        <v/>
      </c>
      <c r="AJ51" s="6">
        <v>43633</v>
      </c>
      <c r="AK51" s="6">
        <v>43621</v>
      </c>
      <c r="AL51" s="4">
        <v>0.98353882263558201</v>
      </c>
      <c r="AM51">
        <f t="shared" si="4"/>
        <v>36</v>
      </c>
      <c r="AN51" s="6">
        <v>43621</v>
      </c>
      <c r="AO51" s="25">
        <v>35</v>
      </c>
      <c r="AP51" s="4" t="s">
        <v>35</v>
      </c>
      <c r="AQ51" s="5"/>
      <c r="AR51" s="4">
        <v>0.98282092274383404</v>
      </c>
      <c r="AS51" s="4">
        <v>0.92697007562367895</v>
      </c>
      <c r="AT51" s="4">
        <v>0.98639239513958898</v>
      </c>
      <c r="AU51" s="4">
        <v>0.98788954911523297</v>
      </c>
      <c r="AW51" s="6">
        <v>43608</v>
      </c>
      <c r="AX51" s="6">
        <v>43620</v>
      </c>
      <c r="AY51" s="6">
        <v>43596</v>
      </c>
      <c r="AZ51" s="6">
        <v>43607</v>
      </c>
      <c r="BA51" s="6">
        <v>43586</v>
      </c>
      <c r="BB51" s="6">
        <v>43595</v>
      </c>
      <c r="BC51" s="6">
        <v>43573</v>
      </c>
      <c r="BD51" s="6">
        <v>43585</v>
      </c>
    </row>
    <row r="52" spans="2:56" x14ac:dyDescent="0.25">
      <c r="B52">
        <v>37</v>
      </c>
      <c r="C52">
        <f t="shared" si="5"/>
        <v>9</v>
      </c>
      <c r="E52">
        <f t="shared" si="6"/>
        <v>0</v>
      </c>
      <c r="F52" s="1">
        <v>43622</v>
      </c>
      <c r="G52">
        <v>45.194419860799997</v>
      </c>
      <c r="H52" s="5">
        <v>1.01010157578092</v>
      </c>
      <c r="I52" s="5">
        <v>0.99348880915488502</v>
      </c>
      <c r="J52" s="5">
        <v>0.99348880915488502</v>
      </c>
      <c r="K52" s="4"/>
      <c r="L52" s="4"/>
      <c r="M52" s="4"/>
      <c r="N52" s="4"/>
      <c r="P52" s="1"/>
      <c r="Q52" s="1"/>
      <c r="R52" s="1"/>
      <c r="S52" s="1"/>
      <c r="T52" s="1"/>
      <c r="U52" s="1"/>
      <c r="V52" s="1"/>
      <c r="W52" s="1"/>
      <c r="Y52" s="2">
        <f t="shared" si="1"/>
        <v>1.4681712657232726E-2</v>
      </c>
      <c r="Z52" s="3">
        <f t="shared" si="2"/>
        <v>1.0146817126572327</v>
      </c>
      <c r="AB52" t="str">
        <f t="shared" si="8"/>
        <v/>
      </c>
      <c r="AC52">
        <f t="shared" si="8"/>
        <v>1.0146817126572327</v>
      </c>
      <c r="AD52" t="str">
        <f t="shared" si="8"/>
        <v/>
      </c>
      <c r="AE52" t="str">
        <f t="shared" si="8"/>
        <v/>
      </c>
      <c r="AJ52" s="6">
        <v>43635</v>
      </c>
      <c r="AK52" s="6">
        <v>43622</v>
      </c>
      <c r="AL52" s="4">
        <v>0.99348880915488502</v>
      </c>
      <c r="AM52">
        <f t="shared" si="4"/>
        <v>37</v>
      </c>
      <c r="AN52" s="6">
        <v>43622</v>
      </c>
      <c r="AO52" s="25"/>
      <c r="AP52" s="4">
        <v>0.99348880915488502</v>
      </c>
      <c r="AQ52" s="5"/>
      <c r="AR52" s="4"/>
      <c r="AS52" s="4"/>
      <c r="AT52" s="4"/>
      <c r="AU52" s="4"/>
      <c r="AW52" s="6"/>
      <c r="AX52" s="6"/>
      <c r="AY52" s="6"/>
      <c r="AZ52" s="6"/>
      <c r="BA52" s="6"/>
      <c r="BB52" s="6"/>
      <c r="BC52" s="6"/>
      <c r="BD52" s="6"/>
    </row>
    <row r="53" spans="2:56" x14ac:dyDescent="0.25">
      <c r="B53">
        <v>38</v>
      </c>
      <c r="C53">
        <f t="shared" si="5"/>
        <v>9</v>
      </c>
      <c r="D53">
        <v>37</v>
      </c>
      <c r="E53">
        <f t="shared" si="6"/>
        <v>9</v>
      </c>
      <c r="F53" s="1">
        <v>43623</v>
      </c>
      <c r="G53">
        <v>46.3973655701</v>
      </c>
      <c r="H53" s="5">
        <v>0.99117619552229197</v>
      </c>
      <c r="I53" s="5">
        <v>1.00495658403316</v>
      </c>
      <c r="J53" s="5">
        <v>1.00495658403316</v>
      </c>
      <c r="K53" s="4">
        <v>1.0309474474146201</v>
      </c>
      <c r="L53" s="4">
        <v>0.91114691344920196</v>
      </c>
      <c r="M53" s="4">
        <v>0.96739828671143202</v>
      </c>
      <c r="N53" s="4">
        <v>1.0270039507845501</v>
      </c>
      <c r="P53" s="1">
        <v>43609</v>
      </c>
      <c r="Q53" s="1">
        <v>43622</v>
      </c>
      <c r="R53" s="1">
        <v>43596</v>
      </c>
      <c r="S53" s="1">
        <v>43608</v>
      </c>
      <c r="T53" s="1">
        <v>43585</v>
      </c>
      <c r="U53" s="1">
        <v>43595</v>
      </c>
      <c r="V53" s="1">
        <v>43571</v>
      </c>
      <c r="W53" s="1">
        <v>43584</v>
      </c>
      <c r="Y53" s="2">
        <f t="shared" si="1"/>
        <v>2.6617129128000849E-2</v>
      </c>
      <c r="Z53" s="3">
        <f t="shared" si="2"/>
        <v>1.0266171291280008</v>
      </c>
      <c r="AB53">
        <f t="shared" si="8"/>
        <v>1.0266171291280008</v>
      </c>
      <c r="AC53" t="str">
        <f t="shared" si="8"/>
        <v/>
      </c>
      <c r="AD53" t="str">
        <f t="shared" si="8"/>
        <v/>
      </c>
      <c r="AE53" t="str">
        <f t="shared" si="8"/>
        <v/>
      </c>
      <c r="AJ53" s="6">
        <v>43636</v>
      </c>
      <c r="AK53" s="6">
        <v>43623</v>
      </c>
      <c r="AL53" s="4">
        <v>1.00495658403316</v>
      </c>
      <c r="AM53">
        <f t="shared" si="4"/>
        <v>38</v>
      </c>
      <c r="AN53" s="6">
        <v>43623</v>
      </c>
      <c r="AO53" s="25">
        <v>37</v>
      </c>
      <c r="AP53" s="4">
        <v>1.00495658403316</v>
      </c>
      <c r="AQ53" s="5"/>
      <c r="AR53" s="4">
        <v>1.0309474474146201</v>
      </c>
      <c r="AS53" s="4">
        <v>0.91114691344920196</v>
      </c>
      <c r="AT53" s="4">
        <v>0.96739828671143202</v>
      </c>
      <c r="AU53" s="4">
        <v>1.0270039507845501</v>
      </c>
      <c r="AW53" s="6">
        <v>43609</v>
      </c>
      <c r="AX53" s="6">
        <v>43622</v>
      </c>
      <c r="AY53" s="6">
        <v>43596</v>
      </c>
      <c r="AZ53" s="6">
        <v>43608</v>
      </c>
      <c r="BA53" s="6">
        <v>43585</v>
      </c>
      <c r="BB53" s="6">
        <v>43595</v>
      </c>
      <c r="BC53" s="6">
        <v>43571</v>
      </c>
      <c r="BD53" s="6">
        <v>43584</v>
      </c>
    </row>
    <row r="54" spans="2:56" x14ac:dyDescent="0.25">
      <c r="B54">
        <v>39</v>
      </c>
      <c r="C54">
        <f t="shared" si="5"/>
        <v>9</v>
      </c>
      <c r="D54">
        <v>38</v>
      </c>
      <c r="E54">
        <f t="shared" si="6"/>
        <v>9</v>
      </c>
      <c r="F54" s="1">
        <v>43626</v>
      </c>
      <c r="G54">
        <v>46.990283966100002</v>
      </c>
      <c r="H54" s="5">
        <v>1.0086180780952201</v>
      </c>
      <c r="I54" s="5">
        <v>1.0083473272338399</v>
      </c>
      <c r="J54" s="5">
        <v>1.0083473272338399</v>
      </c>
      <c r="K54" s="4">
        <v>1.0624688801250599</v>
      </c>
      <c r="L54" s="4">
        <v>0.96365481570339395</v>
      </c>
      <c r="M54" s="4">
        <v>0.92906359566747998</v>
      </c>
      <c r="N54" s="4">
        <v>1.0071267485448101</v>
      </c>
      <c r="P54" s="1">
        <v>43610</v>
      </c>
      <c r="Q54" s="1">
        <v>43623</v>
      </c>
      <c r="R54" s="1">
        <v>43599</v>
      </c>
      <c r="S54" s="1">
        <v>43609</v>
      </c>
      <c r="T54" s="1">
        <v>43586</v>
      </c>
      <c r="U54" s="1">
        <v>43598</v>
      </c>
      <c r="V54" s="1">
        <v>43572</v>
      </c>
      <c r="W54" s="1">
        <v>43585</v>
      </c>
      <c r="Y54" s="2">
        <f t="shared" si="1"/>
        <v>1.2779139261779537E-2</v>
      </c>
      <c r="Z54" s="3">
        <f t="shared" si="2"/>
        <v>1.0127791392617795</v>
      </c>
      <c r="AB54">
        <f t="shared" si="8"/>
        <v>1.0127791392617795</v>
      </c>
      <c r="AC54" t="str">
        <f t="shared" si="8"/>
        <v/>
      </c>
      <c r="AD54" t="str">
        <f t="shared" si="8"/>
        <v/>
      </c>
      <c r="AE54" t="str">
        <f t="shared" si="8"/>
        <v/>
      </c>
      <c r="AJ54" s="6">
        <v>43637</v>
      </c>
      <c r="AK54" s="6">
        <v>43626</v>
      </c>
      <c r="AL54" s="4">
        <v>1.0083473272338399</v>
      </c>
      <c r="AM54">
        <f t="shared" si="4"/>
        <v>39</v>
      </c>
      <c r="AN54" s="6">
        <v>43626</v>
      </c>
      <c r="AO54" s="25">
        <v>38</v>
      </c>
      <c r="AP54" s="4">
        <v>1.0083473272338399</v>
      </c>
      <c r="AQ54" s="5"/>
      <c r="AR54" s="4">
        <v>1.0624688801250599</v>
      </c>
      <c r="AS54" s="4">
        <v>0.96365481570339395</v>
      </c>
      <c r="AT54" s="4">
        <v>0.92906359566747998</v>
      </c>
      <c r="AU54" s="4">
        <v>1.0071267485448101</v>
      </c>
      <c r="AW54" s="6">
        <v>43610</v>
      </c>
      <c r="AX54" s="6">
        <v>43623</v>
      </c>
      <c r="AY54" s="6">
        <v>43599</v>
      </c>
      <c r="AZ54" s="6">
        <v>43609</v>
      </c>
      <c r="BA54" s="6">
        <v>43586</v>
      </c>
      <c r="BB54" s="6">
        <v>43598</v>
      </c>
      <c r="BC54" s="6">
        <v>43572</v>
      </c>
      <c r="BD54" s="6">
        <v>43585</v>
      </c>
    </row>
    <row r="55" spans="2:56" x14ac:dyDescent="0.25">
      <c r="B55">
        <v>40</v>
      </c>
      <c r="C55">
        <f t="shared" si="5"/>
        <v>10</v>
      </c>
      <c r="D55">
        <v>39</v>
      </c>
      <c r="E55">
        <f t="shared" si="6"/>
        <v>9</v>
      </c>
      <c r="F55" s="1">
        <v>43627</v>
      </c>
      <c r="G55">
        <v>47.534420013400002</v>
      </c>
      <c r="H55" s="5">
        <v>1.01946195020166</v>
      </c>
      <c r="I55" s="5" t="s">
        <v>35</v>
      </c>
      <c r="J55" s="5">
        <v>1.01358188283207</v>
      </c>
      <c r="K55" s="4">
        <v>1.0805138550312099</v>
      </c>
      <c r="L55" s="4">
        <v>0.944715314700874</v>
      </c>
      <c r="M55" s="4">
        <v>0.89961296646206901</v>
      </c>
      <c r="N55" s="4">
        <v>1.0363806449438699</v>
      </c>
      <c r="P55" s="1">
        <v>43614</v>
      </c>
      <c r="Q55" s="1">
        <v>43626</v>
      </c>
      <c r="R55" s="1">
        <v>43600</v>
      </c>
      <c r="S55" s="1">
        <v>43613</v>
      </c>
      <c r="T55" s="1">
        <v>43587</v>
      </c>
      <c r="U55" s="1">
        <v>43599</v>
      </c>
      <c r="V55" s="1">
        <v>43573</v>
      </c>
      <c r="W55" s="1">
        <v>43586</v>
      </c>
      <c r="Y55" s="2">
        <f t="shared" si="1"/>
        <v>1.157975652355181E-2</v>
      </c>
      <c r="Z55" s="3">
        <f t="shared" si="2"/>
        <v>1.0115797565235518</v>
      </c>
      <c r="AB55">
        <f t="shared" si="8"/>
        <v>1.0115797565235518</v>
      </c>
      <c r="AC55" t="str">
        <f t="shared" si="8"/>
        <v/>
      </c>
      <c r="AD55" t="str">
        <f t="shared" si="8"/>
        <v/>
      </c>
      <c r="AE55" t="str">
        <f t="shared" si="8"/>
        <v/>
      </c>
      <c r="AJ55" s="6">
        <v>43641</v>
      </c>
      <c r="AK55" s="6">
        <v>43627</v>
      </c>
      <c r="AL55" s="4">
        <v>1.01358188283207</v>
      </c>
      <c r="AM55">
        <f t="shared" si="4"/>
        <v>40</v>
      </c>
      <c r="AN55" s="6">
        <v>43627</v>
      </c>
      <c r="AO55" s="25">
        <v>39</v>
      </c>
      <c r="AP55" s="4" t="s">
        <v>35</v>
      </c>
      <c r="AQ55" s="5"/>
      <c r="AR55" s="4">
        <v>1.0805138550312099</v>
      </c>
      <c r="AS55" s="4">
        <v>0.944715314700874</v>
      </c>
      <c r="AT55" s="4">
        <v>0.89961296646206901</v>
      </c>
      <c r="AU55" s="4">
        <v>1.0363806449438699</v>
      </c>
      <c r="AW55" s="6">
        <v>43614</v>
      </c>
      <c r="AX55" s="6">
        <v>43626</v>
      </c>
      <c r="AY55" s="6">
        <v>43600</v>
      </c>
      <c r="AZ55" s="6">
        <v>43613</v>
      </c>
      <c r="BA55" s="6">
        <v>43587</v>
      </c>
      <c r="BB55" s="6">
        <v>43599</v>
      </c>
      <c r="BC55" s="6">
        <v>43573</v>
      </c>
      <c r="BD55" s="6">
        <v>43586</v>
      </c>
    </row>
    <row r="56" spans="2:56" x14ac:dyDescent="0.25">
      <c r="B56">
        <v>41</v>
      </c>
      <c r="C56">
        <f t="shared" si="5"/>
        <v>10</v>
      </c>
      <c r="E56">
        <f t="shared" si="6"/>
        <v>0</v>
      </c>
      <c r="F56" s="1">
        <v>43628</v>
      </c>
      <c r="G56">
        <v>47.383140564000001</v>
      </c>
      <c r="H56" s="5">
        <v>1.0028118337822201</v>
      </c>
      <c r="I56" s="5">
        <v>1.0161490470752099</v>
      </c>
      <c r="J56" s="5">
        <v>1.0161490470752099</v>
      </c>
      <c r="K56" s="4"/>
      <c r="L56" s="4"/>
      <c r="M56" s="4"/>
      <c r="N56" s="4"/>
      <c r="P56" s="1"/>
      <c r="Q56" s="1"/>
      <c r="R56" s="1"/>
      <c r="S56" s="1"/>
      <c r="T56" s="1"/>
      <c r="U56" s="1"/>
      <c r="V56" s="1"/>
      <c r="W56" s="1"/>
      <c r="Y56" s="2">
        <f t="shared" si="1"/>
        <v>-3.1825243551378835E-3</v>
      </c>
      <c r="Z56" s="3">
        <f t="shared" si="2"/>
        <v>0.99681747564486212</v>
      </c>
      <c r="AB56">
        <f t="shared" si="8"/>
        <v>0.99681747564486212</v>
      </c>
      <c r="AC56" t="str">
        <f t="shared" si="8"/>
        <v/>
      </c>
      <c r="AD56" t="str">
        <f t="shared" si="8"/>
        <v/>
      </c>
      <c r="AE56" t="str">
        <f t="shared" si="8"/>
        <v/>
      </c>
      <c r="AJ56" s="6">
        <v>43642</v>
      </c>
      <c r="AK56" s="6">
        <v>43628</v>
      </c>
      <c r="AL56" s="4">
        <v>1.0161490470752099</v>
      </c>
      <c r="AM56">
        <f t="shared" si="4"/>
        <v>41</v>
      </c>
      <c r="AN56" s="6">
        <v>43628</v>
      </c>
      <c r="AO56" s="25"/>
      <c r="AP56" s="4">
        <v>1.0161490470752099</v>
      </c>
      <c r="AQ56" s="5"/>
      <c r="AR56" s="4"/>
      <c r="AS56" s="4"/>
      <c r="AT56" s="4"/>
      <c r="AU56" s="4"/>
      <c r="AW56" s="6"/>
      <c r="AX56" s="6"/>
      <c r="AY56" s="6"/>
      <c r="AZ56" s="6"/>
      <c r="BA56" s="6"/>
      <c r="BB56" s="6"/>
      <c r="BC56" s="6"/>
      <c r="BD56" s="6"/>
    </row>
    <row r="57" spans="2:56" x14ac:dyDescent="0.25">
      <c r="B57">
        <v>42</v>
      </c>
      <c r="C57">
        <f t="shared" si="5"/>
        <v>10</v>
      </c>
      <c r="D57">
        <v>41</v>
      </c>
      <c r="E57">
        <f t="shared" si="6"/>
        <v>10</v>
      </c>
      <c r="F57" s="1">
        <v>43629</v>
      </c>
      <c r="G57">
        <v>47.373378753700003</v>
      </c>
      <c r="H57" s="5">
        <v>1.0217459371622699</v>
      </c>
      <c r="I57" s="5">
        <v>1.0157282226015401</v>
      </c>
      <c r="J57" s="5">
        <v>1.0157282226015401</v>
      </c>
      <c r="K57" s="4">
        <v>1.0947681947658601</v>
      </c>
      <c r="L57" s="4">
        <v>0.940210067004282</v>
      </c>
      <c r="M57" s="4">
        <v>0.943770958217793</v>
      </c>
      <c r="N57" s="4">
        <v>1.00722782062228</v>
      </c>
      <c r="P57" s="1">
        <v>43615</v>
      </c>
      <c r="Q57" s="1">
        <v>43628</v>
      </c>
      <c r="R57" s="1">
        <v>43600</v>
      </c>
      <c r="S57" s="1">
        <v>43614</v>
      </c>
      <c r="T57" s="1">
        <v>43586</v>
      </c>
      <c r="U57" s="1">
        <v>43599</v>
      </c>
      <c r="V57" s="1">
        <v>43571</v>
      </c>
      <c r="W57" s="1">
        <v>43585</v>
      </c>
      <c r="Y57" s="2">
        <f t="shared" si="1"/>
        <v>-2.0601864257629998E-4</v>
      </c>
      <c r="Z57" s="3">
        <f t="shared" si="2"/>
        <v>0.9997939813574237</v>
      </c>
      <c r="AB57">
        <f t="shared" si="8"/>
        <v>0.9997939813574237</v>
      </c>
      <c r="AC57" t="str">
        <f t="shared" si="8"/>
        <v/>
      </c>
      <c r="AD57" t="str">
        <f t="shared" si="8"/>
        <v/>
      </c>
      <c r="AE57" t="str">
        <f t="shared" si="8"/>
        <v/>
      </c>
      <c r="AJ57" s="6">
        <v>43643</v>
      </c>
      <c r="AK57" s="6">
        <v>43629</v>
      </c>
      <c r="AL57" s="4">
        <v>1.0157282226015401</v>
      </c>
      <c r="AM57">
        <f t="shared" si="4"/>
        <v>42</v>
      </c>
      <c r="AN57" s="6">
        <v>43629</v>
      </c>
      <c r="AO57" s="25">
        <v>41</v>
      </c>
      <c r="AP57" s="4">
        <v>1.0157282226015401</v>
      </c>
      <c r="AQ57" s="5"/>
      <c r="AR57" s="4">
        <v>1.0947681947658601</v>
      </c>
      <c r="AS57" s="4">
        <v>0.940210067004282</v>
      </c>
      <c r="AT57" s="4">
        <v>0.943770958217793</v>
      </c>
      <c r="AU57" s="4">
        <v>1.00722782062228</v>
      </c>
      <c r="AW57" s="6">
        <v>43615</v>
      </c>
      <c r="AX57" s="6">
        <v>43628</v>
      </c>
      <c r="AY57" s="6">
        <v>43600</v>
      </c>
      <c r="AZ57" s="6">
        <v>43614</v>
      </c>
      <c r="BA57" s="6">
        <v>43586</v>
      </c>
      <c r="BB57" s="6">
        <v>43599</v>
      </c>
      <c r="BC57" s="6">
        <v>43571</v>
      </c>
      <c r="BD57" s="6">
        <v>43585</v>
      </c>
    </row>
    <row r="58" spans="2:56" x14ac:dyDescent="0.25">
      <c r="B58">
        <v>43</v>
      </c>
      <c r="C58">
        <f t="shared" si="5"/>
        <v>10</v>
      </c>
      <c r="D58">
        <v>42</v>
      </c>
      <c r="E58">
        <f t="shared" si="6"/>
        <v>10</v>
      </c>
      <c r="F58" s="1">
        <v>43630</v>
      </c>
      <c r="G58">
        <v>47.029331207299997</v>
      </c>
      <c r="H58" s="5">
        <v>1.0155430816297499</v>
      </c>
      <c r="I58" s="5">
        <v>1.0129705336083501</v>
      </c>
      <c r="J58" s="5">
        <v>1.0129705336083501</v>
      </c>
      <c r="K58" s="4">
        <v>1.08889518057892</v>
      </c>
      <c r="L58" s="4">
        <v>0.93389893894156695</v>
      </c>
      <c r="M58" s="4">
        <v>0.91038970013778797</v>
      </c>
      <c r="N58" s="4">
        <v>1.05656211277051</v>
      </c>
      <c r="P58" s="1">
        <v>43616</v>
      </c>
      <c r="Q58" s="1">
        <v>43629</v>
      </c>
      <c r="R58" s="1">
        <v>43601</v>
      </c>
      <c r="S58" s="1">
        <v>43615</v>
      </c>
      <c r="T58" s="1">
        <v>43587</v>
      </c>
      <c r="U58" s="1">
        <v>43600</v>
      </c>
      <c r="V58" s="1">
        <v>43572</v>
      </c>
      <c r="W58" s="1">
        <v>43586</v>
      </c>
      <c r="Y58" s="2">
        <f t="shared" si="1"/>
        <v>-7.2624658711542001E-3</v>
      </c>
      <c r="Z58" s="3">
        <f t="shared" si="2"/>
        <v>0.9927375341288458</v>
      </c>
      <c r="AB58">
        <f t="shared" si="8"/>
        <v>0.9927375341288458</v>
      </c>
      <c r="AC58" t="str">
        <f t="shared" si="8"/>
        <v/>
      </c>
      <c r="AD58" t="str">
        <f t="shared" si="8"/>
        <v/>
      </c>
      <c r="AE58" t="str">
        <f t="shared" si="8"/>
        <v/>
      </c>
      <c r="AJ58" s="6">
        <v>43647</v>
      </c>
      <c r="AK58" s="6">
        <v>43630</v>
      </c>
      <c r="AL58" s="4">
        <v>1.0129705336083501</v>
      </c>
      <c r="AM58">
        <f t="shared" si="4"/>
        <v>43</v>
      </c>
      <c r="AN58" s="6">
        <v>43630</v>
      </c>
      <c r="AO58" s="25">
        <v>42</v>
      </c>
      <c r="AP58" s="4">
        <v>1.0129705336083501</v>
      </c>
      <c r="AQ58" s="5"/>
      <c r="AR58" s="4">
        <v>1.08889518057892</v>
      </c>
      <c r="AS58" s="4">
        <v>0.93389893894156695</v>
      </c>
      <c r="AT58" s="4">
        <v>0.91038970013778797</v>
      </c>
      <c r="AU58" s="4">
        <v>1.05656211277051</v>
      </c>
      <c r="AW58" s="6">
        <v>43616</v>
      </c>
      <c r="AX58" s="6">
        <v>43629</v>
      </c>
      <c r="AY58" s="6">
        <v>43601</v>
      </c>
      <c r="AZ58" s="6">
        <v>43615</v>
      </c>
      <c r="BA58" s="6">
        <v>43587</v>
      </c>
      <c r="BB58" s="6">
        <v>43600</v>
      </c>
      <c r="BC58" s="6">
        <v>43572</v>
      </c>
      <c r="BD58" s="6">
        <v>43586</v>
      </c>
    </row>
    <row r="59" spans="2:56" x14ac:dyDescent="0.25">
      <c r="B59">
        <v>44</v>
      </c>
      <c r="C59">
        <f t="shared" si="5"/>
        <v>11</v>
      </c>
      <c r="D59">
        <v>43</v>
      </c>
      <c r="E59">
        <f t="shared" si="6"/>
        <v>10</v>
      </c>
      <c r="F59" s="1">
        <v>43633</v>
      </c>
      <c r="G59">
        <v>47.309936523399998</v>
      </c>
      <c r="H59" s="5">
        <v>1.0152546620079299</v>
      </c>
      <c r="I59" s="5" t="s">
        <v>35</v>
      </c>
      <c r="J59" s="5">
        <v>1.01785120077999</v>
      </c>
      <c r="K59" s="4">
        <v>1.10093094334479</v>
      </c>
      <c r="L59" s="4">
        <v>0.92103328808900198</v>
      </c>
      <c r="M59" s="4">
        <v>0.91232147045726797</v>
      </c>
      <c r="N59" s="4">
        <v>1.0296360228059001</v>
      </c>
      <c r="P59" s="1">
        <v>43617</v>
      </c>
      <c r="Q59" s="1">
        <v>43630</v>
      </c>
      <c r="R59" s="1">
        <v>43602</v>
      </c>
      <c r="S59" s="1">
        <v>43616</v>
      </c>
      <c r="T59" s="1">
        <v>43588</v>
      </c>
      <c r="U59" s="1">
        <v>43601</v>
      </c>
      <c r="V59" s="1">
        <v>43573</v>
      </c>
      <c r="W59" s="1">
        <v>43587</v>
      </c>
      <c r="Y59" s="2">
        <f t="shared" si="1"/>
        <v>5.9666023074647079E-3</v>
      </c>
      <c r="Z59" s="3">
        <f t="shared" si="2"/>
        <v>1.0059666023074647</v>
      </c>
      <c r="AB59">
        <f t="shared" si="8"/>
        <v>1.0059666023074647</v>
      </c>
      <c r="AC59" t="str">
        <f t="shared" si="8"/>
        <v/>
      </c>
      <c r="AD59" t="str">
        <f t="shared" si="8"/>
        <v/>
      </c>
      <c r="AE59" t="str">
        <f t="shared" si="8"/>
        <v/>
      </c>
      <c r="AJ59" s="6">
        <v>43648</v>
      </c>
      <c r="AK59" s="6">
        <v>43633</v>
      </c>
      <c r="AL59" s="4">
        <v>1.01785120077999</v>
      </c>
      <c r="AM59">
        <f t="shared" si="4"/>
        <v>44</v>
      </c>
      <c r="AN59" s="6">
        <v>43633</v>
      </c>
      <c r="AO59" s="25">
        <v>43</v>
      </c>
      <c r="AP59" s="4" t="s">
        <v>35</v>
      </c>
      <c r="AQ59" s="5"/>
      <c r="AR59" s="4">
        <v>1.10093094334479</v>
      </c>
      <c r="AS59" s="4">
        <v>0.92103328808900198</v>
      </c>
      <c r="AT59" s="4">
        <v>0.91232147045726797</v>
      </c>
      <c r="AU59" s="4">
        <v>1.0296360228059001</v>
      </c>
      <c r="AW59" s="6">
        <v>43617</v>
      </c>
      <c r="AX59" s="6">
        <v>43630</v>
      </c>
      <c r="AY59" s="6">
        <v>43602</v>
      </c>
      <c r="AZ59" s="6">
        <v>43616</v>
      </c>
      <c r="BA59" s="6">
        <v>43588</v>
      </c>
      <c r="BB59" s="6">
        <v>43601</v>
      </c>
      <c r="BC59" s="6">
        <v>43573</v>
      </c>
      <c r="BD59" s="6">
        <v>43587</v>
      </c>
    </row>
    <row r="60" spans="2:56" x14ac:dyDescent="0.25">
      <c r="B60">
        <v>45</v>
      </c>
      <c r="C60">
        <f t="shared" si="5"/>
        <v>11</v>
      </c>
      <c r="E60">
        <f t="shared" si="6"/>
        <v>0</v>
      </c>
      <c r="F60" s="1">
        <v>43634</v>
      </c>
      <c r="G60">
        <v>48.422592163099999</v>
      </c>
      <c r="H60" s="5">
        <v>1.01904674401016</v>
      </c>
      <c r="I60" s="5">
        <v>1.03300432424721</v>
      </c>
      <c r="J60" s="5">
        <v>1.03300432424721</v>
      </c>
      <c r="K60" s="4"/>
      <c r="L60" s="4"/>
      <c r="M60" s="4"/>
      <c r="N60" s="4"/>
      <c r="P60" s="1"/>
      <c r="Q60" s="1"/>
      <c r="R60" s="1"/>
      <c r="S60" s="1"/>
      <c r="T60" s="1"/>
      <c r="U60" s="1"/>
      <c r="V60" s="1"/>
      <c r="W60" s="1"/>
      <c r="Y60" s="2">
        <f t="shared" si="1"/>
        <v>2.3518434423383194E-2</v>
      </c>
      <c r="Z60" s="3">
        <f t="shared" si="2"/>
        <v>1.0235184344233832</v>
      </c>
      <c r="AB60">
        <f t="shared" si="8"/>
        <v>1.0235184344233832</v>
      </c>
      <c r="AC60" t="str">
        <f t="shared" si="8"/>
        <v/>
      </c>
      <c r="AD60" t="str">
        <f t="shared" si="8"/>
        <v/>
      </c>
      <c r="AE60" t="str">
        <f t="shared" si="8"/>
        <v/>
      </c>
      <c r="AJ60" s="6">
        <v>43649</v>
      </c>
      <c r="AK60" s="6">
        <v>43634</v>
      </c>
      <c r="AL60" s="4">
        <v>1.03300432424721</v>
      </c>
      <c r="AM60">
        <f t="shared" si="4"/>
        <v>45</v>
      </c>
      <c r="AN60" s="6">
        <v>43634</v>
      </c>
      <c r="AO60" s="25"/>
      <c r="AP60" s="4">
        <v>1.03300432424721</v>
      </c>
      <c r="AQ60" s="5"/>
      <c r="AR60" s="4"/>
      <c r="AS60" s="4"/>
      <c r="AT60" s="4"/>
      <c r="AU60" s="4"/>
      <c r="AW60" s="6"/>
      <c r="AX60" s="6"/>
      <c r="AY60" s="6"/>
      <c r="AZ60" s="6"/>
      <c r="BA60" s="6"/>
      <c r="BB60" s="6"/>
      <c r="BC60" s="6"/>
      <c r="BD60" s="6"/>
    </row>
    <row r="61" spans="2:56" x14ac:dyDescent="0.25">
      <c r="B61">
        <v>46</v>
      </c>
      <c r="C61">
        <f t="shared" si="5"/>
        <v>11</v>
      </c>
      <c r="D61">
        <v>45</v>
      </c>
      <c r="E61">
        <f t="shared" si="6"/>
        <v>11</v>
      </c>
      <c r="F61" s="1">
        <v>43635</v>
      </c>
      <c r="G61">
        <v>48.281070709200002</v>
      </c>
      <c r="H61" s="5">
        <v>1.0149510095895899</v>
      </c>
      <c r="I61" s="5">
        <v>1.0220523137120401</v>
      </c>
      <c r="J61" s="5">
        <v>1.0220523137120401</v>
      </c>
      <c r="K61" s="4">
        <v>1.1451239396245501</v>
      </c>
      <c r="L61" s="4">
        <v>0.91172138766382005</v>
      </c>
      <c r="M61" s="4">
        <v>0.90638420829725896</v>
      </c>
      <c r="N61" s="4">
        <v>1.05666814602587</v>
      </c>
      <c r="P61" s="1">
        <v>43620</v>
      </c>
      <c r="Q61" s="1">
        <v>43634</v>
      </c>
      <c r="R61" s="1">
        <v>43602</v>
      </c>
      <c r="S61" s="1">
        <v>43619</v>
      </c>
      <c r="T61" s="1">
        <v>43587</v>
      </c>
      <c r="U61" s="1">
        <v>43601</v>
      </c>
      <c r="V61" s="1">
        <v>43571</v>
      </c>
      <c r="W61" s="1">
        <v>43586</v>
      </c>
      <c r="Y61" s="2">
        <f t="shared" si="1"/>
        <v>-2.9226327542176689E-3</v>
      </c>
      <c r="Z61" s="3">
        <f t="shared" si="2"/>
        <v>0.99707736724578233</v>
      </c>
      <c r="AB61">
        <f t="shared" si="8"/>
        <v>0.99707736724578233</v>
      </c>
      <c r="AC61" t="str">
        <f t="shared" si="8"/>
        <v/>
      </c>
      <c r="AD61" t="str">
        <f t="shared" si="8"/>
        <v/>
      </c>
      <c r="AE61" t="str">
        <f t="shared" si="8"/>
        <v/>
      </c>
      <c r="AJ61" s="6">
        <v>43654</v>
      </c>
      <c r="AK61" s="6">
        <v>43635</v>
      </c>
      <c r="AL61" s="4">
        <v>1.0220523137120401</v>
      </c>
      <c r="AM61">
        <f t="shared" si="4"/>
        <v>46</v>
      </c>
      <c r="AN61" s="6">
        <v>43635</v>
      </c>
      <c r="AO61" s="25">
        <v>45</v>
      </c>
      <c r="AP61" s="4">
        <v>1.0220523137120401</v>
      </c>
      <c r="AQ61" s="5"/>
      <c r="AR61" s="4">
        <v>1.1451239396245501</v>
      </c>
      <c r="AS61" s="4">
        <v>0.91172138766382005</v>
      </c>
      <c r="AT61" s="4">
        <v>0.90638420829725896</v>
      </c>
      <c r="AU61" s="4">
        <v>1.05666814602587</v>
      </c>
      <c r="AW61" s="6">
        <v>43620</v>
      </c>
      <c r="AX61" s="6">
        <v>43634</v>
      </c>
      <c r="AY61" s="6">
        <v>43602</v>
      </c>
      <c r="AZ61" s="6">
        <v>43619</v>
      </c>
      <c r="BA61" s="6">
        <v>43587</v>
      </c>
      <c r="BB61" s="6">
        <v>43601</v>
      </c>
      <c r="BC61" s="6">
        <v>43571</v>
      </c>
      <c r="BD61" s="6">
        <v>43586</v>
      </c>
    </row>
    <row r="62" spans="2:56" x14ac:dyDescent="0.25">
      <c r="B62">
        <v>47</v>
      </c>
      <c r="C62">
        <f t="shared" si="5"/>
        <v>11</v>
      </c>
      <c r="D62">
        <v>46</v>
      </c>
      <c r="E62">
        <f t="shared" si="6"/>
        <v>11</v>
      </c>
      <c r="F62" s="1">
        <v>43636</v>
      </c>
      <c r="G62">
        <v>48.669036865199999</v>
      </c>
      <c r="H62" s="5">
        <v>1.01046084680676</v>
      </c>
      <c r="I62" s="5">
        <v>1.01855946735618</v>
      </c>
      <c r="J62" s="5">
        <v>1.01855946735618</v>
      </c>
      <c r="K62" s="4">
        <v>1.1014807329090499</v>
      </c>
      <c r="L62" s="4">
        <v>0.95047625034884398</v>
      </c>
      <c r="M62" s="4">
        <v>0.90713769996679405</v>
      </c>
      <c r="N62" s="4">
        <v>1.0496861524265</v>
      </c>
      <c r="P62" s="1">
        <v>43621</v>
      </c>
      <c r="Q62" s="1">
        <v>43635</v>
      </c>
      <c r="R62" s="1">
        <v>43603</v>
      </c>
      <c r="S62" s="1">
        <v>43620</v>
      </c>
      <c r="T62" s="1">
        <v>43588</v>
      </c>
      <c r="U62" s="1">
        <v>43602</v>
      </c>
      <c r="V62" s="1">
        <v>43572</v>
      </c>
      <c r="W62" s="1">
        <v>43587</v>
      </c>
      <c r="Y62" s="2">
        <f t="shared" si="1"/>
        <v>8.0355748184779419E-3</v>
      </c>
      <c r="Z62" s="3">
        <f t="shared" si="2"/>
        <v>1.0080355748184779</v>
      </c>
      <c r="AB62">
        <f t="shared" si="8"/>
        <v>1.0080355748184779</v>
      </c>
      <c r="AC62" t="str">
        <f t="shared" si="8"/>
        <v/>
      </c>
      <c r="AD62" t="str">
        <f t="shared" si="8"/>
        <v/>
      </c>
      <c r="AE62" t="str">
        <f t="shared" si="8"/>
        <v/>
      </c>
      <c r="AJ62" s="6">
        <v>43655</v>
      </c>
      <c r="AK62" s="6">
        <v>43636</v>
      </c>
      <c r="AL62" s="4">
        <v>1.01855946735618</v>
      </c>
      <c r="AM62">
        <f t="shared" si="4"/>
        <v>47</v>
      </c>
      <c r="AN62" s="6">
        <v>43636</v>
      </c>
      <c r="AO62" s="25">
        <v>46</v>
      </c>
      <c r="AP62" s="4">
        <v>1.01855946735618</v>
      </c>
      <c r="AQ62" s="5"/>
      <c r="AR62" s="4">
        <v>1.1014807329090499</v>
      </c>
      <c r="AS62" s="4">
        <v>0.95047625034884398</v>
      </c>
      <c r="AT62" s="4">
        <v>0.90713769996679405</v>
      </c>
      <c r="AU62" s="4">
        <v>1.0496861524265</v>
      </c>
      <c r="AW62" s="6">
        <v>43621</v>
      </c>
      <c r="AX62" s="6">
        <v>43635</v>
      </c>
      <c r="AY62" s="6">
        <v>43603</v>
      </c>
      <c r="AZ62" s="6">
        <v>43620</v>
      </c>
      <c r="BA62" s="6">
        <v>43588</v>
      </c>
      <c r="BB62" s="6">
        <v>43602</v>
      </c>
      <c r="BC62" s="6">
        <v>43572</v>
      </c>
      <c r="BD62" s="6">
        <v>43587</v>
      </c>
    </row>
    <row r="63" spans="2:56" x14ac:dyDescent="0.25">
      <c r="B63">
        <v>48</v>
      </c>
      <c r="C63">
        <f t="shared" si="5"/>
        <v>12</v>
      </c>
      <c r="D63">
        <v>47</v>
      </c>
      <c r="E63">
        <f t="shared" si="6"/>
        <v>11</v>
      </c>
      <c r="F63" s="1">
        <v>43637</v>
      </c>
      <c r="G63">
        <v>48.503112793</v>
      </c>
      <c r="H63" s="5">
        <v>1.02144442652029</v>
      </c>
      <c r="I63" s="5" t="s">
        <v>35</v>
      </c>
      <c r="J63" s="5">
        <v>1.01203683586252</v>
      </c>
      <c r="K63" s="4">
        <v>1.0926920144535901</v>
      </c>
      <c r="L63" s="4">
        <v>0.996995868230099</v>
      </c>
      <c r="M63" s="4">
        <v>0.86798156925737802</v>
      </c>
      <c r="N63" s="4">
        <v>1.04243587038625</v>
      </c>
      <c r="P63" s="1">
        <v>43622</v>
      </c>
      <c r="Q63" s="1">
        <v>43636</v>
      </c>
      <c r="R63" s="1">
        <v>43606</v>
      </c>
      <c r="S63" s="1">
        <v>43621</v>
      </c>
      <c r="T63" s="1">
        <v>43589</v>
      </c>
      <c r="U63" s="1">
        <v>43605</v>
      </c>
      <c r="V63" s="1">
        <v>43573</v>
      </c>
      <c r="W63" s="1">
        <v>43588</v>
      </c>
      <c r="Y63" s="2">
        <f t="shared" si="1"/>
        <v>-3.4092327049652926E-3</v>
      </c>
      <c r="Z63" s="3">
        <f t="shared" si="2"/>
        <v>0.99659076729503471</v>
      </c>
      <c r="AB63">
        <f t="shared" si="8"/>
        <v>0.99659076729503471</v>
      </c>
      <c r="AC63" t="str">
        <f t="shared" si="8"/>
        <v/>
      </c>
      <c r="AD63" t="str">
        <f t="shared" si="8"/>
        <v/>
      </c>
      <c r="AE63" t="str">
        <f t="shared" si="8"/>
        <v/>
      </c>
      <c r="AJ63" s="6">
        <v>43656</v>
      </c>
      <c r="AK63" s="6">
        <v>43637</v>
      </c>
      <c r="AL63" s="4">
        <v>1.01203683586252</v>
      </c>
      <c r="AM63">
        <f t="shared" si="4"/>
        <v>48</v>
      </c>
      <c r="AN63" s="6">
        <v>43637</v>
      </c>
      <c r="AO63" s="25">
        <v>47</v>
      </c>
      <c r="AP63" s="4" t="s">
        <v>35</v>
      </c>
      <c r="AQ63" s="5"/>
      <c r="AR63" s="4">
        <v>1.0926920144535901</v>
      </c>
      <c r="AS63" s="4">
        <v>0.996995868230099</v>
      </c>
      <c r="AT63" s="4">
        <v>0.86798156925737802</v>
      </c>
      <c r="AU63" s="4">
        <v>1.04243587038625</v>
      </c>
      <c r="AW63" s="6">
        <v>43622</v>
      </c>
      <c r="AX63" s="6">
        <v>43636</v>
      </c>
      <c r="AY63" s="6">
        <v>43606</v>
      </c>
      <c r="AZ63" s="6">
        <v>43621</v>
      </c>
      <c r="BA63" s="6">
        <v>43589</v>
      </c>
      <c r="BB63" s="6">
        <v>43605</v>
      </c>
      <c r="BC63" s="6">
        <v>43573</v>
      </c>
      <c r="BD63" s="6">
        <v>43588</v>
      </c>
    </row>
    <row r="64" spans="2:56" x14ac:dyDescent="0.25">
      <c r="B64">
        <v>49</v>
      </c>
      <c r="C64">
        <f t="shared" si="5"/>
        <v>12</v>
      </c>
      <c r="E64">
        <f t="shared" si="6"/>
        <v>0</v>
      </c>
      <c r="F64" s="1">
        <v>43640</v>
      </c>
      <c r="G64">
        <v>48.454319000200002</v>
      </c>
      <c r="H64" s="5">
        <v>0.99978781817837503</v>
      </c>
      <c r="I64" s="5">
        <v>1.0168915852095199</v>
      </c>
      <c r="J64" s="5">
        <v>1.0168915852095199</v>
      </c>
      <c r="K64" s="4"/>
      <c r="L64" s="4"/>
      <c r="M64" s="4"/>
      <c r="N64" s="4"/>
      <c r="P64" s="1"/>
      <c r="Q64" s="1"/>
      <c r="R64" s="1"/>
      <c r="S64" s="1"/>
      <c r="T64" s="1"/>
      <c r="U64" s="1"/>
      <c r="V64" s="1"/>
      <c r="W64" s="1"/>
      <c r="Y64" s="2">
        <f t="shared" si="1"/>
        <v>-1.0059930175665421E-3</v>
      </c>
      <c r="Z64" s="3">
        <f t="shared" si="2"/>
        <v>0.99899400698243346</v>
      </c>
      <c r="AB64">
        <f t="shared" si="8"/>
        <v>0.99899400698243346</v>
      </c>
      <c r="AC64" t="str">
        <f t="shared" si="8"/>
        <v/>
      </c>
      <c r="AD64" t="str">
        <f t="shared" si="8"/>
        <v/>
      </c>
      <c r="AE64" t="str">
        <f t="shared" si="8"/>
        <v/>
      </c>
      <c r="AJ64" s="6">
        <v>43657</v>
      </c>
      <c r="AK64" s="6">
        <v>43640</v>
      </c>
      <c r="AL64" s="4">
        <v>1.0168915852095199</v>
      </c>
      <c r="AM64">
        <f t="shared" si="4"/>
        <v>49</v>
      </c>
      <c r="AN64" s="6">
        <v>43640</v>
      </c>
      <c r="AO64" s="25"/>
      <c r="AP64" s="4">
        <v>1.0168915852095199</v>
      </c>
      <c r="AQ64" s="5"/>
      <c r="AR64" s="4"/>
      <c r="AS64" s="4"/>
      <c r="AT64" s="4"/>
      <c r="AU64" s="4"/>
      <c r="AW64" s="6"/>
      <c r="AX64" s="6"/>
      <c r="AY64" s="6"/>
      <c r="AZ64" s="6"/>
      <c r="BA64" s="6"/>
      <c r="BB64" s="6"/>
      <c r="BC64" s="6"/>
      <c r="BD64" s="6"/>
    </row>
    <row r="65" spans="2:56" x14ac:dyDescent="0.25">
      <c r="B65">
        <v>50</v>
      </c>
      <c r="C65">
        <f t="shared" si="5"/>
        <v>12</v>
      </c>
      <c r="D65">
        <v>49</v>
      </c>
      <c r="E65">
        <f t="shared" si="6"/>
        <v>12</v>
      </c>
      <c r="F65" s="1">
        <v>43641</v>
      </c>
      <c r="G65">
        <v>47.719867706300001</v>
      </c>
      <c r="H65" s="5">
        <v>1.0024613885792499</v>
      </c>
      <c r="I65" s="5">
        <v>1.00467782174205</v>
      </c>
      <c r="J65" s="5">
        <v>1.00467782174205</v>
      </c>
      <c r="K65" s="4">
        <v>1.0721305672125101</v>
      </c>
      <c r="L65" s="4">
        <v>1.0116334750878999</v>
      </c>
      <c r="M65" s="4">
        <v>0.87877182090258799</v>
      </c>
      <c r="N65" s="4">
        <v>1.04979149563208</v>
      </c>
      <c r="P65" s="1">
        <v>43623</v>
      </c>
      <c r="Q65" s="1">
        <v>43640</v>
      </c>
      <c r="R65" s="1">
        <v>43606</v>
      </c>
      <c r="S65" s="1">
        <v>43622</v>
      </c>
      <c r="T65" s="1">
        <v>43588</v>
      </c>
      <c r="U65" s="1">
        <v>43605</v>
      </c>
      <c r="V65" s="1">
        <v>43571</v>
      </c>
      <c r="W65" s="1">
        <v>43587</v>
      </c>
      <c r="Y65" s="2">
        <f t="shared" si="1"/>
        <v>-1.5157602233496825E-2</v>
      </c>
      <c r="Z65" s="3">
        <f t="shared" si="2"/>
        <v>0.98484239776650317</v>
      </c>
      <c r="AB65" t="str">
        <f t="shared" si="8"/>
        <v/>
      </c>
      <c r="AC65" t="str">
        <f t="shared" si="8"/>
        <v/>
      </c>
      <c r="AD65" t="str">
        <f t="shared" si="8"/>
        <v/>
      </c>
      <c r="AE65" t="str">
        <f t="shared" si="8"/>
        <v/>
      </c>
      <c r="AJ65" s="6">
        <v>43658</v>
      </c>
      <c r="AK65" s="6">
        <v>43641</v>
      </c>
      <c r="AL65" s="4">
        <v>1.00467782174205</v>
      </c>
      <c r="AM65">
        <f t="shared" si="4"/>
        <v>50</v>
      </c>
      <c r="AN65" s="6">
        <v>43641</v>
      </c>
      <c r="AO65" s="25">
        <v>49</v>
      </c>
      <c r="AP65" s="4">
        <v>1.00467782174205</v>
      </c>
      <c r="AQ65" s="5"/>
      <c r="AR65" s="4">
        <v>1.0721305672125101</v>
      </c>
      <c r="AS65" s="4">
        <v>1.0116334750878999</v>
      </c>
      <c r="AT65" s="4">
        <v>0.87877182090258799</v>
      </c>
      <c r="AU65" s="4">
        <v>1.04979149563208</v>
      </c>
      <c r="AW65" s="6">
        <v>43623</v>
      </c>
      <c r="AX65" s="6">
        <v>43640</v>
      </c>
      <c r="AY65" s="6">
        <v>43606</v>
      </c>
      <c r="AZ65" s="6">
        <v>43622</v>
      </c>
      <c r="BA65" s="6">
        <v>43588</v>
      </c>
      <c r="BB65" s="6">
        <v>43605</v>
      </c>
      <c r="BC65" s="6">
        <v>43571</v>
      </c>
      <c r="BD65" s="6">
        <v>43587</v>
      </c>
    </row>
    <row r="66" spans="2:56" x14ac:dyDescent="0.25">
      <c r="B66">
        <v>51</v>
      </c>
      <c r="C66">
        <f t="shared" si="5"/>
        <v>12</v>
      </c>
      <c r="D66">
        <v>50</v>
      </c>
      <c r="E66">
        <f t="shared" si="6"/>
        <v>12</v>
      </c>
      <c r="F66" s="1">
        <v>43642</v>
      </c>
      <c r="G66">
        <v>48.752006530800003</v>
      </c>
      <c r="H66" s="5">
        <v>1.0100581906102</v>
      </c>
      <c r="I66" s="5">
        <v>1.00700789798823</v>
      </c>
      <c r="J66" s="5">
        <v>1.00700789798823</v>
      </c>
      <c r="K66" s="4">
        <v>1.0285038195584999</v>
      </c>
      <c r="L66" s="4">
        <v>1.01902483269558</v>
      </c>
      <c r="M66" s="4">
        <v>0.88462138511892496</v>
      </c>
      <c r="N66" s="4">
        <v>1.06273525177877</v>
      </c>
      <c r="P66" s="1">
        <v>43624</v>
      </c>
      <c r="Q66" s="1">
        <v>43641</v>
      </c>
      <c r="R66" s="1">
        <v>43607</v>
      </c>
      <c r="S66" s="1">
        <v>43623</v>
      </c>
      <c r="T66" s="1">
        <v>43589</v>
      </c>
      <c r="U66" s="1">
        <v>43606</v>
      </c>
      <c r="V66" s="1">
        <v>43572</v>
      </c>
      <c r="W66" s="1">
        <v>43588</v>
      </c>
      <c r="Y66" s="2">
        <f t="shared" si="1"/>
        <v>2.1629121665895479E-2</v>
      </c>
      <c r="Z66" s="3">
        <f t="shared" si="2"/>
        <v>1.0216291216658955</v>
      </c>
      <c r="AB66" t="str">
        <f t="shared" si="8"/>
        <v/>
      </c>
      <c r="AC66" t="str">
        <f t="shared" si="8"/>
        <v/>
      </c>
      <c r="AD66" t="str">
        <f t="shared" si="8"/>
        <v/>
      </c>
      <c r="AE66" t="str">
        <f t="shared" si="8"/>
        <v/>
      </c>
      <c r="AJ66" s="6">
        <v>43661</v>
      </c>
      <c r="AK66" s="6">
        <v>43642</v>
      </c>
      <c r="AL66" s="4">
        <v>1.00700789798823</v>
      </c>
      <c r="AM66">
        <f t="shared" si="4"/>
        <v>51</v>
      </c>
      <c r="AN66" s="6">
        <v>43642</v>
      </c>
      <c r="AO66" s="25">
        <v>50</v>
      </c>
      <c r="AP66" s="4">
        <v>1.00700789798823</v>
      </c>
      <c r="AQ66" s="5"/>
      <c r="AR66" s="4">
        <v>1.0285038195584999</v>
      </c>
      <c r="AS66" s="4">
        <v>1.01902483269558</v>
      </c>
      <c r="AT66" s="4">
        <v>0.88462138511892496</v>
      </c>
      <c r="AU66" s="4">
        <v>1.06273525177877</v>
      </c>
      <c r="AW66" s="6">
        <v>43624</v>
      </c>
      <c r="AX66" s="6">
        <v>43641</v>
      </c>
      <c r="AY66" s="6">
        <v>43607</v>
      </c>
      <c r="AZ66" s="6">
        <v>43623</v>
      </c>
      <c r="BA66" s="6">
        <v>43589</v>
      </c>
      <c r="BB66" s="6">
        <v>43606</v>
      </c>
      <c r="BC66" s="6">
        <v>43572</v>
      </c>
      <c r="BD66" s="6">
        <v>43588</v>
      </c>
    </row>
    <row r="67" spans="2:56" x14ac:dyDescent="0.25">
      <c r="B67">
        <v>52</v>
      </c>
      <c r="C67">
        <f t="shared" si="5"/>
        <v>13</v>
      </c>
      <c r="D67">
        <v>51</v>
      </c>
      <c r="E67">
        <f t="shared" si="6"/>
        <v>12</v>
      </c>
      <c r="F67" s="1">
        <v>43643</v>
      </c>
      <c r="G67">
        <v>48.737361907999997</v>
      </c>
      <c r="H67" s="5">
        <v>1.00772853515095</v>
      </c>
      <c r="I67" s="5" t="s">
        <v>35</v>
      </c>
      <c r="J67" s="5">
        <v>1.0038160249316901</v>
      </c>
      <c r="K67" s="4">
        <v>1.0374912091608299</v>
      </c>
      <c r="L67" s="4">
        <v>1.0536162861290801</v>
      </c>
      <c r="M67" s="4">
        <v>0.88010301943011204</v>
      </c>
      <c r="N67" s="4">
        <v>1.0263377660602899</v>
      </c>
      <c r="P67" s="1">
        <v>43627</v>
      </c>
      <c r="Q67" s="1">
        <v>43642</v>
      </c>
      <c r="R67" s="1">
        <v>43608</v>
      </c>
      <c r="S67" s="1">
        <v>43626</v>
      </c>
      <c r="T67" s="1">
        <v>43592</v>
      </c>
      <c r="U67" s="1">
        <v>43607</v>
      </c>
      <c r="V67" s="1">
        <v>43573</v>
      </c>
      <c r="W67" s="1">
        <v>43591</v>
      </c>
      <c r="Y67" s="2">
        <f t="shared" si="1"/>
        <v>-3.0039015503402489E-4</v>
      </c>
      <c r="Z67" s="3">
        <f t="shared" si="2"/>
        <v>0.99969960984496598</v>
      </c>
      <c r="AB67" t="str">
        <f t="shared" si="8"/>
        <v/>
      </c>
      <c r="AC67" t="str">
        <f t="shared" si="8"/>
        <v/>
      </c>
      <c r="AD67" t="str">
        <f t="shared" si="8"/>
        <v/>
      </c>
      <c r="AE67" t="str">
        <f t="shared" si="8"/>
        <v/>
      </c>
      <c r="AJ67" s="6">
        <v>43662</v>
      </c>
      <c r="AK67" s="6">
        <v>43643</v>
      </c>
      <c r="AL67" s="4">
        <v>1.0038160249316901</v>
      </c>
      <c r="AM67">
        <f t="shared" si="4"/>
        <v>52</v>
      </c>
      <c r="AN67" s="6">
        <v>43643</v>
      </c>
      <c r="AO67" s="25">
        <v>51</v>
      </c>
      <c r="AP67" s="4" t="s">
        <v>35</v>
      </c>
      <c r="AQ67" s="5"/>
      <c r="AR67" s="4">
        <v>1.0374912091608299</v>
      </c>
      <c r="AS67" s="4">
        <v>1.0536162861290801</v>
      </c>
      <c r="AT67" s="4">
        <v>0.88010301943011204</v>
      </c>
      <c r="AU67" s="4">
        <v>1.0263377660602899</v>
      </c>
      <c r="AW67" s="6">
        <v>43627</v>
      </c>
      <c r="AX67" s="6">
        <v>43642</v>
      </c>
      <c r="AY67" s="6">
        <v>43608</v>
      </c>
      <c r="AZ67" s="6">
        <v>43626</v>
      </c>
      <c r="BA67" s="6">
        <v>43592</v>
      </c>
      <c r="BB67" s="6">
        <v>43607</v>
      </c>
      <c r="BC67" s="6">
        <v>43573</v>
      </c>
      <c r="BD67" s="6">
        <v>43591</v>
      </c>
    </row>
    <row r="68" spans="2:56" x14ac:dyDescent="0.25">
      <c r="B68">
        <v>53</v>
      </c>
      <c r="C68">
        <f t="shared" si="5"/>
        <v>13</v>
      </c>
      <c r="E68">
        <f t="shared" si="6"/>
        <v>0</v>
      </c>
      <c r="F68" s="1">
        <v>43644</v>
      </c>
      <c r="G68">
        <v>48.293266296399999</v>
      </c>
      <c r="H68" s="5">
        <v>1.0131159927025899</v>
      </c>
      <c r="I68" s="5">
        <v>1.00541977639939</v>
      </c>
      <c r="J68" s="5">
        <v>1.00541977639939</v>
      </c>
      <c r="K68" s="4"/>
      <c r="L68" s="4"/>
      <c r="M68" s="4"/>
      <c r="N68" s="4"/>
      <c r="P68" s="1"/>
      <c r="Q68" s="1"/>
      <c r="R68" s="1"/>
      <c r="S68" s="1"/>
      <c r="T68" s="1"/>
      <c r="U68" s="1"/>
      <c r="V68" s="1"/>
      <c r="W68" s="1"/>
      <c r="Y68" s="2">
        <f t="shared" si="1"/>
        <v>-9.112015796798878E-3</v>
      </c>
      <c r="Z68" s="3">
        <f t="shared" si="2"/>
        <v>0.99088798420320112</v>
      </c>
      <c r="AB68" t="str">
        <f t="shared" si="8"/>
        <v/>
      </c>
      <c r="AC68" t="str">
        <f t="shared" si="8"/>
        <v/>
      </c>
      <c r="AD68" t="str">
        <f t="shared" si="8"/>
        <v/>
      </c>
      <c r="AE68" t="str">
        <f t="shared" si="8"/>
        <v/>
      </c>
      <c r="AJ68" s="6">
        <v>43663</v>
      </c>
      <c r="AK68" s="6">
        <v>43644</v>
      </c>
      <c r="AL68" s="4">
        <v>1.00541977639939</v>
      </c>
      <c r="AM68">
        <f t="shared" si="4"/>
        <v>53</v>
      </c>
      <c r="AN68" s="6">
        <v>43644</v>
      </c>
      <c r="AO68" s="25"/>
      <c r="AP68" s="4">
        <v>1.00541977639939</v>
      </c>
      <c r="AQ68" s="5"/>
      <c r="AR68" s="4"/>
      <c r="AS68" s="4"/>
      <c r="AT68" s="4"/>
      <c r="AU68" s="4"/>
      <c r="AW68" s="6"/>
      <c r="AX68" s="6"/>
      <c r="AY68" s="6"/>
      <c r="AZ68" s="6"/>
      <c r="BA68" s="6"/>
      <c r="BB68" s="6"/>
      <c r="BC68" s="6"/>
      <c r="BD68" s="6"/>
    </row>
    <row r="69" spans="2:56" x14ac:dyDescent="0.25">
      <c r="B69">
        <v>54</v>
      </c>
      <c r="C69">
        <f t="shared" si="5"/>
        <v>13</v>
      </c>
      <c r="D69">
        <v>53</v>
      </c>
      <c r="E69">
        <f t="shared" si="6"/>
        <v>13</v>
      </c>
      <c r="F69" s="1">
        <v>43647</v>
      </c>
      <c r="G69">
        <v>49.179008483899999</v>
      </c>
      <c r="H69" s="5">
        <v>1.0153311485313501</v>
      </c>
      <c r="I69" s="5">
        <v>1.01361614389774</v>
      </c>
      <c r="J69" s="5">
        <v>1.01361614389774</v>
      </c>
      <c r="K69" s="4">
        <v>1.01596414309433</v>
      </c>
      <c r="L69" s="4">
        <v>1.0658169061917</v>
      </c>
      <c r="M69" s="4">
        <v>0.86651178506561499</v>
      </c>
      <c r="N69" s="4">
        <v>1.06284190455098</v>
      </c>
      <c r="P69" s="1">
        <v>43628</v>
      </c>
      <c r="Q69" s="1">
        <v>43644</v>
      </c>
      <c r="R69" s="1">
        <v>43608</v>
      </c>
      <c r="S69" s="1">
        <v>43627</v>
      </c>
      <c r="T69" s="1">
        <v>43589</v>
      </c>
      <c r="U69" s="1">
        <v>43607</v>
      </c>
      <c r="V69" s="1">
        <v>43571</v>
      </c>
      <c r="W69" s="1">
        <v>43588</v>
      </c>
      <c r="Y69" s="2">
        <f t="shared" si="1"/>
        <v>1.8340904548964643E-2</v>
      </c>
      <c r="Z69" s="3">
        <f t="shared" si="2"/>
        <v>1.0183409045489646</v>
      </c>
      <c r="AB69" t="str">
        <f t="shared" si="8"/>
        <v/>
      </c>
      <c r="AC69" t="str">
        <f t="shared" si="8"/>
        <v/>
      </c>
      <c r="AD69" t="str">
        <f t="shared" si="8"/>
        <v/>
      </c>
      <c r="AE69" t="str">
        <f t="shared" si="8"/>
        <v/>
      </c>
      <c r="AJ69" s="6">
        <v>43664</v>
      </c>
      <c r="AK69" s="6">
        <v>43647</v>
      </c>
      <c r="AL69" s="4">
        <v>1.01361614389774</v>
      </c>
      <c r="AM69">
        <f t="shared" si="4"/>
        <v>54</v>
      </c>
      <c r="AN69" s="6">
        <v>43647</v>
      </c>
      <c r="AO69" s="25">
        <v>53</v>
      </c>
      <c r="AP69" s="4">
        <v>1.01361614389774</v>
      </c>
      <c r="AQ69" s="5"/>
      <c r="AR69" s="4">
        <v>1.01596414309433</v>
      </c>
      <c r="AS69" s="4">
        <v>1.0658169061917</v>
      </c>
      <c r="AT69" s="4">
        <v>0.86651178506561499</v>
      </c>
      <c r="AU69" s="4">
        <v>1.06284190455098</v>
      </c>
      <c r="AW69" s="6">
        <v>43628</v>
      </c>
      <c r="AX69" s="6">
        <v>43644</v>
      </c>
      <c r="AY69" s="6">
        <v>43608</v>
      </c>
      <c r="AZ69" s="6">
        <v>43627</v>
      </c>
      <c r="BA69" s="6">
        <v>43589</v>
      </c>
      <c r="BB69" s="6">
        <v>43607</v>
      </c>
      <c r="BC69" s="6">
        <v>43571</v>
      </c>
      <c r="BD69" s="6">
        <v>43588</v>
      </c>
    </row>
    <row r="70" spans="2:56" x14ac:dyDescent="0.25">
      <c r="B70">
        <v>55</v>
      </c>
      <c r="C70">
        <f t="shared" si="5"/>
        <v>13</v>
      </c>
      <c r="D70">
        <v>54</v>
      </c>
      <c r="E70">
        <f t="shared" si="6"/>
        <v>13</v>
      </c>
      <c r="F70" s="1">
        <v>43648</v>
      </c>
      <c r="G70">
        <v>49.466934204099999</v>
      </c>
      <c r="H70" s="5">
        <v>1.0147074895652599</v>
      </c>
      <c r="I70" s="5">
        <v>1.0115012800830401</v>
      </c>
      <c r="J70" s="5">
        <v>1.0115012800830401</v>
      </c>
      <c r="K70" s="4">
        <v>1.0379009896457601</v>
      </c>
      <c r="L70" s="4">
        <v>1.08087520462485</v>
      </c>
      <c r="M70" s="4">
        <v>0.86507986693263905</v>
      </c>
      <c r="N70" s="4">
        <v>1.04632366863968</v>
      </c>
      <c r="P70" s="1">
        <v>43629</v>
      </c>
      <c r="Q70" s="1">
        <v>43647</v>
      </c>
      <c r="R70" s="1">
        <v>43609</v>
      </c>
      <c r="S70" s="1">
        <v>43628</v>
      </c>
      <c r="T70" s="1">
        <v>43592</v>
      </c>
      <c r="U70" s="1">
        <v>43608</v>
      </c>
      <c r="V70" s="1">
        <v>43572</v>
      </c>
      <c r="W70" s="1">
        <v>43591</v>
      </c>
      <c r="Y70" s="2">
        <f t="shared" si="1"/>
        <v>5.854646709566369E-3</v>
      </c>
      <c r="Z70" s="3">
        <f t="shared" si="2"/>
        <v>1.0058546467095664</v>
      </c>
      <c r="AB70" t="str">
        <f t="shared" si="8"/>
        <v/>
      </c>
      <c r="AC70" t="str">
        <f t="shared" si="8"/>
        <v/>
      </c>
      <c r="AD70" t="str">
        <f t="shared" si="8"/>
        <v/>
      </c>
      <c r="AE70" t="str">
        <f t="shared" si="8"/>
        <v/>
      </c>
      <c r="AJ70" s="6">
        <v>43665</v>
      </c>
      <c r="AK70" s="6">
        <v>43648</v>
      </c>
      <c r="AL70" s="4">
        <v>1.0115012800830401</v>
      </c>
      <c r="AM70">
        <f t="shared" si="4"/>
        <v>55</v>
      </c>
      <c r="AN70" s="6">
        <v>43648</v>
      </c>
      <c r="AO70" s="25">
        <v>54</v>
      </c>
      <c r="AP70" s="4">
        <v>1.0115012800830401</v>
      </c>
      <c r="AQ70" s="5"/>
      <c r="AR70" s="4">
        <v>1.0379009896457601</v>
      </c>
      <c r="AS70" s="4">
        <v>1.08087520462485</v>
      </c>
      <c r="AT70" s="4">
        <v>0.86507986693263905</v>
      </c>
      <c r="AU70" s="4">
        <v>1.04632366863968</v>
      </c>
      <c r="AW70" s="6">
        <v>43629</v>
      </c>
      <c r="AX70" s="6">
        <v>43647</v>
      </c>
      <c r="AY70" s="6">
        <v>43609</v>
      </c>
      <c r="AZ70" s="6">
        <v>43628</v>
      </c>
      <c r="BA70" s="6">
        <v>43592</v>
      </c>
      <c r="BB70" s="6">
        <v>43608</v>
      </c>
      <c r="BC70" s="6">
        <v>43572</v>
      </c>
      <c r="BD70" s="6">
        <v>43591</v>
      </c>
    </row>
    <row r="71" spans="2:56" x14ac:dyDescent="0.25">
      <c r="B71">
        <v>56</v>
      </c>
      <c r="C71">
        <f t="shared" si="5"/>
        <v>14</v>
      </c>
      <c r="D71">
        <v>55</v>
      </c>
      <c r="E71">
        <f t="shared" si="6"/>
        <v>13</v>
      </c>
      <c r="F71" s="1">
        <v>43649</v>
      </c>
      <c r="G71">
        <v>49.876861572300001</v>
      </c>
      <c r="H71" s="5">
        <v>1.0267673277107401</v>
      </c>
      <c r="I71" s="5" t="s">
        <v>35</v>
      </c>
      <c r="J71" s="5">
        <v>1.0159188450602801</v>
      </c>
      <c r="K71" s="4">
        <v>1.0441926564133099</v>
      </c>
      <c r="L71" s="4">
        <v>1.0848189343021599</v>
      </c>
      <c r="M71" s="4">
        <v>0.88563126808456205</v>
      </c>
      <c r="N71" s="4">
        <v>0.99867088520187997</v>
      </c>
      <c r="P71" s="1">
        <v>43630</v>
      </c>
      <c r="Q71" s="1">
        <v>43648</v>
      </c>
      <c r="R71" s="1">
        <v>43610</v>
      </c>
      <c r="S71" s="1">
        <v>43629</v>
      </c>
      <c r="T71" s="1">
        <v>43593</v>
      </c>
      <c r="U71" s="1">
        <v>43609</v>
      </c>
      <c r="V71" s="1">
        <v>43573</v>
      </c>
      <c r="W71" s="1">
        <v>43592</v>
      </c>
      <c r="Y71" s="2">
        <f t="shared" si="1"/>
        <v>8.2868965864884014E-3</v>
      </c>
      <c r="Z71" s="3">
        <f t="shared" si="2"/>
        <v>1.0082868965864884</v>
      </c>
      <c r="AB71" t="str">
        <f t="shared" si="8"/>
        <v/>
      </c>
      <c r="AC71" t="str">
        <f t="shared" si="8"/>
        <v/>
      </c>
      <c r="AD71" t="str">
        <f t="shared" si="8"/>
        <v/>
      </c>
      <c r="AE71" t="str">
        <f t="shared" si="8"/>
        <v/>
      </c>
      <c r="AJ71" s="6">
        <v>43668</v>
      </c>
      <c r="AK71" s="6">
        <v>43649</v>
      </c>
      <c r="AL71" s="4">
        <v>1.0159188450602801</v>
      </c>
      <c r="AM71">
        <f t="shared" si="4"/>
        <v>56</v>
      </c>
      <c r="AN71" s="6">
        <v>43649</v>
      </c>
      <c r="AO71" s="25">
        <v>55</v>
      </c>
      <c r="AP71" s="4" t="s">
        <v>35</v>
      </c>
      <c r="AQ71" s="5"/>
      <c r="AR71" s="4">
        <v>1.0441926564133099</v>
      </c>
      <c r="AS71" s="4">
        <v>1.0848189343021599</v>
      </c>
      <c r="AT71" s="4">
        <v>0.88563126808456205</v>
      </c>
      <c r="AU71" s="4">
        <v>0.99867088520187997</v>
      </c>
      <c r="AW71" s="6">
        <v>43630</v>
      </c>
      <c r="AX71" s="6">
        <v>43648</v>
      </c>
      <c r="AY71" s="6">
        <v>43610</v>
      </c>
      <c r="AZ71" s="6">
        <v>43629</v>
      </c>
      <c r="BA71" s="6">
        <v>43593</v>
      </c>
      <c r="BB71" s="6">
        <v>43609</v>
      </c>
      <c r="BC71" s="6">
        <v>43573</v>
      </c>
      <c r="BD71" s="6">
        <v>43592</v>
      </c>
    </row>
    <row r="72" spans="2:56" x14ac:dyDescent="0.25">
      <c r="B72">
        <v>57</v>
      </c>
      <c r="C72">
        <f t="shared" si="5"/>
        <v>14</v>
      </c>
      <c r="E72">
        <f t="shared" si="6"/>
        <v>0</v>
      </c>
      <c r="F72" s="1">
        <v>43651</v>
      </c>
      <c r="G72">
        <v>49.8329353333</v>
      </c>
      <c r="H72" s="5">
        <v>1.00635897245193</v>
      </c>
      <c r="I72" s="5">
        <v>1.01892198239772</v>
      </c>
      <c r="J72" s="5">
        <v>1.01892198239772</v>
      </c>
      <c r="K72" s="4"/>
      <c r="L72" s="4"/>
      <c r="M72" s="4"/>
      <c r="N72" s="4"/>
      <c r="P72" s="1"/>
      <c r="Q72" s="1"/>
      <c r="R72" s="1"/>
      <c r="S72" s="1"/>
      <c r="T72" s="1"/>
      <c r="U72" s="1"/>
      <c r="V72" s="1"/>
      <c r="W72" s="1"/>
      <c r="Y72" s="2">
        <f t="shared" si="1"/>
        <v>-8.806937248111435E-4</v>
      </c>
      <c r="Z72" s="3">
        <f t="shared" si="2"/>
        <v>0.99911930627518886</v>
      </c>
      <c r="AB72" t="str">
        <f t="shared" si="8"/>
        <v/>
      </c>
      <c r="AC72" t="str">
        <f t="shared" si="8"/>
        <v/>
      </c>
      <c r="AD72" t="str">
        <f t="shared" si="8"/>
        <v/>
      </c>
      <c r="AE72" t="str">
        <f t="shared" si="8"/>
        <v/>
      </c>
      <c r="AJ72" s="6">
        <v>43669</v>
      </c>
      <c r="AK72" s="6">
        <v>43651</v>
      </c>
      <c r="AL72" s="4">
        <v>1.01892198239772</v>
      </c>
      <c r="AM72">
        <f t="shared" si="4"/>
        <v>57</v>
      </c>
      <c r="AN72" s="6">
        <v>43651</v>
      </c>
      <c r="AO72" s="25"/>
      <c r="AP72" s="4">
        <v>1.01892198239772</v>
      </c>
      <c r="AQ72" s="5"/>
      <c r="AR72" s="4"/>
      <c r="AS72" s="4"/>
      <c r="AT72" s="4"/>
      <c r="AU72" s="4"/>
      <c r="AW72" s="6"/>
      <c r="AX72" s="6"/>
      <c r="AY72" s="6"/>
      <c r="AZ72" s="6"/>
      <c r="BA72" s="6"/>
      <c r="BB72" s="6"/>
      <c r="BC72" s="6"/>
      <c r="BD72" s="6"/>
    </row>
    <row r="73" spans="2:56" x14ac:dyDescent="0.25">
      <c r="B73">
        <v>58</v>
      </c>
      <c r="C73">
        <f t="shared" si="5"/>
        <v>14</v>
      </c>
      <c r="D73">
        <v>57</v>
      </c>
      <c r="E73">
        <f t="shared" si="6"/>
        <v>14</v>
      </c>
      <c r="F73" s="1">
        <v>43654</v>
      </c>
      <c r="G73">
        <v>48.805679321299998</v>
      </c>
      <c r="H73" s="5">
        <v>1.00343119870632</v>
      </c>
      <c r="I73" s="5">
        <v>1.0022130394533799</v>
      </c>
      <c r="J73" s="5">
        <v>1.0022130394533799</v>
      </c>
      <c r="K73" s="4">
        <v>1.0533291522945101</v>
      </c>
      <c r="L73" s="4">
        <v>1.0878640769879</v>
      </c>
      <c r="M73" s="4">
        <v>0.88196950053623602</v>
      </c>
      <c r="N73" s="4">
        <v>1.01811802987544</v>
      </c>
      <c r="P73" s="1">
        <v>43634</v>
      </c>
      <c r="Q73" s="1">
        <v>43651</v>
      </c>
      <c r="R73" s="1">
        <v>43614</v>
      </c>
      <c r="S73" s="1">
        <v>43633</v>
      </c>
      <c r="T73" s="1">
        <v>43593</v>
      </c>
      <c r="U73" s="1">
        <v>43613</v>
      </c>
      <c r="V73" s="1">
        <v>43572</v>
      </c>
      <c r="W73" s="1">
        <v>43592</v>
      </c>
      <c r="Y73" s="2">
        <f t="shared" si="1"/>
        <v>-2.0613997652944915E-2</v>
      </c>
      <c r="Z73" s="3">
        <f t="shared" si="2"/>
        <v>0.97938600234705508</v>
      </c>
      <c r="AB73" t="str">
        <f t="shared" si="8"/>
        <v/>
      </c>
      <c r="AC73" t="str">
        <f t="shared" si="8"/>
        <v/>
      </c>
      <c r="AD73" t="str">
        <f t="shared" si="8"/>
        <v/>
      </c>
      <c r="AE73" t="str">
        <f t="shared" si="8"/>
        <v/>
      </c>
      <c r="AJ73" s="6">
        <v>43670</v>
      </c>
      <c r="AK73" s="6">
        <v>43654</v>
      </c>
      <c r="AL73" s="4">
        <v>1.0022130394533799</v>
      </c>
      <c r="AM73">
        <f t="shared" si="4"/>
        <v>58</v>
      </c>
      <c r="AN73" s="6">
        <v>43654</v>
      </c>
      <c r="AO73" s="25">
        <v>57</v>
      </c>
      <c r="AP73" s="4">
        <v>1.0022130394533799</v>
      </c>
      <c r="AQ73" s="5"/>
      <c r="AR73" s="4">
        <v>1.0533291522945101</v>
      </c>
      <c r="AS73" s="4">
        <v>1.0878640769879</v>
      </c>
      <c r="AT73" s="4">
        <v>0.88196950053623602</v>
      </c>
      <c r="AU73" s="4">
        <v>1.01811802987544</v>
      </c>
      <c r="AW73" s="6">
        <v>43634</v>
      </c>
      <c r="AX73" s="6">
        <v>43651</v>
      </c>
      <c r="AY73" s="6">
        <v>43614</v>
      </c>
      <c r="AZ73" s="6">
        <v>43633</v>
      </c>
      <c r="BA73" s="6">
        <v>43593</v>
      </c>
      <c r="BB73" s="6">
        <v>43613</v>
      </c>
      <c r="BC73" s="6">
        <v>43572</v>
      </c>
      <c r="BD73" s="6">
        <v>43592</v>
      </c>
    </row>
    <row r="74" spans="2:56" x14ac:dyDescent="0.25">
      <c r="B74">
        <v>59</v>
      </c>
      <c r="C74">
        <f t="shared" si="5"/>
        <v>14</v>
      </c>
      <c r="D74">
        <v>58</v>
      </c>
      <c r="E74">
        <f t="shared" si="6"/>
        <v>14</v>
      </c>
      <c r="F74" s="1">
        <v>43655</v>
      </c>
      <c r="G74">
        <v>49.103370666499998</v>
      </c>
      <c r="H74" s="5">
        <v>1.00674076752993</v>
      </c>
      <c r="I74" s="5">
        <v>1.0040284084375599</v>
      </c>
      <c r="J74" s="5">
        <v>1.0040284084375599</v>
      </c>
      <c r="K74" s="4">
        <v>1.00791133107681</v>
      </c>
      <c r="L74" s="4">
        <v>1.1187843012786001</v>
      </c>
      <c r="M74" s="4">
        <v>0.87759048852133203</v>
      </c>
      <c r="N74" s="4">
        <v>0.998867745313331</v>
      </c>
      <c r="P74" s="1">
        <v>43635</v>
      </c>
      <c r="Q74" s="1">
        <v>43654</v>
      </c>
      <c r="R74" s="1">
        <v>43615</v>
      </c>
      <c r="S74" s="1">
        <v>43634</v>
      </c>
      <c r="T74" s="1">
        <v>43594</v>
      </c>
      <c r="U74" s="1">
        <v>43614</v>
      </c>
      <c r="V74" s="1">
        <v>43573</v>
      </c>
      <c r="W74" s="1">
        <v>43593</v>
      </c>
      <c r="Y74" s="2">
        <f t="shared" si="1"/>
        <v>6.0995226240008193E-3</v>
      </c>
      <c r="Z74" s="3">
        <f t="shared" si="2"/>
        <v>1.0060995226240008</v>
      </c>
      <c r="AB74" t="str">
        <f t="shared" si="8"/>
        <v/>
      </c>
      <c r="AC74" t="str">
        <f t="shared" si="8"/>
        <v/>
      </c>
      <c r="AD74" t="str">
        <f t="shared" si="8"/>
        <v/>
      </c>
      <c r="AE74" t="str">
        <f t="shared" si="8"/>
        <v/>
      </c>
      <c r="AJ74" s="6">
        <v>43671</v>
      </c>
      <c r="AK74" s="6">
        <v>43655</v>
      </c>
      <c r="AL74" s="4">
        <v>1.0040284084375599</v>
      </c>
      <c r="AM74">
        <f t="shared" si="4"/>
        <v>59</v>
      </c>
      <c r="AN74" s="6">
        <v>43655</v>
      </c>
      <c r="AO74" s="25">
        <v>58</v>
      </c>
      <c r="AP74" s="4">
        <v>1.0040284084375599</v>
      </c>
      <c r="AQ74" s="5"/>
      <c r="AR74" s="4">
        <v>1.00791133107681</v>
      </c>
      <c r="AS74" s="4">
        <v>1.1187843012786001</v>
      </c>
      <c r="AT74" s="4">
        <v>0.87759048852133203</v>
      </c>
      <c r="AU74" s="4">
        <v>0.998867745313331</v>
      </c>
      <c r="AW74" s="6">
        <v>43635</v>
      </c>
      <c r="AX74" s="6">
        <v>43654</v>
      </c>
      <c r="AY74" s="6">
        <v>43615</v>
      </c>
      <c r="AZ74" s="6">
        <v>43634</v>
      </c>
      <c r="BA74" s="6">
        <v>43594</v>
      </c>
      <c r="BB74" s="6">
        <v>43614</v>
      </c>
      <c r="BC74" s="6">
        <v>43573</v>
      </c>
      <c r="BD74" s="6">
        <v>43593</v>
      </c>
    </row>
    <row r="75" spans="2:56" x14ac:dyDescent="0.25">
      <c r="B75">
        <v>60</v>
      </c>
      <c r="C75">
        <f t="shared" si="5"/>
        <v>15</v>
      </c>
      <c r="D75">
        <v>59</v>
      </c>
      <c r="E75">
        <f t="shared" si="6"/>
        <v>14</v>
      </c>
      <c r="F75" s="1">
        <v>43656</v>
      </c>
      <c r="G75">
        <v>49.588932037399999</v>
      </c>
      <c r="H75" s="5">
        <v>1.00865388298451</v>
      </c>
      <c r="I75" s="5">
        <v>1.0131350345540999</v>
      </c>
      <c r="J75" s="5">
        <v>1.0065526777539699</v>
      </c>
      <c r="K75" s="4">
        <v>1.0170315186722501</v>
      </c>
      <c r="L75" s="4">
        <v>1.1097588264027201</v>
      </c>
      <c r="M75" s="4">
        <v>0.89172290164071399</v>
      </c>
      <c r="N75" s="4">
        <v>0.98459727679986198</v>
      </c>
      <c r="P75" s="1">
        <v>43636</v>
      </c>
      <c r="Q75" s="1">
        <v>43655</v>
      </c>
      <c r="R75" s="1">
        <v>43616</v>
      </c>
      <c r="S75" s="1">
        <v>43635</v>
      </c>
      <c r="T75" s="1">
        <v>43595</v>
      </c>
      <c r="U75" s="1">
        <v>43615</v>
      </c>
      <c r="V75" s="1">
        <v>43574</v>
      </c>
      <c r="W75" s="1">
        <v>43594</v>
      </c>
      <c r="Y75" s="2">
        <f t="shared" si="1"/>
        <v>9.8885547836997656E-3</v>
      </c>
      <c r="Z75" s="3">
        <f t="shared" si="2"/>
        <v>1.0098885547836998</v>
      </c>
      <c r="AB75" t="str">
        <f t="shared" si="8"/>
        <v/>
      </c>
      <c r="AC75" t="str">
        <f t="shared" si="8"/>
        <v/>
      </c>
      <c r="AD75" t="str">
        <f t="shared" si="8"/>
        <v/>
      </c>
      <c r="AE75" t="str">
        <f t="shared" si="8"/>
        <v/>
      </c>
      <c r="AJ75" s="6">
        <v>43672</v>
      </c>
      <c r="AK75" s="6">
        <v>43656</v>
      </c>
      <c r="AL75" s="4">
        <v>1.0065526777539699</v>
      </c>
      <c r="AM75">
        <f t="shared" si="4"/>
        <v>60</v>
      </c>
      <c r="AN75" s="6">
        <v>43656</v>
      </c>
      <c r="AO75" s="25">
        <v>59</v>
      </c>
      <c r="AP75" s="4">
        <v>1.0131350345540999</v>
      </c>
      <c r="AQ75" s="5"/>
      <c r="AR75" s="4">
        <v>1.0170315186722501</v>
      </c>
      <c r="AS75" s="4">
        <v>1.1097588264027201</v>
      </c>
      <c r="AT75" s="4">
        <v>0.89172290164071399</v>
      </c>
      <c r="AU75" s="4">
        <v>0.98459727679986198</v>
      </c>
      <c r="AW75" s="6">
        <v>43636</v>
      </c>
      <c r="AX75" s="6">
        <v>43655</v>
      </c>
      <c r="AY75" s="6">
        <v>43616</v>
      </c>
      <c r="AZ75" s="6">
        <v>43635</v>
      </c>
      <c r="BA75" s="6">
        <v>43595</v>
      </c>
      <c r="BB75" s="6">
        <v>43615</v>
      </c>
      <c r="BC75" s="6">
        <v>43574</v>
      </c>
      <c r="BD75" s="6">
        <v>43594</v>
      </c>
    </row>
    <row r="76" spans="2:56" x14ac:dyDescent="0.25">
      <c r="B76">
        <v>61</v>
      </c>
      <c r="C76">
        <f t="shared" si="5"/>
        <v>15</v>
      </c>
      <c r="D76">
        <v>60</v>
      </c>
      <c r="E76">
        <f t="shared" si="6"/>
        <v>15</v>
      </c>
      <c r="F76" s="1">
        <v>43657</v>
      </c>
      <c r="G76">
        <v>49.227802276600002</v>
      </c>
      <c r="H76" s="5">
        <v>1.0119576776471799</v>
      </c>
      <c r="I76" s="5">
        <v>1.00841979763502</v>
      </c>
      <c r="J76" s="5">
        <v>1.00841979763502</v>
      </c>
      <c r="K76" s="4">
        <v>1.02708849056139</v>
      </c>
      <c r="L76" s="4">
        <v>1.1155145056347799</v>
      </c>
      <c r="M76" s="4">
        <v>0.87776348100958801</v>
      </c>
      <c r="N76" s="4">
        <v>1.0182202050033899</v>
      </c>
      <c r="P76" s="1">
        <v>43636</v>
      </c>
      <c r="Q76" s="1">
        <v>43656</v>
      </c>
      <c r="R76" s="1">
        <v>43615</v>
      </c>
      <c r="S76" s="1">
        <v>43635</v>
      </c>
      <c r="T76" s="1">
        <v>43593</v>
      </c>
      <c r="U76" s="1">
        <v>43614</v>
      </c>
      <c r="V76" s="1">
        <v>43571</v>
      </c>
      <c r="W76" s="1">
        <v>43592</v>
      </c>
      <c r="Y76" s="2">
        <f t="shared" si="1"/>
        <v>-7.2824669933934105E-3</v>
      </c>
      <c r="Z76" s="3">
        <f t="shared" si="2"/>
        <v>0.99271753300660659</v>
      </c>
      <c r="AB76" t="str">
        <f t="shared" si="8"/>
        <v/>
      </c>
      <c r="AC76" t="str">
        <f t="shared" si="8"/>
        <v/>
      </c>
      <c r="AD76" t="str">
        <f t="shared" si="8"/>
        <v/>
      </c>
      <c r="AE76" t="str">
        <f t="shared" si="8"/>
        <v/>
      </c>
      <c r="AJ76" s="6">
        <v>43675</v>
      </c>
      <c r="AK76" s="6">
        <v>43657</v>
      </c>
      <c r="AL76" s="4">
        <v>1.00841979763502</v>
      </c>
      <c r="AM76">
        <f t="shared" si="4"/>
        <v>61</v>
      </c>
      <c r="AN76" s="6">
        <v>43657</v>
      </c>
      <c r="AO76" s="25">
        <v>60</v>
      </c>
      <c r="AP76" s="4">
        <v>1.00841979763502</v>
      </c>
      <c r="AQ76" s="5"/>
      <c r="AR76" s="4">
        <v>1.02708849056139</v>
      </c>
      <c r="AS76" s="4">
        <v>1.1155145056347799</v>
      </c>
      <c r="AT76" s="4">
        <v>0.87776348100958801</v>
      </c>
      <c r="AU76" s="4">
        <v>1.0182202050033899</v>
      </c>
      <c r="AW76" s="6">
        <v>43636</v>
      </c>
      <c r="AX76" s="6">
        <v>43656</v>
      </c>
      <c r="AY76" s="6">
        <v>43615</v>
      </c>
      <c r="AZ76" s="6">
        <v>43635</v>
      </c>
      <c r="BA76" s="6">
        <v>43593</v>
      </c>
      <c r="BB76" s="6">
        <v>43614</v>
      </c>
      <c r="BC76" s="6">
        <v>43571</v>
      </c>
      <c r="BD76" s="6">
        <v>43592</v>
      </c>
    </row>
    <row r="77" spans="2:56" x14ac:dyDescent="0.25">
      <c r="B77">
        <v>62</v>
      </c>
      <c r="C77">
        <f t="shared" si="5"/>
        <v>15</v>
      </c>
      <c r="D77">
        <v>61</v>
      </c>
      <c r="E77">
        <f t="shared" si="6"/>
        <v>15</v>
      </c>
      <c r="F77" s="1">
        <v>43658</v>
      </c>
      <c r="G77">
        <v>49.606014251700003</v>
      </c>
      <c r="H77" s="5">
        <v>1.01340633507783</v>
      </c>
      <c r="I77" s="5">
        <v>1.00892271730574</v>
      </c>
      <c r="J77" s="5">
        <v>1.00892271730574</v>
      </c>
      <c r="K77" s="4">
        <v>1.0114809219041501</v>
      </c>
      <c r="L77" s="4">
        <v>1.1186763764827501</v>
      </c>
      <c r="M77" s="4">
        <v>0.88214204443497801</v>
      </c>
      <c r="N77" s="4">
        <v>1.01831872344907</v>
      </c>
      <c r="P77" s="1">
        <v>43637</v>
      </c>
      <c r="Q77" s="1">
        <v>43657</v>
      </c>
      <c r="R77" s="1">
        <v>43616</v>
      </c>
      <c r="S77" s="1">
        <v>43636</v>
      </c>
      <c r="T77" s="1">
        <v>43594</v>
      </c>
      <c r="U77" s="1">
        <v>43615</v>
      </c>
      <c r="V77" s="1">
        <v>43572</v>
      </c>
      <c r="W77" s="1">
        <v>43593</v>
      </c>
      <c r="Y77" s="2">
        <f t="shared" si="1"/>
        <v>7.682893763465426E-3</v>
      </c>
      <c r="Z77" s="3">
        <f t="shared" si="2"/>
        <v>1.0076828937634654</v>
      </c>
      <c r="AB77" t="str">
        <f t="shared" si="8"/>
        <v/>
      </c>
      <c r="AC77" t="str">
        <f t="shared" si="8"/>
        <v/>
      </c>
      <c r="AD77" t="str">
        <f t="shared" si="8"/>
        <v/>
      </c>
      <c r="AE77" t="str">
        <f t="shared" si="8"/>
        <v/>
      </c>
      <c r="AJ77" s="6">
        <v>43676</v>
      </c>
      <c r="AK77" s="6">
        <v>43658</v>
      </c>
      <c r="AL77" s="4">
        <v>1.00892271730574</v>
      </c>
      <c r="AM77">
        <f t="shared" si="4"/>
        <v>62</v>
      </c>
      <c r="AN77" s="6">
        <v>43658</v>
      </c>
      <c r="AO77" s="25">
        <v>61</v>
      </c>
      <c r="AP77" s="4">
        <v>1.00892271730574</v>
      </c>
      <c r="AQ77" s="5"/>
      <c r="AR77" s="4">
        <v>1.0114809219041501</v>
      </c>
      <c r="AS77" s="4">
        <v>1.1186763764827501</v>
      </c>
      <c r="AT77" s="4">
        <v>0.88214204443497801</v>
      </c>
      <c r="AU77" s="4">
        <v>1.01831872344907</v>
      </c>
      <c r="AW77" s="6">
        <v>43637</v>
      </c>
      <c r="AX77" s="6">
        <v>43657</v>
      </c>
      <c r="AY77" s="6">
        <v>43616</v>
      </c>
      <c r="AZ77" s="6">
        <v>43636</v>
      </c>
      <c r="BA77" s="6">
        <v>43594</v>
      </c>
      <c r="BB77" s="6">
        <v>43615</v>
      </c>
      <c r="BC77" s="6">
        <v>43572</v>
      </c>
      <c r="BD77" s="6">
        <v>43593</v>
      </c>
    </row>
    <row r="78" spans="2:56" x14ac:dyDescent="0.25">
      <c r="B78">
        <v>63</v>
      </c>
      <c r="C78">
        <f t="shared" si="5"/>
        <v>15</v>
      </c>
      <c r="D78">
        <v>62</v>
      </c>
      <c r="E78">
        <f t="shared" si="6"/>
        <v>15</v>
      </c>
      <c r="F78" s="1">
        <v>43661</v>
      </c>
      <c r="G78">
        <v>50.072063446000001</v>
      </c>
      <c r="H78" s="5">
        <v>1.02098375929992</v>
      </c>
      <c r="I78" s="5">
        <v>1.0124995743371501</v>
      </c>
      <c r="J78" s="5">
        <v>1.0124995743371501</v>
      </c>
      <c r="K78" s="4">
        <v>1.0227387768576199</v>
      </c>
      <c r="L78" s="4">
        <v>1.1354313648854899</v>
      </c>
      <c r="M78" s="4">
        <v>0.87556896641173598</v>
      </c>
      <c r="N78" s="4">
        <v>0.98813570151625696</v>
      </c>
      <c r="P78" s="1">
        <v>43638</v>
      </c>
      <c r="Q78" s="1">
        <v>43658</v>
      </c>
      <c r="R78" s="1">
        <v>43617</v>
      </c>
      <c r="S78" s="1">
        <v>43637</v>
      </c>
      <c r="T78" s="1">
        <v>43595</v>
      </c>
      <c r="U78" s="1">
        <v>43616</v>
      </c>
      <c r="V78" s="1">
        <v>43573</v>
      </c>
      <c r="W78" s="1">
        <v>43594</v>
      </c>
      <c r="Y78" s="2">
        <f t="shared" si="1"/>
        <v>9.3950139177736425E-3</v>
      </c>
      <c r="Z78" s="3">
        <f t="shared" si="2"/>
        <v>1.0093950139177736</v>
      </c>
      <c r="AB78" t="str">
        <f t="shared" si="8"/>
        <v/>
      </c>
      <c r="AC78" t="str">
        <f t="shared" si="8"/>
        <v/>
      </c>
      <c r="AD78" t="str">
        <f t="shared" si="8"/>
        <v/>
      </c>
      <c r="AE78" t="str">
        <f t="shared" si="8"/>
        <v/>
      </c>
      <c r="AJ78" s="6">
        <v>43677</v>
      </c>
      <c r="AK78" s="6">
        <v>43661</v>
      </c>
      <c r="AL78" s="4">
        <v>1.0124995743371501</v>
      </c>
      <c r="AM78">
        <f t="shared" si="4"/>
        <v>63</v>
      </c>
      <c r="AN78" s="6">
        <v>43661</v>
      </c>
      <c r="AO78" s="25">
        <v>62</v>
      </c>
      <c r="AP78" s="4">
        <v>1.0124995743371501</v>
      </c>
      <c r="AQ78" s="5"/>
      <c r="AR78" s="4">
        <v>1.0227387768576199</v>
      </c>
      <c r="AS78" s="4">
        <v>1.1354313648854899</v>
      </c>
      <c r="AT78" s="4">
        <v>0.87556896641173598</v>
      </c>
      <c r="AU78" s="4">
        <v>0.98813570151625696</v>
      </c>
      <c r="AW78" s="6">
        <v>43638</v>
      </c>
      <c r="AX78" s="6">
        <v>43658</v>
      </c>
      <c r="AY78" s="6">
        <v>43617</v>
      </c>
      <c r="AZ78" s="6">
        <v>43637</v>
      </c>
      <c r="BA78" s="6">
        <v>43595</v>
      </c>
      <c r="BB78" s="6">
        <v>43616</v>
      </c>
      <c r="BC78" s="6">
        <v>43573</v>
      </c>
      <c r="BD78" s="6">
        <v>43594</v>
      </c>
    </row>
    <row r="79" spans="2:56" x14ac:dyDescent="0.25">
      <c r="B79">
        <v>64</v>
      </c>
      <c r="C79">
        <f t="shared" si="5"/>
        <v>16</v>
      </c>
      <c r="D79">
        <v>63</v>
      </c>
      <c r="E79">
        <f t="shared" si="6"/>
        <v>15</v>
      </c>
      <c r="F79" s="1">
        <v>43662</v>
      </c>
      <c r="G79">
        <v>49.898815155000001</v>
      </c>
      <c r="H79" s="5">
        <v>1.0262168732108901</v>
      </c>
      <c r="I79" s="5">
        <v>1.0156989454566301</v>
      </c>
      <c r="J79" s="5">
        <v>1.0117584975613001</v>
      </c>
      <c r="K79" s="4">
        <v>1.0333870020089</v>
      </c>
      <c r="L79" s="4">
        <v>1.1458742332182801</v>
      </c>
      <c r="M79" s="4">
        <v>0.87889230174042698</v>
      </c>
      <c r="N79" s="4">
        <v>0.97095733270922102</v>
      </c>
      <c r="P79" s="1">
        <v>43641</v>
      </c>
      <c r="Q79" s="1">
        <v>43661</v>
      </c>
      <c r="R79" s="1">
        <v>43620</v>
      </c>
      <c r="S79" s="1">
        <v>43640</v>
      </c>
      <c r="T79" s="1">
        <v>43596</v>
      </c>
      <c r="U79" s="1">
        <v>43619</v>
      </c>
      <c r="V79" s="1">
        <v>43574</v>
      </c>
      <c r="W79" s="1">
        <v>43595</v>
      </c>
      <c r="Y79" s="2">
        <f t="shared" si="1"/>
        <v>-3.4599790597173996E-3</v>
      </c>
      <c r="Z79" s="3">
        <f t="shared" si="2"/>
        <v>0.9965400209402826</v>
      </c>
      <c r="AB79" t="str">
        <f t="shared" si="8"/>
        <v/>
      </c>
      <c r="AC79" t="str">
        <f t="shared" si="8"/>
        <v/>
      </c>
      <c r="AD79" t="str">
        <f t="shared" si="8"/>
        <v/>
      </c>
      <c r="AE79" t="str">
        <f t="shared" si="8"/>
        <v/>
      </c>
      <c r="AJ79" s="6">
        <v>43678</v>
      </c>
      <c r="AK79" s="6">
        <v>43662</v>
      </c>
      <c r="AL79" s="4">
        <v>1.0117584975613001</v>
      </c>
      <c r="AM79">
        <f t="shared" si="4"/>
        <v>64</v>
      </c>
      <c r="AN79" s="6">
        <v>43662</v>
      </c>
      <c r="AO79" s="25">
        <v>63</v>
      </c>
      <c r="AP79" s="4">
        <v>1.0156989454566301</v>
      </c>
      <c r="AQ79" s="5"/>
      <c r="AR79" s="4">
        <v>1.0333870020089</v>
      </c>
      <c r="AS79" s="4">
        <v>1.1458742332182801</v>
      </c>
      <c r="AT79" s="4">
        <v>0.87889230174042698</v>
      </c>
      <c r="AU79" s="4">
        <v>0.97095733270922102</v>
      </c>
      <c r="AW79" s="6">
        <v>43641</v>
      </c>
      <c r="AX79" s="6">
        <v>43661</v>
      </c>
      <c r="AY79" s="6">
        <v>43620</v>
      </c>
      <c r="AZ79" s="6">
        <v>43640</v>
      </c>
      <c r="BA79" s="6">
        <v>43596</v>
      </c>
      <c r="BB79" s="6">
        <v>43619</v>
      </c>
      <c r="BC79" s="6">
        <v>43574</v>
      </c>
      <c r="BD79" s="6">
        <v>43595</v>
      </c>
    </row>
    <row r="80" spans="2:56" x14ac:dyDescent="0.25">
      <c r="B80">
        <v>65</v>
      </c>
      <c r="C80">
        <f t="shared" si="5"/>
        <v>16</v>
      </c>
      <c r="D80">
        <v>64</v>
      </c>
      <c r="E80">
        <f t="shared" si="6"/>
        <v>16</v>
      </c>
      <c r="F80" s="1">
        <v>43663</v>
      </c>
      <c r="G80">
        <v>49.6182098389</v>
      </c>
      <c r="H80" s="5">
        <v>0.99824811524634205</v>
      </c>
      <c r="I80" s="5">
        <v>1.01643237276142</v>
      </c>
      <c r="J80" s="5">
        <v>1.01643237276142</v>
      </c>
      <c r="K80" s="4">
        <v>1.0298115046213701</v>
      </c>
      <c r="L80" s="4">
        <v>1.1342891288604899</v>
      </c>
      <c r="M80" s="4">
        <v>0.86616167046191705</v>
      </c>
      <c r="N80" s="4">
        <v>1.01842091871799</v>
      </c>
      <c r="P80" s="1">
        <v>43641</v>
      </c>
      <c r="Q80" s="1">
        <v>43662</v>
      </c>
      <c r="R80" s="1">
        <v>43617</v>
      </c>
      <c r="S80" s="1">
        <v>43640</v>
      </c>
      <c r="T80" s="1">
        <v>43594</v>
      </c>
      <c r="U80" s="1">
        <v>43616</v>
      </c>
      <c r="V80" s="1">
        <v>43571</v>
      </c>
      <c r="W80" s="1">
        <v>43593</v>
      </c>
      <c r="Y80" s="2">
        <f t="shared" si="1"/>
        <v>-5.6234865543071111E-3</v>
      </c>
      <c r="Z80" s="3">
        <f t="shared" si="2"/>
        <v>0.99437651344569289</v>
      </c>
      <c r="AB80" t="str">
        <f t="shared" si="8"/>
        <v/>
      </c>
      <c r="AC80" t="str">
        <f t="shared" si="8"/>
        <v/>
      </c>
      <c r="AD80" t="str">
        <f t="shared" si="8"/>
        <v/>
      </c>
      <c r="AE80" t="str">
        <f t="shared" si="8"/>
        <v/>
      </c>
      <c r="AJ80" s="6">
        <v>43679</v>
      </c>
      <c r="AK80" s="6">
        <v>43663</v>
      </c>
      <c r="AL80" s="4">
        <v>1.01643237276142</v>
      </c>
      <c r="AM80">
        <f t="shared" si="4"/>
        <v>65</v>
      </c>
      <c r="AN80" s="6">
        <v>43663</v>
      </c>
      <c r="AO80" s="25">
        <v>64</v>
      </c>
      <c r="AP80" s="4">
        <v>1.01643237276142</v>
      </c>
      <c r="AQ80" s="5"/>
      <c r="AR80" s="4">
        <v>1.0298115046213701</v>
      </c>
      <c r="AS80" s="4">
        <v>1.1342891288604899</v>
      </c>
      <c r="AT80" s="4">
        <v>0.86616167046191705</v>
      </c>
      <c r="AU80" s="4">
        <v>1.01842091871799</v>
      </c>
      <c r="AW80" s="6">
        <v>43641</v>
      </c>
      <c r="AX80" s="6">
        <v>43662</v>
      </c>
      <c r="AY80" s="6">
        <v>43617</v>
      </c>
      <c r="AZ80" s="6">
        <v>43640</v>
      </c>
      <c r="BA80" s="6">
        <v>43594</v>
      </c>
      <c r="BB80" s="6">
        <v>43616</v>
      </c>
      <c r="BC80" s="6">
        <v>43571</v>
      </c>
      <c r="BD80" s="6">
        <v>43593</v>
      </c>
    </row>
    <row r="81" spans="2:56" x14ac:dyDescent="0.25">
      <c r="B81">
        <v>66</v>
      </c>
      <c r="C81">
        <f t="shared" si="5"/>
        <v>16</v>
      </c>
      <c r="D81">
        <v>65</v>
      </c>
      <c r="E81">
        <f t="shared" si="6"/>
        <v>16</v>
      </c>
      <c r="F81" s="1">
        <v>43664</v>
      </c>
      <c r="G81">
        <v>50.181865692099997</v>
      </c>
      <c r="H81" s="5">
        <v>1.0184103530328501</v>
      </c>
      <c r="I81" s="5">
        <v>1.0112750850728001</v>
      </c>
      <c r="J81" s="5">
        <v>1.0112750850728001</v>
      </c>
      <c r="K81" s="4">
        <v>1.0397809596682801</v>
      </c>
      <c r="L81" s="4">
        <v>1.1285055273815401</v>
      </c>
      <c r="M81" s="4">
        <v>0.86671672281094003</v>
      </c>
      <c r="N81" s="4">
        <v>1.0073776942780801</v>
      </c>
      <c r="P81" s="1">
        <v>43642</v>
      </c>
      <c r="Q81" s="1">
        <v>43663</v>
      </c>
      <c r="R81" s="1">
        <v>43620</v>
      </c>
      <c r="S81" s="1">
        <v>43641</v>
      </c>
      <c r="T81" s="1">
        <v>43595</v>
      </c>
      <c r="U81" s="1">
        <v>43619</v>
      </c>
      <c r="V81" s="1">
        <v>43572</v>
      </c>
      <c r="W81" s="1">
        <v>43594</v>
      </c>
      <c r="Y81" s="2">
        <f t="shared" ref="Y81:Y144" si="9">G81/G80-1</f>
        <v>1.1359858709737214E-2</v>
      </c>
      <c r="Z81" s="3">
        <f t="shared" si="2"/>
        <v>1.0113598587097372</v>
      </c>
      <c r="AB81" t="str">
        <f t="shared" si="8"/>
        <v/>
      </c>
      <c r="AC81" t="str">
        <f t="shared" si="8"/>
        <v/>
      </c>
      <c r="AD81" t="str">
        <f t="shared" si="8"/>
        <v/>
      </c>
      <c r="AE81" t="str">
        <f t="shared" si="8"/>
        <v/>
      </c>
      <c r="AJ81" s="6">
        <v>43682</v>
      </c>
      <c r="AK81" s="6">
        <v>43664</v>
      </c>
      <c r="AL81" s="4">
        <v>1.0112750850728001</v>
      </c>
      <c r="AM81">
        <f t="shared" si="4"/>
        <v>66</v>
      </c>
      <c r="AN81" s="6">
        <v>43664</v>
      </c>
      <c r="AO81" s="25">
        <v>65</v>
      </c>
      <c r="AP81" s="4">
        <v>1.0112750850728001</v>
      </c>
      <c r="AQ81" s="5"/>
      <c r="AR81" s="4">
        <v>1.0397809596682801</v>
      </c>
      <c r="AS81" s="4">
        <v>1.1285055273815401</v>
      </c>
      <c r="AT81" s="4">
        <v>0.86671672281094003</v>
      </c>
      <c r="AU81" s="4">
        <v>1.0073776942780801</v>
      </c>
      <c r="AW81" s="6">
        <v>43642</v>
      </c>
      <c r="AX81" s="6">
        <v>43663</v>
      </c>
      <c r="AY81" s="6">
        <v>43620</v>
      </c>
      <c r="AZ81" s="6">
        <v>43641</v>
      </c>
      <c r="BA81" s="6">
        <v>43595</v>
      </c>
      <c r="BB81" s="6">
        <v>43619</v>
      </c>
      <c r="BC81" s="6">
        <v>43572</v>
      </c>
      <c r="BD81" s="6">
        <v>43594</v>
      </c>
    </row>
    <row r="82" spans="2:56" x14ac:dyDescent="0.25">
      <c r="B82">
        <v>67</v>
      </c>
      <c r="C82">
        <f t="shared" si="5"/>
        <v>16</v>
      </c>
      <c r="D82">
        <v>66</v>
      </c>
      <c r="E82">
        <f t="shared" si="6"/>
        <v>16</v>
      </c>
      <c r="F82" s="1">
        <v>43665</v>
      </c>
      <c r="G82">
        <v>49.432765960700003</v>
      </c>
      <c r="H82" s="5">
        <v>1.0009349694186001</v>
      </c>
      <c r="I82" s="5">
        <v>1.0040331760593599</v>
      </c>
      <c r="J82" s="5">
        <v>1.0040331760593599</v>
      </c>
      <c r="K82" s="4">
        <v>1.0293292371545</v>
      </c>
      <c r="L82" s="4">
        <v>1.11222462748946</v>
      </c>
      <c r="M82" s="4">
        <v>0.91104558508038502</v>
      </c>
      <c r="N82" s="4">
        <v>0.97444673848514396</v>
      </c>
      <c r="P82" s="1">
        <v>43643</v>
      </c>
      <c r="Q82" s="1">
        <v>43664</v>
      </c>
      <c r="R82" s="1">
        <v>43621</v>
      </c>
      <c r="S82" s="1">
        <v>43642</v>
      </c>
      <c r="T82" s="1">
        <v>43596</v>
      </c>
      <c r="U82" s="1">
        <v>43620</v>
      </c>
      <c r="V82" s="1">
        <v>43573</v>
      </c>
      <c r="W82" s="1">
        <v>43595</v>
      </c>
      <c r="Y82" s="2">
        <f t="shared" si="9"/>
        <v>-1.492769790577797E-2</v>
      </c>
      <c r="Z82" s="3">
        <f t="shared" ref="Z82:Z145" si="10">Y82+1</f>
        <v>0.98507230209422203</v>
      </c>
      <c r="AB82" t="str">
        <f t="shared" si="8"/>
        <v/>
      </c>
      <c r="AC82" t="str">
        <f t="shared" si="8"/>
        <v/>
      </c>
      <c r="AD82" t="str">
        <f t="shared" si="8"/>
        <v/>
      </c>
      <c r="AE82" t="str">
        <f t="shared" si="8"/>
        <v/>
      </c>
      <c r="AJ82" s="6">
        <v>43683</v>
      </c>
      <c r="AK82" s="6">
        <v>43665</v>
      </c>
      <c r="AL82" s="4">
        <v>1.0040331760593599</v>
      </c>
      <c r="AM82">
        <f t="shared" ref="AM82:AM145" si="11">+AM81+1</f>
        <v>67</v>
      </c>
      <c r="AN82" s="6">
        <v>43665</v>
      </c>
      <c r="AO82" s="25">
        <v>66</v>
      </c>
      <c r="AP82" s="4">
        <v>1.0040331760593599</v>
      </c>
      <c r="AQ82" s="5"/>
      <c r="AR82" s="4">
        <v>1.0293292371545</v>
      </c>
      <c r="AS82" s="4">
        <v>1.11222462748946</v>
      </c>
      <c r="AT82" s="4">
        <v>0.91104558508038502</v>
      </c>
      <c r="AU82" s="4">
        <v>0.97444673848514396</v>
      </c>
      <c r="AW82" s="6">
        <v>43643</v>
      </c>
      <c r="AX82" s="6">
        <v>43664</v>
      </c>
      <c r="AY82" s="6">
        <v>43621</v>
      </c>
      <c r="AZ82" s="6">
        <v>43642</v>
      </c>
      <c r="BA82" s="6">
        <v>43596</v>
      </c>
      <c r="BB82" s="6">
        <v>43620</v>
      </c>
      <c r="BC82" s="6">
        <v>43573</v>
      </c>
      <c r="BD82" s="6">
        <v>43595</v>
      </c>
    </row>
    <row r="83" spans="2:56" x14ac:dyDescent="0.25">
      <c r="B83">
        <v>68</v>
      </c>
      <c r="C83">
        <f t="shared" si="5"/>
        <v>17</v>
      </c>
      <c r="D83">
        <v>67</v>
      </c>
      <c r="E83">
        <f t="shared" si="6"/>
        <v>16</v>
      </c>
      <c r="F83" s="1">
        <v>43668</v>
      </c>
      <c r="G83">
        <v>50.562511444099997</v>
      </c>
      <c r="H83" s="5">
        <v>1.0213253993010001</v>
      </c>
      <c r="I83" s="5">
        <v>1.0185382480649601</v>
      </c>
      <c r="J83" s="5">
        <v>1.01405412637227</v>
      </c>
      <c r="K83" s="4">
        <v>1.0142683974978499</v>
      </c>
      <c r="L83" s="4">
        <v>1.0942260129352399</v>
      </c>
      <c r="M83" s="4">
        <v>0.98287745840987595</v>
      </c>
      <c r="N83" s="4">
        <v>0.91452561395597298</v>
      </c>
      <c r="P83" s="1">
        <v>43644</v>
      </c>
      <c r="Q83" s="1">
        <v>43665</v>
      </c>
      <c r="R83" s="1">
        <v>43622</v>
      </c>
      <c r="S83" s="1">
        <v>43643</v>
      </c>
      <c r="T83" s="1">
        <v>43599</v>
      </c>
      <c r="U83" s="1">
        <v>43621</v>
      </c>
      <c r="V83" s="1">
        <v>43574</v>
      </c>
      <c r="W83" s="1">
        <v>43598</v>
      </c>
      <c r="Y83" s="2">
        <f t="shared" si="9"/>
        <v>2.2854183079663359E-2</v>
      </c>
      <c r="Z83" s="3">
        <f t="shared" si="10"/>
        <v>1.0228541830796634</v>
      </c>
      <c r="AB83" t="str">
        <f t="shared" si="8"/>
        <v/>
      </c>
      <c r="AC83" t="str">
        <f t="shared" si="8"/>
        <v/>
      </c>
      <c r="AD83" t="str">
        <f t="shared" si="8"/>
        <v/>
      </c>
      <c r="AE83" t="str">
        <f t="shared" si="8"/>
        <v/>
      </c>
      <c r="AJ83" s="6">
        <v>43684</v>
      </c>
      <c r="AK83" s="6">
        <v>43668</v>
      </c>
      <c r="AL83" s="4">
        <v>1.01405412637227</v>
      </c>
      <c r="AM83">
        <f t="shared" si="11"/>
        <v>68</v>
      </c>
      <c r="AN83" s="6">
        <v>43668</v>
      </c>
      <c r="AO83" s="25">
        <v>67</v>
      </c>
      <c r="AP83" s="4">
        <v>1.0185382480649601</v>
      </c>
      <c r="AQ83" s="5"/>
      <c r="AR83" s="4">
        <v>1.0142683974978499</v>
      </c>
      <c r="AS83" s="4">
        <v>1.0942260129352399</v>
      </c>
      <c r="AT83" s="4">
        <v>0.98287745840987595</v>
      </c>
      <c r="AU83" s="4">
        <v>0.91452561395597298</v>
      </c>
      <c r="AW83" s="6">
        <v>43644</v>
      </c>
      <c r="AX83" s="6">
        <v>43665</v>
      </c>
      <c r="AY83" s="6">
        <v>43622</v>
      </c>
      <c r="AZ83" s="6">
        <v>43643</v>
      </c>
      <c r="BA83" s="6">
        <v>43599</v>
      </c>
      <c r="BB83" s="6">
        <v>43621</v>
      </c>
      <c r="BC83" s="6">
        <v>43574</v>
      </c>
      <c r="BD83" s="6">
        <v>43598</v>
      </c>
    </row>
    <row r="84" spans="2:56" x14ac:dyDescent="0.25">
      <c r="B84">
        <v>69</v>
      </c>
      <c r="C84">
        <f t="shared" si="5"/>
        <v>17</v>
      </c>
      <c r="D84">
        <v>68</v>
      </c>
      <c r="E84">
        <f t="shared" si="6"/>
        <v>17</v>
      </c>
      <c r="F84" s="1">
        <v>43669</v>
      </c>
      <c r="G84">
        <v>50.957798004200001</v>
      </c>
      <c r="H84" s="5">
        <v>1.0196461184863601</v>
      </c>
      <c r="I84" s="5">
        <v>1.0227556959566</v>
      </c>
      <c r="J84" s="5">
        <v>1.0227556959566</v>
      </c>
      <c r="K84" s="4">
        <v>1.0374486731461801</v>
      </c>
      <c r="L84" s="4">
        <v>1.11189052616117</v>
      </c>
      <c r="M84" s="4">
        <v>0.8984245763316</v>
      </c>
      <c r="N84" s="4">
        <v>1.0074787915396799</v>
      </c>
      <c r="P84" s="1">
        <v>43644</v>
      </c>
      <c r="Q84" s="1">
        <v>43668</v>
      </c>
      <c r="R84" s="1">
        <v>43621</v>
      </c>
      <c r="S84" s="1">
        <v>43643</v>
      </c>
      <c r="T84" s="1">
        <v>43595</v>
      </c>
      <c r="U84" s="1">
        <v>43620</v>
      </c>
      <c r="V84" s="1">
        <v>43571</v>
      </c>
      <c r="W84" s="1">
        <v>43594</v>
      </c>
      <c r="Y84" s="2">
        <f t="shared" si="9"/>
        <v>7.8177793944633756E-3</v>
      </c>
      <c r="Z84" s="3">
        <f t="shared" si="10"/>
        <v>1.0078177793944634</v>
      </c>
      <c r="AB84" t="str">
        <f t="shared" si="8"/>
        <v/>
      </c>
      <c r="AC84" t="str">
        <f t="shared" si="8"/>
        <v/>
      </c>
      <c r="AD84" t="str">
        <f t="shared" si="8"/>
        <v/>
      </c>
      <c r="AE84" t="str">
        <f t="shared" si="8"/>
        <v/>
      </c>
      <c r="AJ84" s="6">
        <v>43685</v>
      </c>
      <c r="AK84" s="6">
        <v>43669</v>
      </c>
      <c r="AL84" s="4">
        <v>1.0227556959566</v>
      </c>
      <c r="AM84">
        <f t="shared" si="11"/>
        <v>69</v>
      </c>
      <c r="AN84" s="6">
        <v>43669</v>
      </c>
      <c r="AO84" s="25">
        <v>68</v>
      </c>
      <c r="AP84" s="4">
        <v>1.0227556959566</v>
      </c>
      <c r="AQ84" s="5"/>
      <c r="AR84" s="4">
        <v>1.0374486731461801</v>
      </c>
      <c r="AS84" s="4">
        <v>1.11189052616117</v>
      </c>
      <c r="AT84" s="4">
        <v>0.8984245763316</v>
      </c>
      <c r="AU84" s="4">
        <v>1.0074787915396799</v>
      </c>
      <c r="AW84" s="6">
        <v>43644</v>
      </c>
      <c r="AX84" s="6">
        <v>43668</v>
      </c>
      <c r="AY84" s="6">
        <v>43621</v>
      </c>
      <c r="AZ84" s="6">
        <v>43643</v>
      </c>
      <c r="BA84" s="6">
        <v>43595</v>
      </c>
      <c r="BB84" s="6">
        <v>43620</v>
      </c>
      <c r="BC84" s="6">
        <v>43571</v>
      </c>
      <c r="BD84" s="6">
        <v>43594</v>
      </c>
    </row>
    <row r="85" spans="2:56" x14ac:dyDescent="0.25">
      <c r="B85">
        <v>70</v>
      </c>
      <c r="C85">
        <f t="shared" si="5"/>
        <v>17</v>
      </c>
      <c r="D85">
        <v>69</v>
      </c>
      <c r="E85">
        <f t="shared" si="6"/>
        <v>17</v>
      </c>
      <c r="F85" s="1">
        <v>43670</v>
      </c>
      <c r="G85">
        <v>50.9163169861</v>
      </c>
      <c r="H85" s="5">
        <v>1.00296888134579</v>
      </c>
      <c r="I85" s="5">
        <v>1.0147875881227499</v>
      </c>
      <c r="J85" s="5">
        <v>1.0147875881227499</v>
      </c>
      <c r="K85" s="4">
        <v>1.0551739799798601</v>
      </c>
      <c r="L85" s="4">
        <v>1.0842554082201099</v>
      </c>
      <c r="M85" s="4">
        <v>0.92575294589692003</v>
      </c>
      <c r="N85" s="4">
        <v>0.99342216570626896</v>
      </c>
      <c r="P85" s="1">
        <v>43645</v>
      </c>
      <c r="Q85" s="1">
        <v>43669</v>
      </c>
      <c r="R85" s="1">
        <v>43622</v>
      </c>
      <c r="S85" s="1">
        <v>43644</v>
      </c>
      <c r="T85" s="1">
        <v>43596</v>
      </c>
      <c r="U85" s="1">
        <v>43621</v>
      </c>
      <c r="V85" s="1">
        <v>43572</v>
      </c>
      <c r="W85" s="1">
        <v>43595</v>
      </c>
      <c r="Y85" s="2">
        <f t="shared" si="9"/>
        <v>-8.1402689528664585E-4</v>
      </c>
      <c r="Z85" s="3">
        <f t="shared" si="10"/>
        <v>0.99918597310471335</v>
      </c>
      <c r="AB85" t="str">
        <f t="shared" si="8"/>
        <v/>
      </c>
      <c r="AC85" t="str">
        <f t="shared" si="8"/>
        <v/>
      </c>
      <c r="AD85" t="str">
        <f t="shared" si="8"/>
        <v/>
      </c>
      <c r="AE85" t="str">
        <f t="shared" si="8"/>
        <v/>
      </c>
      <c r="AJ85" s="6">
        <v>43686</v>
      </c>
      <c r="AK85" s="6">
        <v>43670</v>
      </c>
      <c r="AL85" s="4">
        <v>1.0147875881227499</v>
      </c>
      <c r="AM85">
        <f t="shared" si="11"/>
        <v>70</v>
      </c>
      <c r="AN85" s="6">
        <v>43670</v>
      </c>
      <c r="AO85" s="25">
        <v>69</v>
      </c>
      <c r="AP85" s="4">
        <v>1.0147875881227499</v>
      </c>
      <c r="AQ85" s="5"/>
      <c r="AR85" s="4">
        <v>1.0551739799798601</v>
      </c>
      <c r="AS85" s="4">
        <v>1.0842554082201099</v>
      </c>
      <c r="AT85" s="4">
        <v>0.92575294589692003</v>
      </c>
      <c r="AU85" s="4">
        <v>0.99342216570626896</v>
      </c>
      <c r="AW85" s="6">
        <v>43645</v>
      </c>
      <c r="AX85" s="6">
        <v>43669</v>
      </c>
      <c r="AY85" s="6">
        <v>43622</v>
      </c>
      <c r="AZ85" s="6">
        <v>43644</v>
      </c>
      <c r="BA85" s="6">
        <v>43596</v>
      </c>
      <c r="BB85" s="6">
        <v>43621</v>
      </c>
      <c r="BC85" s="6">
        <v>43572</v>
      </c>
      <c r="BD85" s="6">
        <v>43595</v>
      </c>
    </row>
    <row r="86" spans="2:56" x14ac:dyDescent="0.25">
      <c r="B86">
        <v>71</v>
      </c>
      <c r="C86">
        <f t="shared" si="5"/>
        <v>17</v>
      </c>
      <c r="D86">
        <v>70</v>
      </c>
      <c r="E86">
        <f t="shared" si="6"/>
        <v>17</v>
      </c>
      <c r="F86" s="1">
        <v>43671</v>
      </c>
      <c r="G86">
        <v>50.513706207299997</v>
      </c>
      <c r="H86" s="5">
        <v>1.0000337959944401</v>
      </c>
      <c r="I86" s="5">
        <v>1.0090762192923199</v>
      </c>
      <c r="J86" s="5">
        <v>1.0090762192923199</v>
      </c>
      <c r="K86" s="4">
        <v>1.0353262205920299</v>
      </c>
      <c r="L86" s="4">
        <v>1.08816549997483</v>
      </c>
      <c r="M86" s="4">
        <v>0.99730778283152099</v>
      </c>
      <c r="N86" s="4">
        <v>0.91781221662332402</v>
      </c>
      <c r="P86" s="1">
        <v>43648</v>
      </c>
      <c r="Q86" s="1">
        <v>43670</v>
      </c>
      <c r="R86" s="1">
        <v>43623</v>
      </c>
      <c r="S86" s="1">
        <v>43647</v>
      </c>
      <c r="T86" s="1">
        <v>43599</v>
      </c>
      <c r="U86" s="1">
        <v>43622</v>
      </c>
      <c r="V86" s="1">
        <v>43573</v>
      </c>
      <c r="W86" s="1">
        <v>43598</v>
      </c>
      <c r="Y86" s="2">
        <f t="shared" si="9"/>
        <v>-7.9073036431507315E-3</v>
      </c>
      <c r="Z86" s="3">
        <f t="shared" si="10"/>
        <v>0.99209269635684927</v>
      </c>
      <c r="AB86" t="str">
        <f t="shared" si="8"/>
        <v/>
      </c>
      <c r="AC86" t="str">
        <f t="shared" si="8"/>
        <v/>
      </c>
      <c r="AD86" t="str">
        <f t="shared" si="8"/>
        <v/>
      </c>
      <c r="AE86" t="str">
        <f t="shared" si="8"/>
        <v/>
      </c>
      <c r="AJ86" s="6">
        <v>43689</v>
      </c>
      <c r="AK86" s="6">
        <v>43671</v>
      </c>
      <c r="AL86" s="4">
        <v>1.0090762192923199</v>
      </c>
      <c r="AM86">
        <f t="shared" si="11"/>
        <v>71</v>
      </c>
      <c r="AN86" s="6">
        <v>43671</v>
      </c>
      <c r="AO86" s="25">
        <v>70</v>
      </c>
      <c r="AP86" s="4">
        <v>1.0090762192923199</v>
      </c>
      <c r="AQ86" s="5"/>
      <c r="AR86" s="4">
        <v>1.0353262205920299</v>
      </c>
      <c r="AS86" s="4">
        <v>1.08816549997483</v>
      </c>
      <c r="AT86" s="4">
        <v>0.99730778283152099</v>
      </c>
      <c r="AU86" s="4">
        <v>0.91781221662332402</v>
      </c>
      <c r="AW86" s="6">
        <v>43648</v>
      </c>
      <c r="AX86" s="6">
        <v>43670</v>
      </c>
      <c r="AY86" s="6">
        <v>43623</v>
      </c>
      <c r="AZ86" s="6">
        <v>43647</v>
      </c>
      <c r="BA86" s="6">
        <v>43599</v>
      </c>
      <c r="BB86" s="6">
        <v>43622</v>
      </c>
      <c r="BC86" s="6">
        <v>43573</v>
      </c>
      <c r="BD86" s="6">
        <v>43598</v>
      </c>
    </row>
    <row r="87" spans="2:56" x14ac:dyDescent="0.25">
      <c r="B87">
        <v>72</v>
      </c>
      <c r="C87">
        <f t="shared" ref="C87:C150" si="12">MIN(QUOTIENT(B87,4),64)</f>
        <v>18</v>
      </c>
      <c r="D87">
        <v>71</v>
      </c>
      <c r="E87">
        <f t="shared" ref="E87:E150" si="13">MIN(QUOTIENT(D87,4),64)</f>
        <v>17</v>
      </c>
      <c r="F87" s="1">
        <v>43672</v>
      </c>
      <c r="G87">
        <v>50.689388275100001</v>
      </c>
      <c r="H87" s="5">
        <v>1.0178939019056501</v>
      </c>
      <c r="I87" s="5">
        <v>1.01536557421062</v>
      </c>
      <c r="J87" s="5">
        <v>1.00795144491587</v>
      </c>
      <c r="K87" s="4">
        <v>1.0211610446461199</v>
      </c>
      <c r="L87" s="4">
        <v>1.06615825265687</v>
      </c>
      <c r="M87" s="4">
        <v>1.00789791872936</v>
      </c>
      <c r="N87" s="4">
        <v>0.92900283578311305</v>
      </c>
      <c r="P87" s="1">
        <v>43649</v>
      </c>
      <c r="Q87" s="1">
        <v>43671</v>
      </c>
      <c r="R87" s="1">
        <v>43624</v>
      </c>
      <c r="S87" s="1">
        <v>43648</v>
      </c>
      <c r="T87" s="1">
        <v>43600</v>
      </c>
      <c r="U87" s="1">
        <v>43623</v>
      </c>
      <c r="V87" s="1">
        <v>43574</v>
      </c>
      <c r="W87" s="1">
        <v>43599</v>
      </c>
      <c r="Y87" s="2">
        <f t="shared" si="9"/>
        <v>3.4779088883130083E-3</v>
      </c>
      <c r="Z87" s="3">
        <f t="shared" si="10"/>
        <v>1.003477908888313</v>
      </c>
      <c r="AB87" t="str">
        <f t="shared" si="8"/>
        <v/>
      </c>
      <c r="AC87" t="str">
        <f t="shared" si="8"/>
        <v/>
      </c>
      <c r="AD87" t="str">
        <f t="shared" si="8"/>
        <v/>
      </c>
      <c r="AE87" t="str">
        <f t="shared" si="8"/>
        <v/>
      </c>
      <c r="AJ87" s="6">
        <v>43690</v>
      </c>
      <c r="AK87" s="6">
        <v>43672</v>
      </c>
      <c r="AL87" s="4">
        <v>1.00795144491587</v>
      </c>
      <c r="AM87">
        <f t="shared" si="11"/>
        <v>72</v>
      </c>
      <c r="AN87" s="6">
        <v>43672</v>
      </c>
      <c r="AO87" s="25">
        <v>71</v>
      </c>
      <c r="AP87" s="4">
        <v>1.01536557421062</v>
      </c>
      <c r="AQ87" s="5"/>
      <c r="AR87" s="4">
        <v>1.0211610446461199</v>
      </c>
      <c r="AS87" s="4">
        <v>1.06615825265687</v>
      </c>
      <c r="AT87" s="4">
        <v>1.00789791872936</v>
      </c>
      <c r="AU87" s="4">
        <v>0.92900283578311305</v>
      </c>
      <c r="AW87" s="6">
        <v>43649</v>
      </c>
      <c r="AX87" s="6">
        <v>43671</v>
      </c>
      <c r="AY87" s="6">
        <v>43624</v>
      </c>
      <c r="AZ87" s="6">
        <v>43648</v>
      </c>
      <c r="BA87" s="6">
        <v>43600</v>
      </c>
      <c r="BB87" s="6">
        <v>43623</v>
      </c>
      <c r="BC87" s="6">
        <v>43574</v>
      </c>
      <c r="BD87" s="6">
        <v>43599</v>
      </c>
    </row>
    <row r="88" spans="2:56" x14ac:dyDescent="0.25">
      <c r="B88">
        <v>73</v>
      </c>
      <c r="C88">
        <f t="shared" si="12"/>
        <v>18</v>
      </c>
      <c r="D88">
        <v>72</v>
      </c>
      <c r="E88">
        <f t="shared" si="13"/>
        <v>18</v>
      </c>
      <c r="F88" s="1">
        <v>43675</v>
      </c>
      <c r="G88">
        <v>51.162757873499999</v>
      </c>
      <c r="H88" s="5">
        <v>1.0081021219233901</v>
      </c>
      <c r="I88" s="5">
        <v>1.01721885727846</v>
      </c>
      <c r="J88" s="5">
        <v>1.01721885727846</v>
      </c>
      <c r="K88" s="4">
        <v>1.0247125497197</v>
      </c>
      <c r="L88" s="4">
        <v>1.0945363245387201</v>
      </c>
      <c r="M88" s="4">
        <v>0.93934458464016601</v>
      </c>
      <c r="N88" s="4">
        <v>0.99352186243484597</v>
      </c>
      <c r="P88" s="1">
        <v>43649</v>
      </c>
      <c r="Q88" s="1">
        <v>43672</v>
      </c>
      <c r="R88" s="1">
        <v>43623</v>
      </c>
      <c r="S88" s="1">
        <v>43648</v>
      </c>
      <c r="T88" s="1">
        <v>43596</v>
      </c>
      <c r="U88" s="1">
        <v>43622</v>
      </c>
      <c r="V88" s="1">
        <v>43571</v>
      </c>
      <c r="W88" s="1">
        <v>43595</v>
      </c>
      <c r="Y88" s="2">
        <f t="shared" si="9"/>
        <v>9.3386330849158927E-3</v>
      </c>
      <c r="Z88" s="3">
        <f t="shared" si="10"/>
        <v>1.0093386330849159</v>
      </c>
      <c r="AB88" t="str">
        <f t="shared" si="8"/>
        <v/>
      </c>
      <c r="AC88" t="str">
        <f t="shared" si="8"/>
        <v/>
      </c>
      <c r="AD88" t="str">
        <f t="shared" si="8"/>
        <v/>
      </c>
      <c r="AE88" t="str">
        <f t="shared" si="8"/>
        <v/>
      </c>
      <c r="AJ88" s="6">
        <v>43691</v>
      </c>
      <c r="AK88" s="6">
        <v>43675</v>
      </c>
      <c r="AL88" s="4">
        <v>1.01721885727846</v>
      </c>
      <c r="AM88">
        <f t="shared" si="11"/>
        <v>73</v>
      </c>
      <c r="AN88" s="6">
        <v>43675</v>
      </c>
      <c r="AO88" s="25">
        <v>72</v>
      </c>
      <c r="AP88" s="4">
        <v>1.01721885727846</v>
      </c>
      <c r="AQ88" s="5"/>
      <c r="AR88" s="4">
        <v>1.0247125497197</v>
      </c>
      <c r="AS88" s="4">
        <v>1.0945363245387201</v>
      </c>
      <c r="AT88" s="4">
        <v>0.93934458464016601</v>
      </c>
      <c r="AU88" s="4">
        <v>0.99352186243484597</v>
      </c>
      <c r="AW88" s="6">
        <v>43649</v>
      </c>
      <c r="AX88" s="6">
        <v>43672</v>
      </c>
      <c r="AY88" s="6">
        <v>43623</v>
      </c>
      <c r="AZ88" s="6">
        <v>43648</v>
      </c>
      <c r="BA88" s="6">
        <v>43596</v>
      </c>
      <c r="BB88" s="6">
        <v>43622</v>
      </c>
      <c r="BC88" s="6">
        <v>43571</v>
      </c>
      <c r="BD88" s="6">
        <v>43595</v>
      </c>
    </row>
    <row r="89" spans="2:56" x14ac:dyDescent="0.25">
      <c r="B89">
        <v>74</v>
      </c>
      <c r="C89">
        <f t="shared" si="12"/>
        <v>18</v>
      </c>
      <c r="D89">
        <v>73</v>
      </c>
      <c r="E89">
        <f t="shared" si="13"/>
        <v>18</v>
      </c>
      <c r="F89" s="1">
        <v>43676</v>
      </c>
      <c r="G89">
        <v>50.943157196000001</v>
      </c>
      <c r="H89" s="5">
        <v>1.0063067946084301</v>
      </c>
      <c r="I89" s="5">
        <v>1.01146116450975</v>
      </c>
      <c r="J89" s="5">
        <v>1.01146116450975</v>
      </c>
      <c r="K89" s="4">
        <v>1.0257814196936901</v>
      </c>
      <c r="L89" s="4">
        <v>1.0749933958414699</v>
      </c>
      <c r="M89" s="4">
        <v>1.0238532528675</v>
      </c>
      <c r="N89" s="4">
        <v>0.93568479829594597</v>
      </c>
      <c r="P89" s="1">
        <v>43650</v>
      </c>
      <c r="Q89" s="1">
        <v>43675</v>
      </c>
      <c r="R89" s="1">
        <v>43624</v>
      </c>
      <c r="S89" s="1">
        <v>43649</v>
      </c>
      <c r="T89" s="1">
        <v>43599</v>
      </c>
      <c r="U89" s="1">
        <v>43623</v>
      </c>
      <c r="V89" s="1">
        <v>43572</v>
      </c>
      <c r="W89" s="1">
        <v>43598</v>
      </c>
      <c r="Y89" s="2">
        <f t="shared" si="9"/>
        <v>-4.2921978139442984E-3</v>
      </c>
      <c r="Z89" s="3">
        <f t="shared" si="10"/>
        <v>0.9957078021860557</v>
      </c>
      <c r="AB89" t="str">
        <f t="shared" si="8"/>
        <v/>
      </c>
      <c r="AC89" t="str">
        <f t="shared" si="8"/>
        <v/>
      </c>
      <c r="AD89" t="str">
        <f t="shared" si="8"/>
        <v/>
      </c>
      <c r="AE89" t="str">
        <f t="shared" si="8"/>
        <v/>
      </c>
      <c r="AJ89" s="6">
        <v>43692</v>
      </c>
      <c r="AK89" s="6">
        <v>43676</v>
      </c>
      <c r="AL89" s="4">
        <v>1.01146116450975</v>
      </c>
      <c r="AM89">
        <f t="shared" si="11"/>
        <v>74</v>
      </c>
      <c r="AN89" s="6">
        <v>43676</v>
      </c>
      <c r="AO89" s="25">
        <v>73</v>
      </c>
      <c r="AP89" s="4">
        <v>1.01146116450975</v>
      </c>
      <c r="AQ89" s="5"/>
      <c r="AR89" s="4">
        <v>1.0257814196936901</v>
      </c>
      <c r="AS89" s="4">
        <v>1.0749933958414699</v>
      </c>
      <c r="AT89" s="4">
        <v>1.0238532528675</v>
      </c>
      <c r="AU89" s="4">
        <v>0.93568479829594597</v>
      </c>
      <c r="AW89" s="6">
        <v>43650</v>
      </c>
      <c r="AX89" s="6">
        <v>43675</v>
      </c>
      <c r="AY89" s="6">
        <v>43624</v>
      </c>
      <c r="AZ89" s="6">
        <v>43649</v>
      </c>
      <c r="BA89" s="6">
        <v>43599</v>
      </c>
      <c r="BB89" s="6">
        <v>43623</v>
      </c>
      <c r="BC89" s="6">
        <v>43572</v>
      </c>
      <c r="BD89" s="6">
        <v>43598</v>
      </c>
    </row>
    <row r="90" spans="2:56" x14ac:dyDescent="0.25">
      <c r="B90">
        <v>75</v>
      </c>
      <c r="C90">
        <f t="shared" si="12"/>
        <v>18</v>
      </c>
      <c r="D90">
        <v>74</v>
      </c>
      <c r="E90">
        <f t="shared" si="13"/>
        <v>18</v>
      </c>
      <c r="F90" s="1">
        <v>43677</v>
      </c>
      <c r="G90">
        <v>51.982608795200001</v>
      </c>
      <c r="H90" s="5">
        <v>1.0287650098555301</v>
      </c>
      <c r="I90" s="5">
        <v>1.0190273149581801</v>
      </c>
      <c r="J90" s="5">
        <v>1.0190273149581801</v>
      </c>
      <c r="K90" s="4">
        <v>1.0213785629265</v>
      </c>
      <c r="L90" s="4">
        <v>1.0614292437194499</v>
      </c>
      <c r="M90" s="4">
        <v>1.02077798659446</v>
      </c>
      <c r="N90" s="4">
        <v>0.93234146638182802</v>
      </c>
      <c r="P90" s="1">
        <v>43651</v>
      </c>
      <c r="Q90" s="1">
        <v>43676</v>
      </c>
      <c r="R90" s="1">
        <v>43627</v>
      </c>
      <c r="S90" s="1">
        <v>43650</v>
      </c>
      <c r="T90" s="1">
        <v>43600</v>
      </c>
      <c r="U90" s="1">
        <v>43626</v>
      </c>
      <c r="V90" s="1">
        <v>43573</v>
      </c>
      <c r="W90" s="1">
        <v>43599</v>
      </c>
      <c r="Y90" s="2">
        <f t="shared" si="9"/>
        <v>2.0404145648075689E-2</v>
      </c>
      <c r="Z90" s="3">
        <f t="shared" si="10"/>
        <v>1.0204041456480757</v>
      </c>
      <c r="AB90" t="str">
        <f t="shared" si="8"/>
        <v/>
      </c>
      <c r="AC90" t="str">
        <f t="shared" si="8"/>
        <v/>
      </c>
      <c r="AD90" t="str">
        <f t="shared" si="8"/>
        <v/>
      </c>
      <c r="AE90" t="str">
        <f t="shared" si="8"/>
        <v/>
      </c>
      <c r="AJ90" s="6">
        <v>43693</v>
      </c>
      <c r="AK90" s="6">
        <v>43677</v>
      </c>
      <c r="AL90" s="4">
        <v>1.0190273149581801</v>
      </c>
      <c r="AM90">
        <f t="shared" si="11"/>
        <v>75</v>
      </c>
      <c r="AN90" s="6">
        <v>43677</v>
      </c>
      <c r="AO90" s="25">
        <v>74</v>
      </c>
      <c r="AP90" s="4">
        <v>1.0190273149581801</v>
      </c>
      <c r="AQ90" s="5"/>
      <c r="AR90" s="4">
        <v>1.0213785629265</v>
      </c>
      <c r="AS90" s="4">
        <v>1.0614292437194499</v>
      </c>
      <c r="AT90" s="4">
        <v>1.02077798659446</v>
      </c>
      <c r="AU90" s="4">
        <v>0.93234146638182802</v>
      </c>
      <c r="AW90" s="6">
        <v>43651</v>
      </c>
      <c r="AX90" s="6">
        <v>43676</v>
      </c>
      <c r="AY90" s="6">
        <v>43627</v>
      </c>
      <c r="AZ90" s="6">
        <v>43650</v>
      </c>
      <c r="BA90" s="6">
        <v>43600</v>
      </c>
      <c r="BB90" s="6">
        <v>43626</v>
      </c>
      <c r="BC90" s="6">
        <v>43573</v>
      </c>
      <c r="BD90" s="6">
        <v>43599</v>
      </c>
    </row>
    <row r="91" spans="2:56" x14ac:dyDescent="0.25">
      <c r="B91">
        <v>76</v>
      </c>
      <c r="C91">
        <f t="shared" si="12"/>
        <v>19</v>
      </c>
      <c r="D91">
        <v>75</v>
      </c>
      <c r="E91">
        <f t="shared" si="13"/>
        <v>18</v>
      </c>
      <c r="F91" s="1">
        <v>43678</v>
      </c>
      <c r="G91">
        <v>50.857753753700003</v>
      </c>
      <c r="H91" s="5">
        <v>1.0177818332642301</v>
      </c>
      <c r="I91" s="5">
        <v>1.01486810625194</v>
      </c>
      <c r="J91" s="5">
        <v>1.0137330998877101</v>
      </c>
      <c r="K91" s="4">
        <v>1.0431376046287899</v>
      </c>
      <c r="L91" s="4">
        <v>1.0483547568110001</v>
      </c>
      <c r="M91" s="4">
        <v>1.0203749691997701</v>
      </c>
      <c r="N91" s="4">
        <v>0.94013163952256495</v>
      </c>
      <c r="P91" s="1">
        <v>43652</v>
      </c>
      <c r="Q91" s="1">
        <v>43677</v>
      </c>
      <c r="R91" s="1">
        <v>43628</v>
      </c>
      <c r="S91" s="1">
        <v>43651</v>
      </c>
      <c r="T91" s="1">
        <v>43601</v>
      </c>
      <c r="U91" s="1">
        <v>43627</v>
      </c>
      <c r="V91" s="1">
        <v>43574</v>
      </c>
      <c r="W91" s="1">
        <v>43600</v>
      </c>
      <c r="Y91" s="2">
        <f t="shared" si="9"/>
        <v>-2.1639064825154875E-2</v>
      </c>
      <c r="Z91" s="3">
        <f t="shared" si="10"/>
        <v>0.97836093517484513</v>
      </c>
      <c r="AB91" t="str">
        <f t="shared" si="8"/>
        <v/>
      </c>
      <c r="AC91" t="str">
        <f t="shared" si="8"/>
        <v/>
      </c>
      <c r="AD91" t="str">
        <f t="shared" si="8"/>
        <v/>
      </c>
      <c r="AE91" t="str">
        <f t="shared" si="8"/>
        <v/>
      </c>
      <c r="AJ91" s="6">
        <v>43696</v>
      </c>
      <c r="AK91" s="6">
        <v>43678</v>
      </c>
      <c r="AL91" s="4">
        <v>1.0137330998877101</v>
      </c>
      <c r="AM91">
        <f t="shared" si="11"/>
        <v>76</v>
      </c>
      <c r="AN91" s="6">
        <v>43678</v>
      </c>
      <c r="AO91" s="25">
        <v>75</v>
      </c>
      <c r="AP91" s="4">
        <v>1.01486810625194</v>
      </c>
      <c r="AQ91" s="5"/>
      <c r="AR91" s="4">
        <v>1.0431376046287899</v>
      </c>
      <c r="AS91" s="4">
        <v>1.0483547568110001</v>
      </c>
      <c r="AT91" s="4">
        <v>1.0203749691997701</v>
      </c>
      <c r="AU91" s="4">
        <v>0.94013163952256495</v>
      </c>
      <c r="AW91" s="6">
        <v>43652</v>
      </c>
      <c r="AX91" s="6">
        <v>43677</v>
      </c>
      <c r="AY91" s="6">
        <v>43628</v>
      </c>
      <c r="AZ91" s="6">
        <v>43651</v>
      </c>
      <c r="BA91" s="6">
        <v>43601</v>
      </c>
      <c r="BB91" s="6">
        <v>43627</v>
      </c>
      <c r="BC91" s="6">
        <v>43574</v>
      </c>
      <c r="BD91" s="6">
        <v>43600</v>
      </c>
    </row>
    <row r="92" spans="2:56" x14ac:dyDescent="0.25">
      <c r="B92">
        <v>77</v>
      </c>
      <c r="C92">
        <f t="shared" si="12"/>
        <v>19</v>
      </c>
      <c r="D92">
        <v>76</v>
      </c>
      <c r="E92">
        <f t="shared" si="13"/>
        <v>19</v>
      </c>
      <c r="F92" s="1">
        <v>43679</v>
      </c>
      <c r="G92">
        <v>49.781696319600002</v>
      </c>
      <c r="H92" s="5">
        <v>1.00207339126136</v>
      </c>
      <c r="I92" s="5">
        <v>1.00996706798205</v>
      </c>
      <c r="J92" s="5">
        <v>1.00996706798205</v>
      </c>
      <c r="K92" s="4">
        <v>1.02056508238067</v>
      </c>
      <c r="L92" s="4">
        <v>1.06049444964518</v>
      </c>
      <c r="M92" s="4">
        <v>1.0369372161695201</v>
      </c>
      <c r="N92" s="4">
        <v>0.93577870068366198</v>
      </c>
      <c r="P92" s="1">
        <v>43652</v>
      </c>
      <c r="Q92" s="1">
        <v>43678</v>
      </c>
      <c r="R92" s="1">
        <v>43627</v>
      </c>
      <c r="S92" s="1">
        <v>43651</v>
      </c>
      <c r="T92" s="1">
        <v>43599</v>
      </c>
      <c r="U92" s="1">
        <v>43626</v>
      </c>
      <c r="V92" s="1">
        <v>43571</v>
      </c>
      <c r="W92" s="1">
        <v>43598</v>
      </c>
      <c r="Y92" s="2">
        <f t="shared" si="9"/>
        <v>-2.1158178540705119E-2</v>
      </c>
      <c r="Z92" s="3">
        <f t="shared" si="10"/>
        <v>0.97884182145929488</v>
      </c>
      <c r="AB92" t="str">
        <f t="shared" si="8"/>
        <v/>
      </c>
      <c r="AC92" t="str">
        <f t="shared" si="8"/>
        <v/>
      </c>
      <c r="AD92" t="str">
        <f t="shared" si="8"/>
        <v/>
      </c>
      <c r="AE92" t="str">
        <f t="shared" si="8"/>
        <v/>
      </c>
      <c r="AJ92" s="6">
        <v>43697</v>
      </c>
      <c r="AK92" s="6">
        <v>43679</v>
      </c>
      <c r="AL92" s="4">
        <v>1.00996706798205</v>
      </c>
      <c r="AM92">
        <f t="shared" si="11"/>
        <v>77</v>
      </c>
      <c r="AN92" s="6">
        <v>43679</v>
      </c>
      <c r="AO92" s="25">
        <v>76</v>
      </c>
      <c r="AP92" s="4">
        <v>1.00996706798205</v>
      </c>
      <c r="AQ92" s="5"/>
      <c r="AR92" s="4">
        <v>1.02056508238067</v>
      </c>
      <c r="AS92" s="4">
        <v>1.06049444964518</v>
      </c>
      <c r="AT92" s="4">
        <v>1.0369372161695201</v>
      </c>
      <c r="AU92" s="4">
        <v>0.93577870068366198</v>
      </c>
      <c r="AW92" s="6">
        <v>43652</v>
      </c>
      <c r="AX92" s="6">
        <v>43678</v>
      </c>
      <c r="AY92" s="6">
        <v>43627</v>
      </c>
      <c r="AZ92" s="6">
        <v>43651</v>
      </c>
      <c r="BA92" s="6">
        <v>43599</v>
      </c>
      <c r="BB92" s="6">
        <v>43626</v>
      </c>
      <c r="BC92" s="6">
        <v>43571</v>
      </c>
      <c r="BD92" s="6">
        <v>43598</v>
      </c>
    </row>
    <row r="93" spans="2:56" x14ac:dyDescent="0.25">
      <c r="B93">
        <v>78</v>
      </c>
      <c r="C93">
        <f t="shared" si="12"/>
        <v>19</v>
      </c>
      <c r="D93">
        <v>77</v>
      </c>
      <c r="E93">
        <f t="shared" si="13"/>
        <v>19</v>
      </c>
      <c r="F93" s="1">
        <v>43682</v>
      </c>
      <c r="G93">
        <v>47.175731658899998</v>
      </c>
      <c r="H93" s="5">
        <v>0.98018883474105101</v>
      </c>
      <c r="I93" s="5">
        <v>0.98368580845429499</v>
      </c>
      <c r="J93" s="5">
        <v>0.98368580845429499</v>
      </c>
      <c r="K93" s="4">
        <v>1.01999802096544</v>
      </c>
      <c r="L93" s="4">
        <v>1.02674397431464</v>
      </c>
      <c r="M93" s="4">
        <v>1.03259834714383</v>
      </c>
      <c r="N93" s="4">
        <v>0.95049697652091303</v>
      </c>
      <c r="P93" s="1">
        <v>43655</v>
      </c>
      <c r="Q93" s="1">
        <v>43679</v>
      </c>
      <c r="R93" s="1">
        <v>43628</v>
      </c>
      <c r="S93" s="1">
        <v>43654</v>
      </c>
      <c r="T93" s="1">
        <v>43600</v>
      </c>
      <c r="U93" s="1">
        <v>43627</v>
      </c>
      <c r="V93" s="1">
        <v>43572</v>
      </c>
      <c r="W93" s="1">
        <v>43599</v>
      </c>
      <c r="Y93" s="2">
        <f t="shared" si="9"/>
        <v>-5.2347847770586875E-2</v>
      </c>
      <c r="Z93" s="3">
        <f t="shared" si="10"/>
        <v>0.94765215222941313</v>
      </c>
      <c r="AB93" t="str">
        <f t="shared" si="8"/>
        <v/>
      </c>
      <c r="AC93" t="str">
        <f t="shared" si="8"/>
        <v/>
      </c>
      <c r="AD93" t="str">
        <f t="shared" si="8"/>
        <v/>
      </c>
      <c r="AE93" t="str">
        <f t="shared" si="8"/>
        <v/>
      </c>
      <c r="AJ93" s="6">
        <v>43698</v>
      </c>
      <c r="AK93" s="6">
        <v>43682</v>
      </c>
      <c r="AL93" s="4">
        <v>0.98368580845429499</v>
      </c>
      <c r="AM93">
        <f t="shared" si="11"/>
        <v>78</v>
      </c>
      <c r="AN93" s="6">
        <v>43682</v>
      </c>
      <c r="AO93" s="25">
        <v>77</v>
      </c>
      <c r="AP93" s="4">
        <v>0.98368580845429499</v>
      </c>
      <c r="AQ93" s="5"/>
      <c r="AR93" s="4">
        <v>1.01999802096544</v>
      </c>
      <c r="AS93" s="4">
        <v>1.02674397431464</v>
      </c>
      <c r="AT93" s="4">
        <v>1.03259834714383</v>
      </c>
      <c r="AU93" s="4">
        <v>0.95049697652091303</v>
      </c>
      <c r="AW93" s="6">
        <v>43655</v>
      </c>
      <c r="AX93" s="6">
        <v>43679</v>
      </c>
      <c r="AY93" s="6">
        <v>43628</v>
      </c>
      <c r="AZ93" s="6">
        <v>43654</v>
      </c>
      <c r="BA93" s="6">
        <v>43600</v>
      </c>
      <c r="BB93" s="6">
        <v>43627</v>
      </c>
      <c r="BC93" s="6">
        <v>43572</v>
      </c>
      <c r="BD93" s="6">
        <v>43599</v>
      </c>
    </row>
    <row r="94" spans="2:56" x14ac:dyDescent="0.25">
      <c r="B94">
        <v>79</v>
      </c>
      <c r="C94">
        <f t="shared" si="12"/>
        <v>19</v>
      </c>
      <c r="D94">
        <v>78</v>
      </c>
      <c r="E94">
        <f t="shared" si="13"/>
        <v>19</v>
      </c>
      <c r="F94" s="1">
        <v>43683</v>
      </c>
      <c r="G94">
        <v>48.068798065199999</v>
      </c>
      <c r="H94" s="5">
        <v>0.993503276491707</v>
      </c>
      <c r="I94" s="5">
        <v>0.98857315964147396</v>
      </c>
      <c r="J94" s="5">
        <v>0.98857315964147396</v>
      </c>
      <c r="K94" s="4">
        <v>0.96074324468085504</v>
      </c>
      <c r="L94" s="4">
        <v>1.03630468732178</v>
      </c>
      <c r="M94" s="4">
        <v>1.0171276010089201</v>
      </c>
      <c r="N94" s="4">
        <v>0.94351026457905796</v>
      </c>
      <c r="P94" s="1">
        <v>43656</v>
      </c>
      <c r="Q94" s="1">
        <v>43682</v>
      </c>
      <c r="R94" s="1">
        <v>43629</v>
      </c>
      <c r="S94" s="1">
        <v>43655</v>
      </c>
      <c r="T94" s="1">
        <v>43601</v>
      </c>
      <c r="U94" s="1">
        <v>43628</v>
      </c>
      <c r="V94" s="1">
        <v>43573</v>
      </c>
      <c r="W94" s="1">
        <v>43600</v>
      </c>
      <c r="Y94" s="2">
        <f t="shared" si="9"/>
        <v>1.8930631807837939E-2</v>
      </c>
      <c r="Z94" s="3">
        <f t="shared" si="10"/>
        <v>1.0189306318078379</v>
      </c>
      <c r="AB94" t="str">
        <f t="shared" si="8"/>
        <v/>
      </c>
      <c r="AC94" t="str">
        <f t="shared" si="8"/>
        <v/>
      </c>
      <c r="AD94" t="str">
        <f t="shared" si="8"/>
        <v/>
      </c>
      <c r="AE94" t="str">
        <f t="shared" si="8"/>
        <v/>
      </c>
      <c r="AJ94" s="6">
        <v>43699</v>
      </c>
      <c r="AK94" s="6">
        <v>43683</v>
      </c>
      <c r="AL94" s="4">
        <v>0.98857315964147396</v>
      </c>
      <c r="AM94">
        <f t="shared" si="11"/>
        <v>79</v>
      </c>
      <c r="AN94" s="6">
        <v>43683</v>
      </c>
      <c r="AO94" s="25">
        <v>78</v>
      </c>
      <c r="AP94" s="4">
        <v>0.98857315964147396</v>
      </c>
      <c r="AQ94" s="5"/>
      <c r="AR94" s="4">
        <v>0.96074324468085504</v>
      </c>
      <c r="AS94" s="4">
        <v>1.03630468732178</v>
      </c>
      <c r="AT94" s="4">
        <v>1.0171276010089201</v>
      </c>
      <c r="AU94" s="4">
        <v>0.94351026457905796</v>
      </c>
      <c r="AW94" s="6">
        <v>43656</v>
      </c>
      <c r="AX94" s="6">
        <v>43682</v>
      </c>
      <c r="AY94" s="6">
        <v>43629</v>
      </c>
      <c r="AZ94" s="6">
        <v>43655</v>
      </c>
      <c r="BA94" s="6">
        <v>43601</v>
      </c>
      <c r="BB94" s="6">
        <v>43628</v>
      </c>
      <c r="BC94" s="6">
        <v>43573</v>
      </c>
      <c r="BD94" s="6">
        <v>43600</v>
      </c>
    </row>
    <row r="95" spans="2:56" x14ac:dyDescent="0.25">
      <c r="B95">
        <v>80</v>
      </c>
      <c r="C95">
        <f t="shared" si="12"/>
        <v>20</v>
      </c>
      <c r="D95">
        <v>79</v>
      </c>
      <c r="E95">
        <f t="shared" si="13"/>
        <v>19</v>
      </c>
      <c r="F95" s="1">
        <v>43684</v>
      </c>
      <c r="G95">
        <v>48.566555023200003</v>
      </c>
      <c r="H95" s="5">
        <v>0.99750553710326995</v>
      </c>
      <c r="I95" s="5">
        <v>0.99704452108058095</v>
      </c>
      <c r="J95" s="5">
        <v>0.993459786989349</v>
      </c>
      <c r="K95" s="4">
        <v>0.96934529723177898</v>
      </c>
      <c r="L95" s="4">
        <v>1.04676789669613</v>
      </c>
      <c r="M95" s="4">
        <v>1.0214120166188601</v>
      </c>
      <c r="N95" s="4">
        <v>0.93599529042880802</v>
      </c>
      <c r="P95" s="1">
        <v>43657</v>
      </c>
      <c r="Q95" s="1">
        <v>43683</v>
      </c>
      <c r="R95" s="1">
        <v>43630</v>
      </c>
      <c r="S95" s="1">
        <v>43656</v>
      </c>
      <c r="T95" s="1">
        <v>43602</v>
      </c>
      <c r="U95" s="1">
        <v>43629</v>
      </c>
      <c r="V95" s="1">
        <v>43574</v>
      </c>
      <c r="W95" s="1">
        <v>43601</v>
      </c>
      <c r="Y95" s="2">
        <f t="shared" si="9"/>
        <v>1.035509473993601E-2</v>
      </c>
      <c r="Z95" s="3">
        <f t="shared" si="10"/>
        <v>1.010355094739936</v>
      </c>
      <c r="AB95" t="str">
        <f t="shared" si="8"/>
        <v/>
      </c>
      <c r="AC95" t="str">
        <f t="shared" si="8"/>
        <v/>
      </c>
      <c r="AD95" t="str">
        <f t="shared" si="8"/>
        <v/>
      </c>
      <c r="AE95" t="str">
        <f t="shared" si="8"/>
        <v/>
      </c>
      <c r="AJ95" s="6">
        <v>43700</v>
      </c>
      <c r="AK95" s="6">
        <v>43684</v>
      </c>
      <c r="AL95" s="4">
        <v>0.993459786989349</v>
      </c>
      <c r="AM95">
        <f t="shared" si="11"/>
        <v>80</v>
      </c>
      <c r="AN95" s="6">
        <v>43684</v>
      </c>
      <c r="AO95" s="25">
        <v>79</v>
      </c>
      <c r="AP95" s="4">
        <v>0.99704452108058095</v>
      </c>
      <c r="AQ95" s="5"/>
      <c r="AR95" s="4">
        <v>0.96934529723177898</v>
      </c>
      <c r="AS95" s="4">
        <v>1.04676789669613</v>
      </c>
      <c r="AT95" s="4">
        <v>1.0214120166188601</v>
      </c>
      <c r="AU95" s="4">
        <v>0.93599529042880802</v>
      </c>
      <c r="AW95" s="6">
        <v>43657</v>
      </c>
      <c r="AX95" s="6">
        <v>43683</v>
      </c>
      <c r="AY95" s="6">
        <v>43630</v>
      </c>
      <c r="AZ95" s="6">
        <v>43656</v>
      </c>
      <c r="BA95" s="6">
        <v>43602</v>
      </c>
      <c r="BB95" s="6">
        <v>43629</v>
      </c>
      <c r="BC95" s="6">
        <v>43574</v>
      </c>
      <c r="BD95" s="6">
        <v>43601</v>
      </c>
    </row>
    <row r="96" spans="2:56" x14ac:dyDescent="0.25">
      <c r="B96">
        <v>81</v>
      </c>
      <c r="C96">
        <f t="shared" si="12"/>
        <v>20</v>
      </c>
      <c r="D96">
        <v>80</v>
      </c>
      <c r="E96">
        <f t="shared" si="13"/>
        <v>20</v>
      </c>
      <c r="F96" s="1">
        <v>43685</v>
      </c>
      <c r="G96">
        <v>49.637733459499998</v>
      </c>
      <c r="H96" s="5">
        <v>1.00258958668924</v>
      </c>
      <c r="I96" s="5">
        <v>1.0069201241658301</v>
      </c>
      <c r="J96" s="5">
        <v>1.0069201241658301</v>
      </c>
      <c r="K96" s="4">
        <v>0.97938295962032496</v>
      </c>
      <c r="L96" s="4">
        <v>1.0465522429949601</v>
      </c>
      <c r="M96" s="4">
        <v>1.02931207775497</v>
      </c>
      <c r="N96" s="4">
        <v>0.95059236541231595</v>
      </c>
      <c r="P96" s="1">
        <v>43657</v>
      </c>
      <c r="Q96" s="1">
        <v>43684</v>
      </c>
      <c r="R96" s="1">
        <v>43629</v>
      </c>
      <c r="S96" s="1">
        <v>43656</v>
      </c>
      <c r="T96" s="1">
        <v>43600</v>
      </c>
      <c r="U96" s="1">
        <v>43628</v>
      </c>
      <c r="V96" s="1">
        <v>43571</v>
      </c>
      <c r="W96" s="1">
        <v>43599</v>
      </c>
      <c r="Y96" s="2">
        <f t="shared" si="9"/>
        <v>2.205588672674641E-2</v>
      </c>
      <c r="Z96" s="3">
        <f t="shared" si="10"/>
        <v>1.0220558867267464</v>
      </c>
      <c r="AB96" t="str">
        <f t="shared" si="8"/>
        <v/>
      </c>
      <c r="AC96" t="str">
        <f t="shared" si="8"/>
        <v/>
      </c>
      <c r="AD96" t="str">
        <f t="shared" si="8"/>
        <v/>
      </c>
      <c r="AE96" t="str">
        <f t="shared" si="8"/>
        <v/>
      </c>
      <c r="AJ96" s="6">
        <v>43703</v>
      </c>
      <c r="AK96" s="6">
        <v>43685</v>
      </c>
      <c r="AL96" s="4">
        <v>1.0069201241658301</v>
      </c>
      <c r="AM96">
        <f t="shared" si="11"/>
        <v>81</v>
      </c>
      <c r="AN96" s="6">
        <v>43685</v>
      </c>
      <c r="AO96" s="25">
        <v>80</v>
      </c>
      <c r="AP96" s="4">
        <v>1.0069201241658301</v>
      </c>
      <c r="AQ96" s="5"/>
      <c r="AR96" s="4">
        <v>0.97938295962032496</v>
      </c>
      <c r="AS96" s="4">
        <v>1.0465522429949601</v>
      </c>
      <c r="AT96" s="4">
        <v>1.02931207775497</v>
      </c>
      <c r="AU96" s="4">
        <v>0.95059236541231595</v>
      </c>
      <c r="AW96" s="6">
        <v>43657</v>
      </c>
      <c r="AX96" s="6">
        <v>43684</v>
      </c>
      <c r="AY96" s="6">
        <v>43629</v>
      </c>
      <c r="AZ96" s="6">
        <v>43656</v>
      </c>
      <c r="BA96" s="6">
        <v>43600</v>
      </c>
      <c r="BB96" s="6">
        <v>43628</v>
      </c>
      <c r="BC96" s="6">
        <v>43571</v>
      </c>
      <c r="BD96" s="6">
        <v>43599</v>
      </c>
    </row>
    <row r="97" spans="2:56" x14ac:dyDescent="0.25">
      <c r="B97">
        <v>82</v>
      </c>
      <c r="C97">
        <f t="shared" si="12"/>
        <v>20</v>
      </c>
      <c r="D97">
        <v>81</v>
      </c>
      <c r="E97">
        <f t="shared" si="13"/>
        <v>20</v>
      </c>
      <c r="F97" s="1">
        <v>43686</v>
      </c>
      <c r="G97">
        <v>49.2286987305</v>
      </c>
      <c r="H97" s="5">
        <v>0.99412607325711899</v>
      </c>
      <c r="I97" s="5">
        <v>0.99858589152900301</v>
      </c>
      <c r="J97" s="5">
        <v>0.99858589152900301</v>
      </c>
      <c r="K97" s="4">
        <v>1.0083272290035701</v>
      </c>
      <c r="L97" s="4">
        <v>1.0391448440387001</v>
      </c>
      <c r="M97" s="4">
        <v>1.0169180537612399</v>
      </c>
      <c r="N97" s="4">
        <v>0.96188326502209598</v>
      </c>
      <c r="P97" s="1">
        <v>43658</v>
      </c>
      <c r="Q97" s="1">
        <v>43685</v>
      </c>
      <c r="R97" s="1">
        <v>43630</v>
      </c>
      <c r="S97" s="1">
        <v>43657</v>
      </c>
      <c r="T97" s="1">
        <v>43601</v>
      </c>
      <c r="U97" s="1">
        <v>43629</v>
      </c>
      <c r="V97" s="1">
        <v>43572</v>
      </c>
      <c r="W97" s="1">
        <v>43600</v>
      </c>
      <c r="Y97" s="2">
        <f t="shared" si="9"/>
        <v>-8.2403989967376745E-3</v>
      </c>
      <c r="Z97" s="3">
        <f t="shared" si="10"/>
        <v>0.99175960100326233</v>
      </c>
      <c r="AB97" t="str">
        <f t="shared" si="8"/>
        <v/>
      </c>
      <c r="AC97" t="str">
        <f t="shared" si="8"/>
        <v/>
      </c>
      <c r="AD97" t="str">
        <f t="shared" si="8"/>
        <v/>
      </c>
      <c r="AE97" t="str">
        <f t="shared" si="8"/>
        <v/>
      </c>
      <c r="AJ97" s="6">
        <v>43704</v>
      </c>
      <c r="AK97" s="6">
        <v>43686</v>
      </c>
      <c r="AL97" s="4">
        <v>0.99858589152900301</v>
      </c>
      <c r="AM97">
        <f t="shared" si="11"/>
        <v>82</v>
      </c>
      <c r="AN97" s="6">
        <v>43686</v>
      </c>
      <c r="AO97" s="25">
        <v>81</v>
      </c>
      <c r="AP97" s="4">
        <v>0.99858589152900301</v>
      </c>
      <c r="AQ97" s="5"/>
      <c r="AR97" s="4">
        <v>1.0083272290035701</v>
      </c>
      <c r="AS97" s="4">
        <v>1.0391448440387001</v>
      </c>
      <c r="AT97" s="4">
        <v>1.0169180537612399</v>
      </c>
      <c r="AU97" s="4">
        <v>0.96188326502209598</v>
      </c>
      <c r="AW97" s="6">
        <v>43658</v>
      </c>
      <c r="AX97" s="6">
        <v>43685</v>
      </c>
      <c r="AY97" s="6">
        <v>43630</v>
      </c>
      <c r="AZ97" s="6">
        <v>43657</v>
      </c>
      <c r="BA97" s="6">
        <v>43601</v>
      </c>
      <c r="BB97" s="6">
        <v>43629</v>
      </c>
      <c r="BC97" s="6">
        <v>43572</v>
      </c>
      <c r="BD97" s="6">
        <v>43600</v>
      </c>
    </row>
    <row r="98" spans="2:56" x14ac:dyDescent="0.25">
      <c r="B98">
        <v>83</v>
      </c>
      <c r="C98">
        <f t="shared" si="12"/>
        <v>20</v>
      </c>
      <c r="D98">
        <v>82</v>
      </c>
      <c r="E98">
        <f t="shared" si="13"/>
        <v>20</v>
      </c>
      <c r="F98" s="1">
        <v>43689</v>
      </c>
      <c r="G98">
        <v>49.103775024400001</v>
      </c>
      <c r="H98" s="5">
        <v>0.997762748626698</v>
      </c>
      <c r="I98" s="5">
        <v>0.99525159533035901</v>
      </c>
      <c r="J98" s="5">
        <v>0.99525159533035901</v>
      </c>
      <c r="K98" s="4">
        <v>0.992393754529732</v>
      </c>
      <c r="L98" s="4">
        <v>1.05478885151571</v>
      </c>
      <c r="M98" s="4">
        <v>1.0139940467077799</v>
      </c>
      <c r="N98" s="4">
        <v>0.93935905036205303</v>
      </c>
      <c r="P98" s="1">
        <v>43659</v>
      </c>
      <c r="Q98" s="1">
        <v>43686</v>
      </c>
      <c r="R98" s="1">
        <v>43631</v>
      </c>
      <c r="S98" s="1">
        <v>43658</v>
      </c>
      <c r="T98" s="1">
        <v>43602</v>
      </c>
      <c r="U98" s="1">
        <v>43630</v>
      </c>
      <c r="V98" s="1">
        <v>43573</v>
      </c>
      <c r="W98" s="1">
        <v>43601</v>
      </c>
      <c r="Y98" s="2">
        <f t="shared" si="9"/>
        <v>-2.5376195049129358E-3</v>
      </c>
      <c r="Z98" s="3">
        <f t="shared" si="10"/>
        <v>0.99746238049508706</v>
      </c>
      <c r="AB98" t="str">
        <f t="shared" si="8"/>
        <v/>
      </c>
      <c r="AC98" t="str">
        <f t="shared" si="8"/>
        <v/>
      </c>
      <c r="AD98" t="str">
        <f t="shared" si="8"/>
        <v/>
      </c>
      <c r="AE98" t="str">
        <f t="shared" si="8"/>
        <v/>
      </c>
      <c r="AJ98" s="6">
        <v>43705</v>
      </c>
      <c r="AK98" s="6">
        <v>43689</v>
      </c>
      <c r="AL98" s="4">
        <v>0.99525159533035901</v>
      </c>
      <c r="AM98">
        <f t="shared" si="11"/>
        <v>83</v>
      </c>
      <c r="AN98" s="6">
        <v>43689</v>
      </c>
      <c r="AO98" s="25">
        <v>82</v>
      </c>
      <c r="AP98" s="4">
        <v>0.99525159533035901</v>
      </c>
      <c r="AQ98" s="5"/>
      <c r="AR98" s="4">
        <v>0.992393754529732</v>
      </c>
      <c r="AS98" s="4">
        <v>1.05478885151571</v>
      </c>
      <c r="AT98" s="4">
        <v>1.0139940467077799</v>
      </c>
      <c r="AU98" s="4">
        <v>0.93935905036205303</v>
      </c>
      <c r="AW98" s="6">
        <v>43659</v>
      </c>
      <c r="AX98" s="6">
        <v>43686</v>
      </c>
      <c r="AY98" s="6">
        <v>43631</v>
      </c>
      <c r="AZ98" s="6">
        <v>43658</v>
      </c>
      <c r="BA98" s="6">
        <v>43602</v>
      </c>
      <c r="BB98" s="6">
        <v>43630</v>
      </c>
      <c r="BC98" s="6">
        <v>43573</v>
      </c>
      <c r="BD98" s="6">
        <v>43601</v>
      </c>
    </row>
    <row r="99" spans="2:56" x14ac:dyDescent="0.25">
      <c r="B99">
        <v>84</v>
      </c>
      <c r="C99">
        <f t="shared" si="12"/>
        <v>21</v>
      </c>
      <c r="D99">
        <v>83</v>
      </c>
      <c r="E99">
        <f t="shared" si="13"/>
        <v>20</v>
      </c>
      <c r="F99" s="1">
        <v>43690</v>
      </c>
      <c r="G99">
        <v>51.183254241900002</v>
      </c>
      <c r="H99" s="5">
        <v>1.01714854235334</v>
      </c>
      <c r="I99" s="5">
        <v>1.01611895764112</v>
      </c>
      <c r="J99" s="5">
        <v>1.0128965693554199</v>
      </c>
      <c r="K99" s="4">
        <v>0.98066210267838705</v>
      </c>
      <c r="L99" s="4">
        <v>1.0583836531091899</v>
      </c>
      <c r="M99" s="4">
        <v>1.02587311185189</v>
      </c>
      <c r="N99" s="4">
        <v>0.93067700633393202</v>
      </c>
      <c r="P99" s="1">
        <v>43662</v>
      </c>
      <c r="Q99" s="1">
        <v>43689</v>
      </c>
      <c r="R99" s="1">
        <v>43634</v>
      </c>
      <c r="S99" s="1">
        <v>43661</v>
      </c>
      <c r="T99" s="1">
        <v>43603</v>
      </c>
      <c r="U99" s="1">
        <v>43633</v>
      </c>
      <c r="V99" s="1">
        <v>43574</v>
      </c>
      <c r="W99" s="1">
        <v>43602</v>
      </c>
      <c r="Y99" s="2">
        <f t="shared" si="9"/>
        <v>4.2348662938169079E-2</v>
      </c>
      <c r="Z99" s="3">
        <f t="shared" si="10"/>
        <v>1.0423486629381691</v>
      </c>
      <c r="AB99" t="str">
        <f t="shared" si="8"/>
        <v/>
      </c>
      <c r="AC99" t="str">
        <f t="shared" si="8"/>
        <v/>
      </c>
      <c r="AD99" t="str">
        <f t="shared" si="8"/>
        <v/>
      </c>
      <c r="AE99" t="str">
        <f t="shared" ref="AB99:AE162" si="14">IF($F99=AE$11,$Z99,IF(AND($F99&gt;AE$11,$F99&lt;=AE$12),$Z99,""))</f>
        <v/>
      </c>
      <c r="AJ99" s="6">
        <v>43706</v>
      </c>
      <c r="AK99" s="6">
        <v>43690</v>
      </c>
      <c r="AL99" s="4">
        <v>1.0128965693554199</v>
      </c>
      <c r="AM99">
        <f t="shared" si="11"/>
        <v>84</v>
      </c>
      <c r="AN99" s="6">
        <v>43690</v>
      </c>
      <c r="AO99" s="25">
        <v>83</v>
      </c>
      <c r="AP99" s="4">
        <v>1.01611895764112</v>
      </c>
      <c r="AQ99" s="5"/>
      <c r="AR99" s="4">
        <v>0.98066210267838705</v>
      </c>
      <c r="AS99" s="4">
        <v>1.0583836531091899</v>
      </c>
      <c r="AT99" s="4">
        <v>1.02587311185189</v>
      </c>
      <c r="AU99" s="4">
        <v>0.93067700633393202</v>
      </c>
      <c r="AW99" s="6">
        <v>43662</v>
      </c>
      <c r="AX99" s="6">
        <v>43689</v>
      </c>
      <c r="AY99" s="6">
        <v>43634</v>
      </c>
      <c r="AZ99" s="6">
        <v>43661</v>
      </c>
      <c r="BA99" s="6">
        <v>43603</v>
      </c>
      <c r="BB99" s="6">
        <v>43633</v>
      </c>
      <c r="BC99" s="6">
        <v>43574</v>
      </c>
      <c r="BD99" s="6">
        <v>43602</v>
      </c>
    </row>
    <row r="100" spans="2:56" x14ac:dyDescent="0.25">
      <c r="B100">
        <v>85</v>
      </c>
      <c r="C100">
        <f t="shared" si="12"/>
        <v>21</v>
      </c>
      <c r="D100">
        <v>84</v>
      </c>
      <c r="E100">
        <f t="shared" si="13"/>
        <v>21</v>
      </c>
      <c r="F100" s="1">
        <v>43691</v>
      </c>
      <c r="G100">
        <v>49.659778594999999</v>
      </c>
      <c r="H100" s="5">
        <v>0.99947879024960695</v>
      </c>
      <c r="I100" s="5">
        <v>1.0045672353441</v>
      </c>
      <c r="J100" s="5">
        <v>1.0045672353441</v>
      </c>
      <c r="K100" s="4">
        <v>1.0221918315209499</v>
      </c>
      <c r="L100" s="4">
        <v>1.0646986074560101</v>
      </c>
      <c r="M100" s="4">
        <v>1.00953272110203</v>
      </c>
      <c r="N100" s="4">
        <v>0.96197979660565303</v>
      </c>
      <c r="P100" s="1">
        <v>43662</v>
      </c>
      <c r="Q100" s="1">
        <v>43690</v>
      </c>
      <c r="R100" s="1">
        <v>43631</v>
      </c>
      <c r="S100" s="1">
        <v>43661</v>
      </c>
      <c r="T100" s="1">
        <v>43601</v>
      </c>
      <c r="U100" s="1">
        <v>43630</v>
      </c>
      <c r="V100" s="1">
        <v>43571</v>
      </c>
      <c r="W100" s="1">
        <v>43600</v>
      </c>
      <c r="Y100" s="2">
        <f t="shared" si="9"/>
        <v>-2.9765118874619079E-2</v>
      </c>
      <c r="Z100" s="3">
        <f t="shared" si="10"/>
        <v>0.97023488112538092</v>
      </c>
      <c r="AB100" t="str">
        <f t="shared" si="14"/>
        <v/>
      </c>
      <c r="AC100" t="str">
        <f t="shared" si="14"/>
        <v/>
      </c>
      <c r="AD100" t="str">
        <f t="shared" si="14"/>
        <v/>
      </c>
      <c r="AE100" t="str">
        <f t="shared" si="14"/>
        <v/>
      </c>
      <c r="AJ100" s="6">
        <v>43707</v>
      </c>
      <c r="AK100" s="6">
        <v>43691</v>
      </c>
      <c r="AL100" s="4">
        <v>1.0045672353441</v>
      </c>
      <c r="AM100">
        <f t="shared" si="11"/>
        <v>85</v>
      </c>
      <c r="AN100" s="6">
        <v>43691</v>
      </c>
      <c r="AO100" s="25">
        <v>84</v>
      </c>
      <c r="AP100" s="4">
        <v>1.0045672353441</v>
      </c>
      <c r="AQ100" s="5"/>
      <c r="AR100" s="4">
        <v>1.0221918315209499</v>
      </c>
      <c r="AS100" s="4">
        <v>1.0646986074560101</v>
      </c>
      <c r="AT100" s="4">
        <v>1.00953272110203</v>
      </c>
      <c r="AU100" s="4">
        <v>0.96197979660565303</v>
      </c>
      <c r="AW100" s="6">
        <v>43662</v>
      </c>
      <c r="AX100" s="6">
        <v>43690</v>
      </c>
      <c r="AY100" s="6">
        <v>43631</v>
      </c>
      <c r="AZ100" s="6">
        <v>43661</v>
      </c>
      <c r="BA100" s="6">
        <v>43601</v>
      </c>
      <c r="BB100" s="6">
        <v>43630</v>
      </c>
      <c r="BC100" s="6">
        <v>43571</v>
      </c>
      <c r="BD100" s="6">
        <v>43600</v>
      </c>
    </row>
    <row r="101" spans="2:56" x14ac:dyDescent="0.25">
      <c r="B101">
        <v>86</v>
      </c>
      <c r="C101">
        <f t="shared" si="12"/>
        <v>21</v>
      </c>
      <c r="D101">
        <v>85</v>
      </c>
      <c r="E101">
        <f t="shared" si="13"/>
        <v>21</v>
      </c>
      <c r="F101" s="1">
        <v>43692</v>
      </c>
      <c r="G101">
        <v>49.412399292000003</v>
      </c>
      <c r="H101" s="5">
        <v>1.00231955738792</v>
      </c>
      <c r="I101" s="5">
        <v>1.00008344945885</v>
      </c>
      <c r="J101" s="5">
        <v>1.00008344945885</v>
      </c>
      <c r="K101" s="4">
        <v>0.99520957443062497</v>
      </c>
      <c r="L101" s="4">
        <v>1.0547216678322799</v>
      </c>
      <c r="M101" s="4">
        <v>1.0200441459266201</v>
      </c>
      <c r="N101" s="4">
        <v>0.95765121410038201</v>
      </c>
      <c r="P101" s="1">
        <v>43663</v>
      </c>
      <c r="Q101" s="1">
        <v>43691</v>
      </c>
      <c r="R101" s="1">
        <v>43634</v>
      </c>
      <c r="S101" s="1">
        <v>43662</v>
      </c>
      <c r="T101" s="1">
        <v>43602</v>
      </c>
      <c r="U101" s="1">
        <v>43633</v>
      </c>
      <c r="V101" s="1">
        <v>43572</v>
      </c>
      <c r="W101" s="1">
        <v>43601</v>
      </c>
      <c r="Y101" s="2">
        <f t="shared" si="9"/>
        <v>-4.9814821974438761E-3</v>
      </c>
      <c r="Z101" s="3">
        <f t="shared" si="10"/>
        <v>0.99501851780255612</v>
      </c>
      <c r="AB101" t="str">
        <f t="shared" si="14"/>
        <v/>
      </c>
      <c r="AC101" t="str">
        <f t="shared" si="14"/>
        <v/>
      </c>
      <c r="AD101" t="str">
        <f t="shared" si="14"/>
        <v/>
      </c>
      <c r="AE101" t="str">
        <f t="shared" si="14"/>
        <v/>
      </c>
      <c r="AJ101" s="6">
        <v>43711</v>
      </c>
      <c r="AK101" s="6">
        <v>43692</v>
      </c>
      <c r="AL101" s="4">
        <v>1.00008344945885</v>
      </c>
      <c r="AM101">
        <f t="shared" si="11"/>
        <v>86</v>
      </c>
      <c r="AN101" s="6">
        <v>43692</v>
      </c>
      <c r="AO101" s="25">
        <v>85</v>
      </c>
      <c r="AP101" s="4">
        <v>1.00008344945885</v>
      </c>
      <c r="AQ101" s="5"/>
      <c r="AR101" s="4">
        <v>0.99520957443062497</v>
      </c>
      <c r="AS101" s="4">
        <v>1.0547216678322799</v>
      </c>
      <c r="AT101" s="4">
        <v>1.0200441459266201</v>
      </c>
      <c r="AU101" s="4">
        <v>0.95765121410038201</v>
      </c>
      <c r="AW101" s="6">
        <v>43663</v>
      </c>
      <c r="AX101" s="6">
        <v>43691</v>
      </c>
      <c r="AY101" s="6">
        <v>43634</v>
      </c>
      <c r="AZ101" s="6">
        <v>43662</v>
      </c>
      <c r="BA101" s="6">
        <v>43602</v>
      </c>
      <c r="BB101" s="6">
        <v>43633</v>
      </c>
      <c r="BC101" s="6">
        <v>43572</v>
      </c>
      <c r="BD101" s="6">
        <v>43601</v>
      </c>
    </row>
    <row r="102" spans="2:56" x14ac:dyDescent="0.25">
      <c r="B102">
        <v>87</v>
      </c>
      <c r="C102">
        <f t="shared" si="12"/>
        <v>21</v>
      </c>
      <c r="D102">
        <v>86</v>
      </c>
      <c r="E102">
        <f t="shared" si="13"/>
        <v>21</v>
      </c>
      <c r="F102" s="1">
        <v>43693</v>
      </c>
      <c r="G102">
        <v>50.578269958500002</v>
      </c>
      <c r="H102" s="5">
        <v>1.00728968723984</v>
      </c>
      <c r="I102" s="5">
        <v>1.0074936611015</v>
      </c>
      <c r="J102" s="5">
        <v>1.0074936611015</v>
      </c>
      <c r="K102" s="4">
        <v>0.99585211664088102</v>
      </c>
      <c r="L102" s="4">
        <v>1.02469131912172</v>
      </c>
      <c r="M102" s="4">
        <v>1.0500000413596899</v>
      </c>
      <c r="N102" s="4">
        <v>0.934021653531104</v>
      </c>
      <c r="P102" s="1">
        <v>43664</v>
      </c>
      <c r="Q102" s="1">
        <v>43692</v>
      </c>
      <c r="R102" s="1">
        <v>43635</v>
      </c>
      <c r="S102" s="1">
        <v>43663</v>
      </c>
      <c r="T102" s="1">
        <v>43603</v>
      </c>
      <c r="U102" s="1">
        <v>43634</v>
      </c>
      <c r="V102" s="1">
        <v>43573</v>
      </c>
      <c r="W102" s="1">
        <v>43602</v>
      </c>
      <c r="Y102" s="2">
        <f t="shared" si="9"/>
        <v>2.3594698561596683E-2</v>
      </c>
      <c r="Z102" s="3">
        <f t="shared" si="10"/>
        <v>1.0235946985615967</v>
      </c>
      <c r="AB102" t="str">
        <f t="shared" si="14"/>
        <v/>
      </c>
      <c r="AC102" t="str">
        <f t="shared" si="14"/>
        <v/>
      </c>
      <c r="AD102" t="str">
        <f t="shared" si="14"/>
        <v/>
      </c>
      <c r="AE102" t="str">
        <f t="shared" si="14"/>
        <v/>
      </c>
      <c r="AJ102" s="6">
        <v>43712</v>
      </c>
      <c r="AK102" s="6">
        <v>43693</v>
      </c>
      <c r="AL102" s="4">
        <v>1.0074936611015</v>
      </c>
      <c r="AM102">
        <f t="shared" si="11"/>
        <v>87</v>
      </c>
      <c r="AN102" s="6">
        <v>43693</v>
      </c>
      <c r="AO102" s="25">
        <v>86</v>
      </c>
      <c r="AP102" s="4">
        <v>1.0074936611015</v>
      </c>
      <c r="AQ102" s="5"/>
      <c r="AR102" s="4">
        <v>0.99585211664088102</v>
      </c>
      <c r="AS102" s="4">
        <v>1.02469131912172</v>
      </c>
      <c r="AT102" s="4">
        <v>1.0500000413596899</v>
      </c>
      <c r="AU102" s="4">
        <v>0.934021653531104</v>
      </c>
      <c r="AW102" s="6">
        <v>43664</v>
      </c>
      <c r="AX102" s="6">
        <v>43692</v>
      </c>
      <c r="AY102" s="6">
        <v>43635</v>
      </c>
      <c r="AZ102" s="6">
        <v>43663</v>
      </c>
      <c r="BA102" s="6">
        <v>43603</v>
      </c>
      <c r="BB102" s="6">
        <v>43634</v>
      </c>
      <c r="BC102" s="6">
        <v>43573</v>
      </c>
      <c r="BD102" s="6">
        <v>43602</v>
      </c>
    </row>
    <row r="103" spans="2:56" x14ac:dyDescent="0.25">
      <c r="B103">
        <v>88</v>
      </c>
      <c r="C103">
        <f t="shared" si="12"/>
        <v>22</v>
      </c>
      <c r="D103">
        <v>87</v>
      </c>
      <c r="E103">
        <f t="shared" si="13"/>
        <v>21</v>
      </c>
      <c r="F103" s="1">
        <v>43696</v>
      </c>
      <c r="G103">
        <v>51.521259307900003</v>
      </c>
      <c r="H103" s="5">
        <v>1.0263037917440201</v>
      </c>
      <c r="I103" s="5">
        <v>1.0182989110107401</v>
      </c>
      <c r="J103" s="5">
        <v>1.01699144690345</v>
      </c>
      <c r="K103" s="4">
        <v>1.0078993529023399</v>
      </c>
      <c r="L103" s="4">
        <v>1.03936936267111</v>
      </c>
      <c r="M103" s="4">
        <v>1.0807251756511</v>
      </c>
      <c r="N103" s="4">
        <v>0.90157506138062204</v>
      </c>
      <c r="P103" s="1">
        <v>43665</v>
      </c>
      <c r="Q103" s="1">
        <v>43693</v>
      </c>
      <c r="R103" s="1">
        <v>43636</v>
      </c>
      <c r="S103" s="1">
        <v>43664</v>
      </c>
      <c r="T103" s="1">
        <v>43606</v>
      </c>
      <c r="U103" s="1">
        <v>43635</v>
      </c>
      <c r="V103" s="1">
        <v>43574</v>
      </c>
      <c r="W103" s="1">
        <v>43605</v>
      </c>
      <c r="Y103" s="2">
        <f t="shared" si="9"/>
        <v>1.8644159837292396E-2</v>
      </c>
      <c r="Z103" s="3">
        <f t="shared" si="10"/>
        <v>1.0186441598372924</v>
      </c>
      <c r="AB103" t="str">
        <f t="shared" si="14"/>
        <v/>
      </c>
      <c r="AC103" t="str">
        <f t="shared" si="14"/>
        <v/>
      </c>
      <c r="AD103" t="str">
        <f t="shared" si="14"/>
        <v/>
      </c>
      <c r="AE103" t="str">
        <f t="shared" si="14"/>
        <v/>
      </c>
      <c r="AJ103" s="6">
        <v>43713</v>
      </c>
      <c r="AK103" s="6">
        <v>43696</v>
      </c>
      <c r="AL103" s="4">
        <v>1.01699144690345</v>
      </c>
      <c r="AM103">
        <f t="shared" si="11"/>
        <v>88</v>
      </c>
      <c r="AN103" s="6">
        <v>43696</v>
      </c>
      <c r="AO103" s="25">
        <v>87</v>
      </c>
      <c r="AP103" s="4">
        <v>1.0182989110107401</v>
      </c>
      <c r="AQ103" s="5"/>
      <c r="AR103" s="4">
        <v>1.0078993529023399</v>
      </c>
      <c r="AS103" s="4">
        <v>1.03936936267111</v>
      </c>
      <c r="AT103" s="4">
        <v>1.0807251756511</v>
      </c>
      <c r="AU103" s="4">
        <v>0.90157506138062204</v>
      </c>
      <c r="AW103" s="6">
        <v>43665</v>
      </c>
      <c r="AX103" s="6">
        <v>43693</v>
      </c>
      <c r="AY103" s="6">
        <v>43636</v>
      </c>
      <c r="AZ103" s="6">
        <v>43664</v>
      </c>
      <c r="BA103" s="6">
        <v>43606</v>
      </c>
      <c r="BB103" s="6">
        <v>43635</v>
      </c>
      <c r="BC103" s="6">
        <v>43574</v>
      </c>
      <c r="BD103" s="6">
        <v>43605</v>
      </c>
    </row>
    <row r="104" spans="2:56" x14ac:dyDescent="0.25">
      <c r="B104">
        <v>89</v>
      </c>
      <c r="C104">
        <f t="shared" si="12"/>
        <v>22</v>
      </c>
      <c r="D104">
        <v>88</v>
      </c>
      <c r="E104">
        <f t="shared" si="13"/>
        <v>22</v>
      </c>
      <c r="F104" s="1">
        <v>43697</v>
      </c>
      <c r="G104">
        <v>51.523704528800003</v>
      </c>
      <c r="H104" s="5">
        <v>1.0136918236663</v>
      </c>
      <c r="I104" s="5">
        <v>1.0215184802852499</v>
      </c>
      <c r="J104" s="5">
        <v>1.0215184802852499</v>
      </c>
      <c r="K104" s="4">
        <v>1.0266907895377599</v>
      </c>
      <c r="L104" s="4">
        <v>1.0363316677280301</v>
      </c>
      <c r="M104" s="4">
        <v>1.0440339872815501</v>
      </c>
      <c r="N104" s="4">
        <v>0.95774732096859905</v>
      </c>
      <c r="P104" s="1">
        <v>43665</v>
      </c>
      <c r="Q104" s="1">
        <v>43696</v>
      </c>
      <c r="R104" s="1">
        <v>43635</v>
      </c>
      <c r="S104" s="1">
        <v>43664</v>
      </c>
      <c r="T104" s="1">
        <v>43602</v>
      </c>
      <c r="U104" s="1">
        <v>43634</v>
      </c>
      <c r="V104" s="1">
        <v>43571</v>
      </c>
      <c r="W104" s="1">
        <v>43601</v>
      </c>
      <c r="Y104" s="2">
        <f t="shared" si="9"/>
        <v>4.7460425712575471E-5</v>
      </c>
      <c r="Z104" s="3">
        <f t="shared" si="10"/>
        <v>1.0000474604257126</v>
      </c>
      <c r="AB104" t="str">
        <f t="shared" si="14"/>
        <v/>
      </c>
      <c r="AC104" t="str">
        <f t="shared" si="14"/>
        <v/>
      </c>
      <c r="AD104" t="str">
        <f t="shared" si="14"/>
        <v/>
      </c>
      <c r="AE104" t="str">
        <f t="shared" si="14"/>
        <v/>
      </c>
      <c r="AJ104" s="6">
        <v>43714</v>
      </c>
      <c r="AK104" s="6">
        <v>43697</v>
      </c>
      <c r="AL104" s="4">
        <v>1.0215184802852499</v>
      </c>
      <c r="AM104">
        <f t="shared" si="11"/>
        <v>89</v>
      </c>
      <c r="AN104" s="6">
        <v>43697</v>
      </c>
      <c r="AO104" s="25">
        <v>88</v>
      </c>
      <c r="AP104" s="4">
        <v>1.0215184802852499</v>
      </c>
      <c r="AQ104" s="5"/>
      <c r="AR104" s="4">
        <v>1.0266907895377599</v>
      </c>
      <c r="AS104" s="4">
        <v>1.0363316677280301</v>
      </c>
      <c r="AT104" s="4">
        <v>1.0440339872815501</v>
      </c>
      <c r="AU104" s="4">
        <v>0.95774732096859905</v>
      </c>
      <c r="AW104" s="6">
        <v>43665</v>
      </c>
      <c r="AX104" s="6">
        <v>43696</v>
      </c>
      <c r="AY104" s="6">
        <v>43635</v>
      </c>
      <c r="AZ104" s="6">
        <v>43664</v>
      </c>
      <c r="BA104" s="6">
        <v>43602</v>
      </c>
      <c r="BB104" s="6">
        <v>43634</v>
      </c>
      <c r="BC104" s="6">
        <v>43571</v>
      </c>
      <c r="BD104" s="6">
        <v>43601</v>
      </c>
    </row>
    <row r="105" spans="2:56" x14ac:dyDescent="0.25">
      <c r="B105">
        <v>90</v>
      </c>
      <c r="C105">
        <f t="shared" si="12"/>
        <v>22</v>
      </c>
      <c r="D105">
        <v>89</v>
      </c>
      <c r="E105">
        <f t="shared" si="13"/>
        <v>22</v>
      </c>
      <c r="F105" s="1">
        <v>43698</v>
      </c>
      <c r="G105">
        <v>52.082145690899999</v>
      </c>
      <c r="H105" s="5">
        <v>1.0114160541558701</v>
      </c>
      <c r="I105" s="5">
        <v>1.0186477583632501</v>
      </c>
      <c r="J105" s="5">
        <v>1.0186477583632501</v>
      </c>
      <c r="K105" s="4">
        <v>1.04229863588378</v>
      </c>
      <c r="L105" s="4">
        <v>1.02385397081263</v>
      </c>
      <c r="M105" s="4">
        <v>1.0469312768468899</v>
      </c>
      <c r="N105" s="4">
        <v>0.952209881999175</v>
      </c>
      <c r="P105" s="1">
        <v>43666</v>
      </c>
      <c r="Q105" s="1">
        <v>43697</v>
      </c>
      <c r="R105" s="1">
        <v>43636</v>
      </c>
      <c r="S105" s="1">
        <v>43665</v>
      </c>
      <c r="T105" s="1">
        <v>43603</v>
      </c>
      <c r="U105" s="1">
        <v>43635</v>
      </c>
      <c r="V105" s="1">
        <v>43572</v>
      </c>
      <c r="W105" s="1">
        <v>43602</v>
      </c>
      <c r="Y105" s="2">
        <f t="shared" si="9"/>
        <v>1.0838528929686175E-2</v>
      </c>
      <c r="Z105" s="3">
        <f t="shared" si="10"/>
        <v>1.0108385289296862</v>
      </c>
      <c r="AB105" t="str">
        <f t="shared" si="14"/>
        <v/>
      </c>
      <c r="AC105" t="str">
        <f t="shared" si="14"/>
        <v/>
      </c>
      <c r="AD105" t="str">
        <f t="shared" si="14"/>
        <v/>
      </c>
      <c r="AE105" t="str">
        <f t="shared" si="14"/>
        <v/>
      </c>
      <c r="AJ105" s="6">
        <v>43717</v>
      </c>
      <c r="AK105" s="6">
        <v>43698</v>
      </c>
      <c r="AL105" s="4">
        <v>1.0186477583632501</v>
      </c>
      <c r="AM105">
        <f t="shared" si="11"/>
        <v>90</v>
      </c>
      <c r="AN105" s="6">
        <v>43698</v>
      </c>
      <c r="AO105" s="25">
        <v>89</v>
      </c>
      <c r="AP105" s="4">
        <v>1.0186477583632501</v>
      </c>
      <c r="AQ105" s="5"/>
      <c r="AR105" s="4">
        <v>1.04229863588378</v>
      </c>
      <c r="AS105" s="4">
        <v>1.02385397081263</v>
      </c>
      <c r="AT105" s="4">
        <v>1.0469312768468899</v>
      </c>
      <c r="AU105" s="4">
        <v>0.952209881999175</v>
      </c>
      <c r="AW105" s="6">
        <v>43666</v>
      </c>
      <c r="AX105" s="6">
        <v>43697</v>
      </c>
      <c r="AY105" s="6">
        <v>43636</v>
      </c>
      <c r="AZ105" s="6">
        <v>43665</v>
      </c>
      <c r="BA105" s="6">
        <v>43603</v>
      </c>
      <c r="BB105" s="6">
        <v>43635</v>
      </c>
      <c r="BC105" s="6">
        <v>43572</v>
      </c>
      <c r="BD105" s="6">
        <v>43602</v>
      </c>
    </row>
    <row r="106" spans="2:56" x14ac:dyDescent="0.25">
      <c r="B106">
        <v>91</v>
      </c>
      <c r="C106">
        <f t="shared" si="12"/>
        <v>22</v>
      </c>
      <c r="D106">
        <v>90</v>
      </c>
      <c r="E106">
        <f t="shared" si="13"/>
        <v>22</v>
      </c>
      <c r="F106" s="1">
        <v>43699</v>
      </c>
      <c r="G106">
        <v>52.0380630493</v>
      </c>
      <c r="H106" s="5">
        <v>1.01982302744856</v>
      </c>
      <c r="I106" s="5">
        <v>1.0154278922872</v>
      </c>
      <c r="J106" s="5">
        <v>1.0154278922872</v>
      </c>
      <c r="K106" s="4">
        <v>1.0300545642096901</v>
      </c>
      <c r="L106" s="4">
        <v>1.0389051171105801</v>
      </c>
      <c r="M106" s="4">
        <v>1.0894094236582501</v>
      </c>
      <c r="N106" s="4">
        <v>0.90481512262804098</v>
      </c>
      <c r="P106" s="1">
        <v>43669</v>
      </c>
      <c r="Q106" s="1">
        <v>43698</v>
      </c>
      <c r="R106" s="1">
        <v>43637</v>
      </c>
      <c r="S106" s="1">
        <v>43668</v>
      </c>
      <c r="T106" s="1">
        <v>43606</v>
      </c>
      <c r="U106" s="1">
        <v>43636</v>
      </c>
      <c r="V106" s="1">
        <v>43573</v>
      </c>
      <c r="W106" s="1">
        <v>43605</v>
      </c>
      <c r="Y106" s="2">
        <f t="shared" si="9"/>
        <v>-8.4640601909191648E-4</v>
      </c>
      <c r="Z106" s="3">
        <f t="shared" si="10"/>
        <v>0.99915359398090808</v>
      </c>
      <c r="AB106" t="str">
        <f t="shared" si="14"/>
        <v/>
      </c>
      <c r="AC106" t="str">
        <f t="shared" si="14"/>
        <v/>
      </c>
      <c r="AD106" t="str">
        <f t="shared" si="14"/>
        <v/>
      </c>
      <c r="AE106" t="str">
        <f t="shared" si="14"/>
        <v/>
      </c>
      <c r="AJ106" s="6">
        <v>43718</v>
      </c>
      <c r="AK106" s="6">
        <v>43699</v>
      </c>
      <c r="AL106" s="4">
        <v>1.0154278922872</v>
      </c>
      <c r="AM106">
        <f t="shared" si="11"/>
        <v>91</v>
      </c>
      <c r="AN106" s="6">
        <v>43699</v>
      </c>
      <c r="AO106" s="25">
        <v>90</v>
      </c>
      <c r="AP106" s="4">
        <v>1.0154278922872</v>
      </c>
      <c r="AQ106" s="5"/>
      <c r="AR106" s="4">
        <v>1.0300545642096901</v>
      </c>
      <c r="AS106" s="4">
        <v>1.0389051171105801</v>
      </c>
      <c r="AT106" s="4">
        <v>1.0894094236582501</v>
      </c>
      <c r="AU106" s="4">
        <v>0.90481512262804098</v>
      </c>
      <c r="AW106" s="6">
        <v>43669</v>
      </c>
      <c r="AX106" s="6">
        <v>43698</v>
      </c>
      <c r="AY106" s="6">
        <v>43637</v>
      </c>
      <c r="AZ106" s="6">
        <v>43668</v>
      </c>
      <c r="BA106" s="6">
        <v>43606</v>
      </c>
      <c r="BB106" s="6">
        <v>43636</v>
      </c>
      <c r="BC106" s="6">
        <v>43573</v>
      </c>
      <c r="BD106" s="6">
        <v>43605</v>
      </c>
    </row>
    <row r="107" spans="2:56" x14ac:dyDescent="0.25">
      <c r="B107">
        <v>92</v>
      </c>
      <c r="C107">
        <f t="shared" si="12"/>
        <v>23</v>
      </c>
      <c r="D107">
        <v>91</v>
      </c>
      <c r="E107">
        <f t="shared" si="13"/>
        <v>22</v>
      </c>
      <c r="F107" s="1">
        <v>43700</v>
      </c>
      <c r="G107">
        <v>49.6328353882</v>
      </c>
      <c r="H107" s="5">
        <v>1.00836255767498</v>
      </c>
      <c r="I107" s="5">
        <v>1.00053482253346</v>
      </c>
      <c r="J107" s="5">
        <v>0.99678768819628605</v>
      </c>
      <c r="K107" s="4">
        <v>1.0211992096874101</v>
      </c>
      <c r="L107" s="4">
        <v>1.0506088180706199</v>
      </c>
      <c r="M107" s="4">
        <v>1.0652733359273601</v>
      </c>
      <c r="N107" s="4">
        <v>0.91885888806322202</v>
      </c>
      <c r="P107" s="1">
        <v>43670</v>
      </c>
      <c r="Q107" s="1">
        <v>43699</v>
      </c>
      <c r="R107" s="1">
        <v>43638</v>
      </c>
      <c r="S107" s="1">
        <v>43669</v>
      </c>
      <c r="T107" s="1">
        <v>43607</v>
      </c>
      <c r="U107" s="1">
        <v>43637</v>
      </c>
      <c r="V107" s="1">
        <v>43574</v>
      </c>
      <c r="W107" s="1">
        <v>43606</v>
      </c>
      <c r="Y107" s="2">
        <f t="shared" si="9"/>
        <v>-4.6220545503804167E-2</v>
      </c>
      <c r="Z107" s="3">
        <f t="shared" si="10"/>
        <v>0.95377945449619583</v>
      </c>
      <c r="AB107" t="str">
        <f t="shared" si="14"/>
        <v/>
      </c>
      <c r="AC107" t="str">
        <f t="shared" si="14"/>
        <v/>
      </c>
      <c r="AD107" t="str">
        <f t="shared" si="14"/>
        <v/>
      </c>
      <c r="AE107" t="str">
        <f t="shared" si="14"/>
        <v/>
      </c>
      <c r="AJ107" s="6">
        <v>43719</v>
      </c>
      <c r="AK107" s="6">
        <v>43700</v>
      </c>
      <c r="AL107" s="4">
        <v>0.99678768819628605</v>
      </c>
      <c r="AM107">
        <f t="shared" si="11"/>
        <v>92</v>
      </c>
      <c r="AN107" s="6">
        <v>43700</v>
      </c>
      <c r="AO107" s="25">
        <v>91</v>
      </c>
      <c r="AP107" s="4">
        <v>1.00053482253346</v>
      </c>
      <c r="AQ107" s="5"/>
      <c r="AR107" s="4">
        <v>1.0211992096874101</v>
      </c>
      <c r="AS107" s="4">
        <v>1.0506088180706199</v>
      </c>
      <c r="AT107" s="4">
        <v>1.0652733359273601</v>
      </c>
      <c r="AU107" s="4">
        <v>0.91885888806322202</v>
      </c>
      <c r="AW107" s="6">
        <v>43670</v>
      </c>
      <c r="AX107" s="6">
        <v>43699</v>
      </c>
      <c r="AY107" s="6">
        <v>43638</v>
      </c>
      <c r="AZ107" s="6">
        <v>43669</v>
      </c>
      <c r="BA107" s="6">
        <v>43607</v>
      </c>
      <c r="BB107" s="6">
        <v>43637</v>
      </c>
      <c r="BC107" s="6">
        <v>43574</v>
      </c>
      <c r="BD107" s="6">
        <v>43606</v>
      </c>
    </row>
    <row r="108" spans="2:56" x14ac:dyDescent="0.25">
      <c r="B108">
        <v>93</v>
      </c>
      <c r="C108">
        <f t="shared" si="12"/>
        <v>23</v>
      </c>
      <c r="D108">
        <v>92</v>
      </c>
      <c r="E108">
        <f t="shared" si="13"/>
        <v>23</v>
      </c>
      <c r="F108" s="1">
        <v>43703</v>
      </c>
      <c r="G108">
        <v>50.5758209229</v>
      </c>
      <c r="H108" s="5">
        <v>1.00467169645466</v>
      </c>
      <c r="I108" s="5">
        <v>1.0089017693136599</v>
      </c>
      <c r="J108" s="5">
        <v>1.0089017693136599</v>
      </c>
      <c r="K108" s="4">
        <v>0.97399882514760905</v>
      </c>
      <c r="L108" s="4">
        <v>1.04702704812793</v>
      </c>
      <c r="M108" s="4">
        <v>1.05534397145179</v>
      </c>
      <c r="N108" s="4">
        <v>0.95230544279239204</v>
      </c>
      <c r="P108" s="1">
        <v>43670</v>
      </c>
      <c r="Q108" s="1">
        <v>43700</v>
      </c>
      <c r="R108" s="1">
        <v>43637</v>
      </c>
      <c r="S108" s="1">
        <v>43669</v>
      </c>
      <c r="T108" s="1">
        <v>43603</v>
      </c>
      <c r="U108" s="1">
        <v>43636</v>
      </c>
      <c r="V108" s="1">
        <v>43571</v>
      </c>
      <c r="W108" s="1">
        <v>43602</v>
      </c>
      <c r="Y108" s="2">
        <f t="shared" si="9"/>
        <v>1.8999227574336697E-2</v>
      </c>
      <c r="Z108" s="3">
        <f t="shared" si="10"/>
        <v>1.0189992275743367</v>
      </c>
      <c r="AB108" t="str">
        <f t="shared" si="14"/>
        <v/>
      </c>
      <c r="AC108" t="str">
        <f t="shared" si="14"/>
        <v/>
      </c>
      <c r="AD108" t="str">
        <f t="shared" si="14"/>
        <v/>
      </c>
      <c r="AE108" t="str">
        <f t="shared" si="14"/>
        <v/>
      </c>
      <c r="AJ108" s="6">
        <v>43720</v>
      </c>
      <c r="AK108" s="6">
        <v>43703</v>
      </c>
      <c r="AL108" s="4">
        <v>1.0089017693136599</v>
      </c>
      <c r="AM108">
        <f t="shared" si="11"/>
        <v>93</v>
      </c>
      <c r="AN108" s="6">
        <v>43703</v>
      </c>
      <c r="AO108" s="25">
        <v>92</v>
      </c>
      <c r="AP108" s="4">
        <v>1.0089017693136599</v>
      </c>
      <c r="AQ108" s="5"/>
      <c r="AR108" s="4">
        <v>0.97399882514760905</v>
      </c>
      <c r="AS108" s="4">
        <v>1.04702704812793</v>
      </c>
      <c r="AT108" s="4">
        <v>1.05534397145179</v>
      </c>
      <c r="AU108" s="4">
        <v>0.95230544279239204</v>
      </c>
      <c r="AW108" s="6">
        <v>43670</v>
      </c>
      <c r="AX108" s="6">
        <v>43700</v>
      </c>
      <c r="AY108" s="6">
        <v>43637</v>
      </c>
      <c r="AZ108" s="6">
        <v>43669</v>
      </c>
      <c r="BA108" s="6">
        <v>43603</v>
      </c>
      <c r="BB108" s="6">
        <v>43636</v>
      </c>
      <c r="BC108" s="6">
        <v>43571</v>
      </c>
      <c r="BD108" s="6">
        <v>43602</v>
      </c>
    </row>
    <row r="109" spans="2:56" x14ac:dyDescent="0.25">
      <c r="B109">
        <v>94</v>
      </c>
      <c r="C109">
        <f t="shared" si="12"/>
        <v>23</v>
      </c>
      <c r="D109">
        <v>93</v>
      </c>
      <c r="E109">
        <f t="shared" si="13"/>
        <v>23</v>
      </c>
      <c r="F109" s="1">
        <v>43704</v>
      </c>
      <c r="G109">
        <v>50.005130767799997</v>
      </c>
      <c r="H109" s="5">
        <v>1.0073700733844</v>
      </c>
      <c r="I109" s="5">
        <v>1.0017456457407099</v>
      </c>
      <c r="J109" s="5">
        <v>1.0017456457407099</v>
      </c>
      <c r="K109" s="4">
        <v>0.99331263368297096</v>
      </c>
      <c r="L109" s="4">
        <v>1.0497535942362901</v>
      </c>
      <c r="M109" s="4">
        <v>1.08569537342202</v>
      </c>
      <c r="N109" s="4">
        <v>0.92243461154407302</v>
      </c>
      <c r="P109" s="1">
        <v>43671</v>
      </c>
      <c r="Q109" s="1">
        <v>43703</v>
      </c>
      <c r="R109" s="1">
        <v>43638</v>
      </c>
      <c r="S109" s="1">
        <v>43670</v>
      </c>
      <c r="T109" s="1">
        <v>43606</v>
      </c>
      <c r="U109" s="1">
        <v>43637</v>
      </c>
      <c r="V109" s="1">
        <v>43572</v>
      </c>
      <c r="W109" s="1">
        <v>43605</v>
      </c>
      <c r="Y109" s="2">
        <f t="shared" si="9"/>
        <v>-1.1283853523010312E-2</v>
      </c>
      <c r="Z109" s="3">
        <f t="shared" si="10"/>
        <v>0.98871614647698969</v>
      </c>
      <c r="AB109" t="str">
        <f t="shared" si="14"/>
        <v/>
      </c>
      <c r="AC109" t="str">
        <f t="shared" si="14"/>
        <v/>
      </c>
      <c r="AD109" t="str">
        <f t="shared" si="14"/>
        <v/>
      </c>
      <c r="AE109" t="str">
        <f t="shared" si="14"/>
        <v/>
      </c>
      <c r="AJ109" s="6">
        <v>43721</v>
      </c>
      <c r="AK109" s="6">
        <v>43704</v>
      </c>
      <c r="AL109" s="4">
        <v>1.0017456457407099</v>
      </c>
      <c r="AM109">
        <f t="shared" si="11"/>
        <v>94</v>
      </c>
      <c r="AN109" s="6">
        <v>43704</v>
      </c>
      <c r="AO109" s="25">
        <v>93</v>
      </c>
      <c r="AP109" s="4">
        <v>1.0017456457407099</v>
      </c>
      <c r="AQ109" s="5"/>
      <c r="AR109" s="4">
        <v>0.99331263368297096</v>
      </c>
      <c r="AS109" s="4">
        <v>1.0497535942362901</v>
      </c>
      <c r="AT109" s="4">
        <v>1.08569537342202</v>
      </c>
      <c r="AU109" s="4">
        <v>0.92243461154407302</v>
      </c>
      <c r="AW109" s="6">
        <v>43671</v>
      </c>
      <c r="AX109" s="6">
        <v>43703</v>
      </c>
      <c r="AY109" s="6">
        <v>43638</v>
      </c>
      <c r="AZ109" s="6">
        <v>43670</v>
      </c>
      <c r="BA109" s="6">
        <v>43606</v>
      </c>
      <c r="BB109" s="6">
        <v>43637</v>
      </c>
      <c r="BC109" s="6">
        <v>43572</v>
      </c>
      <c r="BD109" s="6">
        <v>43605</v>
      </c>
    </row>
    <row r="110" spans="2:56" x14ac:dyDescent="0.25">
      <c r="B110">
        <v>95</v>
      </c>
      <c r="C110">
        <f t="shared" si="12"/>
        <v>23</v>
      </c>
      <c r="D110">
        <v>94</v>
      </c>
      <c r="E110">
        <f t="shared" si="13"/>
        <v>23</v>
      </c>
      <c r="F110" s="1">
        <v>43705</v>
      </c>
      <c r="G110">
        <v>50.340686798100002</v>
      </c>
      <c r="H110" s="5">
        <v>0.99865212200514297</v>
      </c>
      <c r="I110" s="5">
        <v>1.0036986452219601</v>
      </c>
      <c r="J110" s="5">
        <v>1.0036986452219601</v>
      </c>
      <c r="K110" s="4">
        <v>0.98993193179267203</v>
      </c>
      <c r="L110" s="4">
        <v>1.04250162316988</v>
      </c>
      <c r="M110" s="4">
        <v>1.06420167838962</v>
      </c>
      <c r="N110" s="4">
        <v>0.92216106355873895</v>
      </c>
      <c r="P110" s="1">
        <v>43672</v>
      </c>
      <c r="Q110" s="1">
        <v>43704</v>
      </c>
      <c r="R110" s="1">
        <v>43641</v>
      </c>
      <c r="S110" s="1">
        <v>43671</v>
      </c>
      <c r="T110" s="1">
        <v>43607</v>
      </c>
      <c r="U110" s="1">
        <v>43640</v>
      </c>
      <c r="V110" s="1">
        <v>43573</v>
      </c>
      <c r="W110" s="1">
        <v>43606</v>
      </c>
      <c r="Y110" s="2">
        <f t="shared" si="9"/>
        <v>6.7104320126301076E-3</v>
      </c>
      <c r="Z110" s="3">
        <f t="shared" si="10"/>
        <v>1.0067104320126301</v>
      </c>
      <c r="AB110" t="str">
        <f t="shared" si="14"/>
        <v/>
      </c>
      <c r="AC110" t="str">
        <f t="shared" si="14"/>
        <v/>
      </c>
      <c r="AD110" t="str">
        <f t="shared" si="14"/>
        <v/>
      </c>
      <c r="AE110" t="str">
        <f t="shared" si="14"/>
        <v/>
      </c>
      <c r="AJ110" s="6">
        <v>43724</v>
      </c>
      <c r="AK110" s="6">
        <v>43705</v>
      </c>
      <c r="AL110" s="4">
        <v>1.0036986452219601</v>
      </c>
      <c r="AM110">
        <f t="shared" si="11"/>
        <v>95</v>
      </c>
      <c r="AN110" s="6">
        <v>43705</v>
      </c>
      <c r="AO110" s="25">
        <v>94</v>
      </c>
      <c r="AP110" s="4">
        <v>1.0036986452219601</v>
      </c>
      <c r="AQ110" s="5"/>
      <c r="AR110" s="4">
        <v>0.98993193179267203</v>
      </c>
      <c r="AS110" s="4">
        <v>1.04250162316988</v>
      </c>
      <c r="AT110" s="4">
        <v>1.06420167838962</v>
      </c>
      <c r="AU110" s="4">
        <v>0.92216106355873895</v>
      </c>
      <c r="AW110" s="6">
        <v>43672</v>
      </c>
      <c r="AX110" s="6">
        <v>43704</v>
      </c>
      <c r="AY110" s="6">
        <v>43641</v>
      </c>
      <c r="AZ110" s="6">
        <v>43671</v>
      </c>
      <c r="BA110" s="6">
        <v>43607</v>
      </c>
      <c r="BB110" s="6">
        <v>43640</v>
      </c>
      <c r="BC110" s="6">
        <v>43573</v>
      </c>
      <c r="BD110" s="6">
        <v>43606</v>
      </c>
    </row>
    <row r="111" spans="2:56" x14ac:dyDescent="0.25">
      <c r="B111">
        <v>96</v>
      </c>
      <c r="C111">
        <f t="shared" si="12"/>
        <v>24</v>
      </c>
      <c r="D111">
        <v>95</v>
      </c>
      <c r="E111">
        <f t="shared" si="13"/>
        <v>23</v>
      </c>
      <c r="F111" s="1">
        <v>43706</v>
      </c>
      <c r="G111">
        <v>51.193042755100002</v>
      </c>
      <c r="H111" s="5">
        <v>1.01000966706558</v>
      </c>
      <c r="I111" s="5">
        <v>1.01462597812605</v>
      </c>
      <c r="J111" s="5">
        <v>1.0089041951158699</v>
      </c>
      <c r="K111" s="4">
        <v>0.99312081899454796</v>
      </c>
      <c r="L111" s="4">
        <v>1.06222818108123</v>
      </c>
      <c r="M111" s="4">
        <v>1.06997501491064</v>
      </c>
      <c r="N111" s="4">
        <v>0.90004839212883203</v>
      </c>
      <c r="P111" s="1">
        <v>43673</v>
      </c>
      <c r="Q111" s="1">
        <v>43705</v>
      </c>
      <c r="R111" s="1">
        <v>43642</v>
      </c>
      <c r="S111" s="1">
        <v>43672</v>
      </c>
      <c r="T111" s="1">
        <v>43608</v>
      </c>
      <c r="U111" s="1">
        <v>43641</v>
      </c>
      <c r="V111" s="1">
        <v>43574</v>
      </c>
      <c r="W111" s="1">
        <v>43607</v>
      </c>
      <c r="Y111" s="2">
        <f t="shared" si="9"/>
        <v>1.693175066161734E-2</v>
      </c>
      <c r="Z111" s="3">
        <f t="shared" si="10"/>
        <v>1.0169317506616173</v>
      </c>
      <c r="AB111" t="str">
        <f t="shared" si="14"/>
        <v/>
      </c>
      <c r="AC111" t="str">
        <f t="shared" si="14"/>
        <v/>
      </c>
      <c r="AD111" t="str">
        <f t="shared" si="14"/>
        <v/>
      </c>
      <c r="AE111" t="str">
        <f t="shared" si="14"/>
        <v/>
      </c>
      <c r="AJ111" s="6">
        <v>43725</v>
      </c>
      <c r="AK111" s="6">
        <v>43706</v>
      </c>
      <c r="AL111" s="4">
        <v>1.0089041951158699</v>
      </c>
      <c r="AM111">
        <f t="shared" si="11"/>
        <v>96</v>
      </c>
      <c r="AN111" s="6">
        <v>43706</v>
      </c>
      <c r="AO111" s="25">
        <v>95</v>
      </c>
      <c r="AP111" s="4">
        <v>1.01462597812605</v>
      </c>
      <c r="AQ111" s="5"/>
      <c r="AR111" s="4">
        <v>0.99312081899454796</v>
      </c>
      <c r="AS111" s="4">
        <v>1.06222818108123</v>
      </c>
      <c r="AT111" s="4">
        <v>1.06997501491064</v>
      </c>
      <c r="AU111" s="4">
        <v>0.90004839212883203</v>
      </c>
      <c r="AW111" s="6">
        <v>43673</v>
      </c>
      <c r="AX111" s="6">
        <v>43705</v>
      </c>
      <c r="AY111" s="6">
        <v>43642</v>
      </c>
      <c r="AZ111" s="6">
        <v>43672</v>
      </c>
      <c r="BA111" s="6">
        <v>43608</v>
      </c>
      <c r="BB111" s="6">
        <v>43641</v>
      </c>
      <c r="BC111" s="6">
        <v>43574</v>
      </c>
      <c r="BD111" s="6">
        <v>43607</v>
      </c>
    </row>
    <row r="112" spans="2:56" x14ac:dyDescent="0.25">
      <c r="B112">
        <v>97</v>
      </c>
      <c r="C112">
        <f t="shared" si="12"/>
        <v>24</v>
      </c>
      <c r="D112">
        <v>96</v>
      </c>
      <c r="E112">
        <f t="shared" si="13"/>
        <v>24</v>
      </c>
      <c r="F112" s="1">
        <v>43707</v>
      </c>
      <c r="G112">
        <v>51.126918792700003</v>
      </c>
      <c r="H112" s="5">
        <v>1.00975994615354</v>
      </c>
      <c r="I112" s="5">
        <v>1.0117872440528299</v>
      </c>
      <c r="J112" s="5">
        <v>1.0117872440528299</v>
      </c>
      <c r="K112" s="4">
        <v>1.0099360930786201</v>
      </c>
      <c r="L112" s="4">
        <v>1.04612734883119</v>
      </c>
      <c r="M112" s="4">
        <v>1.08460317145715</v>
      </c>
      <c r="N112" s="4">
        <v>0.92252718418465995</v>
      </c>
      <c r="P112" s="1">
        <v>43673</v>
      </c>
      <c r="Q112" s="1">
        <v>43706</v>
      </c>
      <c r="R112" s="1">
        <v>43641</v>
      </c>
      <c r="S112" s="1">
        <v>43672</v>
      </c>
      <c r="T112" s="1">
        <v>43606</v>
      </c>
      <c r="U112" s="1">
        <v>43640</v>
      </c>
      <c r="V112" s="1">
        <v>43571</v>
      </c>
      <c r="W112" s="1">
        <v>43605</v>
      </c>
      <c r="Y112" s="2">
        <f t="shared" si="9"/>
        <v>-1.2916591560365731E-3</v>
      </c>
      <c r="Z112" s="3">
        <f t="shared" si="10"/>
        <v>0.99870834084396343</v>
      </c>
      <c r="AB112" t="str">
        <f t="shared" si="14"/>
        <v/>
      </c>
      <c r="AC112" t="str">
        <f t="shared" si="14"/>
        <v/>
      </c>
      <c r="AD112" t="str">
        <f t="shared" si="14"/>
        <v/>
      </c>
      <c r="AE112" t="str">
        <f t="shared" si="14"/>
        <v/>
      </c>
      <c r="AJ112" s="6">
        <v>43726</v>
      </c>
      <c r="AK112" s="6">
        <v>43707</v>
      </c>
      <c r="AL112" s="4">
        <v>1.0117872440528299</v>
      </c>
      <c r="AM112">
        <f t="shared" si="11"/>
        <v>97</v>
      </c>
      <c r="AN112" s="6">
        <v>43707</v>
      </c>
      <c r="AO112" s="25">
        <v>96</v>
      </c>
      <c r="AP112" s="4">
        <v>1.0117872440528299</v>
      </c>
      <c r="AQ112" s="5"/>
      <c r="AR112" s="4">
        <v>1.0099360930786201</v>
      </c>
      <c r="AS112" s="4">
        <v>1.04612734883119</v>
      </c>
      <c r="AT112" s="4">
        <v>1.08460317145715</v>
      </c>
      <c r="AU112" s="4">
        <v>0.92252718418465995</v>
      </c>
      <c r="AW112" s="6">
        <v>43673</v>
      </c>
      <c r="AX112" s="6">
        <v>43706</v>
      </c>
      <c r="AY112" s="6">
        <v>43641</v>
      </c>
      <c r="AZ112" s="6">
        <v>43672</v>
      </c>
      <c r="BA112" s="6">
        <v>43606</v>
      </c>
      <c r="BB112" s="6">
        <v>43640</v>
      </c>
      <c r="BC112" s="6">
        <v>43571</v>
      </c>
      <c r="BD112" s="6">
        <v>43605</v>
      </c>
    </row>
    <row r="113" spans="2:56" x14ac:dyDescent="0.25">
      <c r="B113">
        <v>98</v>
      </c>
      <c r="C113">
        <f t="shared" si="12"/>
        <v>24</v>
      </c>
      <c r="D113">
        <v>97</v>
      </c>
      <c r="E113">
        <f t="shared" si="13"/>
        <v>24</v>
      </c>
      <c r="F113" s="1">
        <v>43711</v>
      </c>
      <c r="G113">
        <v>50.382324218800001</v>
      </c>
      <c r="H113" s="5">
        <v>1.0111076507233301</v>
      </c>
      <c r="I113" s="5">
        <v>1.0002936160565601</v>
      </c>
      <c r="J113" s="5">
        <v>1.0002936160565601</v>
      </c>
      <c r="K113" s="4">
        <v>0.99929950842586202</v>
      </c>
      <c r="L113" s="4">
        <v>1.0721479403167999</v>
      </c>
      <c r="M113" s="4">
        <v>1.0480709326523701</v>
      </c>
      <c r="N113" s="4">
        <v>0.940118330443246</v>
      </c>
      <c r="P113" s="1">
        <v>43676</v>
      </c>
      <c r="Q113" s="1">
        <v>43707</v>
      </c>
      <c r="R113" s="1">
        <v>43642</v>
      </c>
      <c r="S113" s="1">
        <v>43675</v>
      </c>
      <c r="T113" s="1">
        <v>43607</v>
      </c>
      <c r="U113" s="1">
        <v>43641</v>
      </c>
      <c r="V113" s="1">
        <v>43572</v>
      </c>
      <c r="W113" s="1">
        <v>43606</v>
      </c>
      <c r="Y113" s="2">
        <f t="shared" si="9"/>
        <v>-1.4563650450343912E-2</v>
      </c>
      <c r="Z113" s="3">
        <f t="shared" si="10"/>
        <v>0.98543634954965609</v>
      </c>
      <c r="AB113" t="str">
        <f t="shared" si="14"/>
        <v/>
      </c>
      <c r="AC113" t="str">
        <f t="shared" si="14"/>
        <v/>
      </c>
      <c r="AD113" t="str">
        <f t="shared" si="14"/>
        <v/>
      </c>
      <c r="AE113" t="str">
        <f t="shared" si="14"/>
        <v/>
      </c>
      <c r="AJ113" s="6">
        <v>43727</v>
      </c>
      <c r="AK113" s="6">
        <v>43711</v>
      </c>
      <c r="AL113" s="4">
        <v>1.0002936160565601</v>
      </c>
      <c r="AM113">
        <f t="shared" si="11"/>
        <v>98</v>
      </c>
      <c r="AN113" s="6">
        <v>43711</v>
      </c>
      <c r="AO113" s="25">
        <v>97</v>
      </c>
      <c r="AP113" s="4">
        <v>1.0002936160565601</v>
      </c>
      <c r="AQ113" s="5"/>
      <c r="AR113" s="4">
        <v>0.99929950842586202</v>
      </c>
      <c r="AS113" s="4">
        <v>1.0721479403167999</v>
      </c>
      <c r="AT113" s="4">
        <v>1.0480709326523701</v>
      </c>
      <c r="AU113" s="4">
        <v>0.940118330443246</v>
      </c>
      <c r="AW113" s="6">
        <v>43676</v>
      </c>
      <c r="AX113" s="6">
        <v>43707</v>
      </c>
      <c r="AY113" s="6">
        <v>43642</v>
      </c>
      <c r="AZ113" s="6">
        <v>43675</v>
      </c>
      <c r="BA113" s="6">
        <v>43607</v>
      </c>
      <c r="BB113" s="6">
        <v>43641</v>
      </c>
      <c r="BC113" s="6">
        <v>43572</v>
      </c>
      <c r="BD113" s="6">
        <v>43606</v>
      </c>
    </row>
    <row r="114" spans="2:56" x14ac:dyDescent="0.25">
      <c r="B114">
        <v>99</v>
      </c>
      <c r="C114">
        <f t="shared" si="12"/>
        <v>24</v>
      </c>
      <c r="D114">
        <v>98</v>
      </c>
      <c r="E114">
        <f t="shared" si="13"/>
        <v>24</v>
      </c>
      <c r="F114" s="1">
        <v>43712</v>
      </c>
      <c r="G114">
        <v>51.237129211400003</v>
      </c>
      <c r="H114" s="5">
        <v>1.01379880758606</v>
      </c>
      <c r="I114" s="5">
        <v>1.0104610950244099</v>
      </c>
      <c r="J114" s="5">
        <v>1.0104610950244099</v>
      </c>
      <c r="K114" s="4">
        <v>0.96921500068023103</v>
      </c>
      <c r="L114" s="4">
        <v>1.06658642897672</v>
      </c>
      <c r="M114" s="4">
        <v>1.11176687315675</v>
      </c>
      <c r="N114" s="4">
        <v>0.88468477678887703</v>
      </c>
      <c r="P114" s="1">
        <v>43678</v>
      </c>
      <c r="Q114" s="1">
        <v>43711</v>
      </c>
      <c r="R114" s="1">
        <v>43644</v>
      </c>
      <c r="S114" s="1">
        <v>43677</v>
      </c>
      <c r="T114" s="1">
        <v>43609</v>
      </c>
      <c r="U114" s="1">
        <v>43643</v>
      </c>
      <c r="V114" s="1">
        <v>43574</v>
      </c>
      <c r="W114" s="1">
        <v>43608</v>
      </c>
      <c r="Y114" s="2">
        <f t="shared" si="9"/>
        <v>1.6966366793396803E-2</v>
      </c>
      <c r="Z114" s="3">
        <f t="shared" si="10"/>
        <v>1.0169663667933968</v>
      </c>
      <c r="AB114" t="str">
        <f t="shared" si="14"/>
        <v/>
      </c>
      <c r="AC114" t="str">
        <f t="shared" si="14"/>
        <v/>
      </c>
      <c r="AD114" t="str">
        <f t="shared" si="14"/>
        <v/>
      </c>
      <c r="AE114" t="str">
        <f t="shared" si="14"/>
        <v/>
      </c>
      <c r="AJ114" s="6">
        <v>43728</v>
      </c>
      <c r="AK114" s="6">
        <v>43712</v>
      </c>
      <c r="AL114" s="4">
        <v>1.0104610950244099</v>
      </c>
      <c r="AM114">
        <f t="shared" si="11"/>
        <v>99</v>
      </c>
      <c r="AN114" s="6">
        <v>43712</v>
      </c>
      <c r="AO114" s="25">
        <v>98</v>
      </c>
      <c r="AP114" s="4">
        <v>1.0104610950244099</v>
      </c>
      <c r="AQ114" s="5"/>
      <c r="AR114" s="4">
        <v>0.96921500068023103</v>
      </c>
      <c r="AS114" s="4">
        <v>1.06658642897672</v>
      </c>
      <c r="AT114" s="4">
        <v>1.11176687315675</v>
      </c>
      <c r="AU114" s="4">
        <v>0.88468477678887703</v>
      </c>
      <c r="AW114" s="6">
        <v>43678</v>
      </c>
      <c r="AX114" s="6">
        <v>43711</v>
      </c>
      <c r="AY114" s="6">
        <v>43644</v>
      </c>
      <c r="AZ114" s="6">
        <v>43677</v>
      </c>
      <c r="BA114" s="6">
        <v>43609</v>
      </c>
      <c r="BB114" s="6">
        <v>43643</v>
      </c>
      <c r="BC114" s="6">
        <v>43574</v>
      </c>
      <c r="BD114" s="6">
        <v>43608</v>
      </c>
    </row>
    <row r="115" spans="2:56" x14ac:dyDescent="0.25">
      <c r="B115">
        <v>100</v>
      </c>
      <c r="C115">
        <f t="shared" si="12"/>
        <v>25</v>
      </c>
      <c r="D115">
        <v>99</v>
      </c>
      <c r="E115">
        <f t="shared" si="13"/>
        <v>24</v>
      </c>
      <c r="F115" s="1">
        <v>43713</v>
      </c>
      <c r="G115">
        <v>52.238903045699999</v>
      </c>
      <c r="H115" s="5">
        <v>1.0333743012729399</v>
      </c>
      <c r="I115" s="5">
        <v>1.0222965192912401</v>
      </c>
      <c r="J115" s="5">
        <v>1.02082943560476</v>
      </c>
      <c r="K115" s="4">
        <v>1.00745954018215</v>
      </c>
      <c r="L115" s="4">
        <v>1.05310238163557</v>
      </c>
      <c r="M115" s="4">
        <v>1.10588374855022</v>
      </c>
      <c r="N115" s="4">
        <v>0.87840026457192999</v>
      </c>
      <c r="P115" s="1">
        <v>43679</v>
      </c>
      <c r="Q115" s="1">
        <v>43712</v>
      </c>
      <c r="R115" s="1">
        <v>43645</v>
      </c>
      <c r="S115" s="1">
        <v>43678</v>
      </c>
      <c r="T115" s="1">
        <v>43610</v>
      </c>
      <c r="U115" s="1">
        <v>43644</v>
      </c>
      <c r="V115" s="1">
        <v>43578</v>
      </c>
      <c r="W115" s="1">
        <v>43609</v>
      </c>
      <c r="Y115" s="2">
        <f t="shared" si="9"/>
        <v>1.9551716689019782E-2</v>
      </c>
      <c r="Z115" s="3">
        <f t="shared" si="10"/>
        <v>1.0195517166890198</v>
      </c>
      <c r="AB115" t="str">
        <f t="shared" si="14"/>
        <v/>
      </c>
      <c r="AC115" t="str">
        <f t="shared" si="14"/>
        <v/>
      </c>
      <c r="AD115" t="str">
        <f t="shared" si="14"/>
        <v/>
      </c>
      <c r="AE115" t="str">
        <f t="shared" si="14"/>
        <v/>
      </c>
      <c r="AJ115" s="6">
        <v>43731</v>
      </c>
      <c r="AK115" s="6">
        <v>43713</v>
      </c>
      <c r="AL115" s="4">
        <v>1.02082943560476</v>
      </c>
      <c r="AM115">
        <f t="shared" si="11"/>
        <v>100</v>
      </c>
      <c r="AN115" s="6">
        <v>43713</v>
      </c>
      <c r="AO115" s="25">
        <v>99</v>
      </c>
      <c r="AP115" s="4">
        <v>1.0222965192912401</v>
      </c>
      <c r="AQ115" s="5"/>
      <c r="AR115" s="4">
        <v>1.00745954018215</v>
      </c>
      <c r="AS115" s="4">
        <v>1.05310238163557</v>
      </c>
      <c r="AT115" s="4">
        <v>1.10588374855022</v>
      </c>
      <c r="AU115" s="4">
        <v>0.87840026457192999</v>
      </c>
      <c r="AW115" s="6">
        <v>43679</v>
      </c>
      <c r="AX115" s="6">
        <v>43712</v>
      </c>
      <c r="AY115" s="6">
        <v>43645</v>
      </c>
      <c r="AZ115" s="6">
        <v>43678</v>
      </c>
      <c r="BA115" s="6">
        <v>43610</v>
      </c>
      <c r="BB115" s="6">
        <v>43644</v>
      </c>
      <c r="BC115" s="6">
        <v>43578</v>
      </c>
      <c r="BD115" s="6">
        <v>43609</v>
      </c>
    </row>
    <row r="116" spans="2:56" x14ac:dyDescent="0.25">
      <c r="B116">
        <v>101</v>
      </c>
      <c r="C116">
        <f t="shared" si="12"/>
        <v>25</v>
      </c>
      <c r="D116">
        <v>100</v>
      </c>
      <c r="E116">
        <f t="shared" si="13"/>
        <v>25</v>
      </c>
      <c r="F116" s="1">
        <v>43714</v>
      </c>
      <c r="G116">
        <v>52.233997344999999</v>
      </c>
      <c r="H116" s="5">
        <v>1.04345341135976</v>
      </c>
      <c r="I116" s="5">
        <v>1.0237686847074701</v>
      </c>
      <c r="J116" s="5">
        <v>1.0237686847074701</v>
      </c>
      <c r="K116" s="4">
        <v>1.0271571036874401</v>
      </c>
      <c r="L116" s="4">
        <v>1.0435064960984599</v>
      </c>
      <c r="M116" s="4">
        <v>1.09278927291185</v>
      </c>
      <c r="N116" s="4">
        <v>0.92087262007097903</v>
      </c>
      <c r="P116" s="1">
        <v>43679</v>
      </c>
      <c r="Q116" s="1">
        <v>43713</v>
      </c>
      <c r="R116" s="1">
        <v>43644</v>
      </c>
      <c r="S116" s="1">
        <v>43678</v>
      </c>
      <c r="T116" s="1">
        <v>43608</v>
      </c>
      <c r="U116" s="1">
        <v>43643</v>
      </c>
      <c r="V116" s="1">
        <v>43572</v>
      </c>
      <c r="W116" s="1">
        <v>43607</v>
      </c>
      <c r="Y116" s="2">
        <f t="shared" si="9"/>
        <v>-9.3908953174404175E-5</v>
      </c>
      <c r="Z116" s="3">
        <f t="shared" si="10"/>
        <v>0.9999060910468256</v>
      </c>
      <c r="AB116" t="str">
        <f t="shared" si="14"/>
        <v/>
      </c>
      <c r="AC116" t="str">
        <f t="shared" si="14"/>
        <v/>
      </c>
      <c r="AD116" t="str">
        <f t="shared" si="14"/>
        <v/>
      </c>
      <c r="AE116" t="str">
        <f t="shared" si="14"/>
        <v/>
      </c>
      <c r="AJ116" s="6">
        <v>43732</v>
      </c>
      <c r="AK116" s="6">
        <v>43714</v>
      </c>
      <c r="AL116" s="4">
        <v>1.0237686847074701</v>
      </c>
      <c r="AM116">
        <f t="shared" si="11"/>
        <v>101</v>
      </c>
      <c r="AN116" s="6">
        <v>43714</v>
      </c>
      <c r="AO116" s="25">
        <v>100</v>
      </c>
      <c r="AP116" s="4">
        <v>1.0237686847074701</v>
      </c>
      <c r="AQ116" s="5"/>
      <c r="AR116" s="4">
        <v>1.0271571036874401</v>
      </c>
      <c r="AS116" s="4">
        <v>1.0435064960984599</v>
      </c>
      <c r="AT116" s="4">
        <v>1.09278927291185</v>
      </c>
      <c r="AU116" s="4">
        <v>0.92087262007097903</v>
      </c>
      <c r="AW116" s="6">
        <v>43679</v>
      </c>
      <c r="AX116" s="6">
        <v>43713</v>
      </c>
      <c r="AY116" s="6">
        <v>43644</v>
      </c>
      <c r="AZ116" s="6">
        <v>43678</v>
      </c>
      <c r="BA116" s="6">
        <v>43608</v>
      </c>
      <c r="BB116" s="6">
        <v>43643</v>
      </c>
      <c r="BC116" s="6">
        <v>43572</v>
      </c>
      <c r="BD116" s="6">
        <v>43607</v>
      </c>
    </row>
    <row r="117" spans="2:56" x14ac:dyDescent="0.25">
      <c r="B117">
        <v>102</v>
      </c>
      <c r="C117">
        <f t="shared" si="12"/>
        <v>25</v>
      </c>
      <c r="D117">
        <v>101</v>
      </c>
      <c r="E117">
        <f t="shared" si="13"/>
        <v>25</v>
      </c>
      <c r="F117" s="1">
        <v>43717</v>
      </c>
      <c r="G117">
        <v>52.456893920900001</v>
      </c>
      <c r="H117" s="5">
        <v>1.0291000662399299</v>
      </c>
      <c r="I117" s="5">
        <v>1.03812249187369</v>
      </c>
      <c r="J117" s="5">
        <v>1.03812249187369</v>
      </c>
      <c r="K117" s="4">
        <v>1.04926109808826</v>
      </c>
      <c r="L117" s="4">
        <v>1.03082065342328</v>
      </c>
      <c r="M117" s="4">
        <v>1.1016364358461901</v>
      </c>
      <c r="N117" s="4">
        <v>0.88786413809137998</v>
      </c>
      <c r="P117" s="1">
        <v>43680</v>
      </c>
      <c r="Q117" s="1">
        <v>43714</v>
      </c>
      <c r="R117" s="1">
        <v>43645</v>
      </c>
      <c r="S117" s="1">
        <v>43679</v>
      </c>
      <c r="T117" s="1">
        <v>43609</v>
      </c>
      <c r="U117" s="1">
        <v>43644</v>
      </c>
      <c r="V117" s="1">
        <v>43573</v>
      </c>
      <c r="W117" s="1">
        <v>43608</v>
      </c>
      <c r="Y117" s="2">
        <f t="shared" si="9"/>
        <v>4.2672701158172899E-3</v>
      </c>
      <c r="Z117" s="3">
        <f t="shared" si="10"/>
        <v>1.0042672701158173</v>
      </c>
      <c r="AB117" t="str">
        <f t="shared" si="14"/>
        <v/>
      </c>
      <c r="AC117" t="str">
        <f t="shared" si="14"/>
        <v/>
      </c>
      <c r="AD117" t="str">
        <f t="shared" si="14"/>
        <v/>
      </c>
      <c r="AE117" t="str">
        <f t="shared" si="14"/>
        <v/>
      </c>
      <c r="AJ117" s="6">
        <v>43733</v>
      </c>
      <c r="AK117" s="6">
        <v>43717</v>
      </c>
      <c r="AL117" s="4">
        <v>1.03812249187369</v>
      </c>
      <c r="AM117">
        <f t="shared" si="11"/>
        <v>102</v>
      </c>
      <c r="AN117" s="6">
        <v>43717</v>
      </c>
      <c r="AO117" s="25">
        <v>101</v>
      </c>
      <c r="AP117" s="4">
        <v>1.03812249187369</v>
      </c>
      <c r="AQ117" s="5"/>
      <c r="AR117" s="4">
        <v>1.04926109808826</v>
      </c>
      <c r="AS117" s="4">
        <v>1.03082065342328</v>
      </c>
      <c r="AT117" s="4">
        <v>1.1016364358461901</v>
      </c>
      <c r="AU117" s="4">
        <v>0.88786413809137998</v>
      </c>
      <c r="AW117" s="6">
        <v>43680</v>
      </c>
      <c r="AX117" s="6">
        <v>43714</v>
      </c>
      <c r="AY117" s="6">
        <v>43645</v>
      </c>
      <c r="AZ117" s="6">
        <v>43679</v>
      </c>
      <c r="BA117" s="6">
        <v>43609</v>
      </c>
      <c r="BB117" s="6">
        <v>43644</v>
      </c>
      <c r="BC117" s="6">
        <v>43573</v>
      </c>
      <c r="BD117" s="6">
        <v>43608</v>
      </c>
    </row>
    <row r="118" spans="2:56" x14ac:dyDescent="0.25">
      <c r="B118">
        <v>103</v>
      </c>
      <c r="C118">
        <f t="shared" si="12"/>
        <v>25</v>
      </c>
      <c r="D118">
        <v>102</v>
      </c>
      <c r="E118">
        <f t="shared" si="13"/>
        <v>25</v>
      </c>
      <c r="F118" s="1">
        <v>43718</v>
      </c>
      <c r="G118">
        <v>53.076572418200001</v>
      </c>
      <c r="H118" s="5">
        <v>1.03094374288489</v>
      </c>
      <c r="I118" s="5">
        <v>1.03846518631615</v>
      </c>
      <c r="J118" s="5">
        <v>1.03846518631615</v>
      </c>
      <c r="K118" s="4">
        <v>1.1119465894071301</v>
      </c>
      <c r="L118" s="4">
        <v>0.95926561175677505</v>
      </c>
      <c r="M118" s="4">
        <v>1.12616665682463</v>
      </c>
      <c r="N118" s="4">
        <v>0.88128701197277604</v>
      </c>
      <c r="P118" s="1">
        <v>43683</v>
      </c>
      <c r="Q118" s="1">
        <v>43717</v>
      </c>
      <c r="R118" s="1">
        <v>43648</v>
      </c>
      <c r="S118" s="1">
        <v>43682</v>
      </c>
      <c r="T118" s="1">
        <v>43610</v>
      </c>
      <c r="U118" s="1">
        <v>43647</v>
      </c>
      <c r="V118" s="1">
        <v>43574</v>
      </c>
      <c r="W118" s="1">
        <v>43609</v>
      </c>
      <c r="Y118" s="2">
        <f t="shared" si="9"/>
        <v>1.1813099308441988E-2</v>
      </c>
      <c r="Z118" s="3">
        <f t="shared" si="10"/>
        <v>1.011813099308442</v>
      </c>
      <c r="AB118" t="str">
        <f t="shared" si="14"/>
        <v/>
      </c>
      <c r="AC118" t="str">
        <f t="shared" si="14"/>
        <v/>
      </c>
      <c r="AD118" t="str">
        <f t="shared" si="14"/>
        <v/>
      </c>
      <c r="AE118" t="str">
        <f t="shared" si="14"/>
        <v/>
      </c>
      <c r="AJ118" s="6">
        <v>43734</v>
      </c>
      <c r="AK118" s="6">
        <v>43718</v>
      </c>
      <c r="AL118" s="4">
        <v>1.03846518631615</v>
      </c>
      <c r="AM118">
        <f t="shared" si="11"/>
        <v>103</v>
      </c>
      <c r="AN118" s="6">
        <v>43718</v>
      </c>
      <c r="AO118" s="25">
        <v>102</v>
      </c>
      <c r="AP118" s="4">
        <v>1.03846518631615</v>
      </c>
      <c r="AQ118" s="5"/>
      <c r="AR118" s="4">
        <v>1.1119465894071301</v>
      </c>
      <c r="AS118" s="4">
        <v>0.95926561175677505</v>
      </c>
      <c r="AT118" s="4">
        <v>1.12616665682463</v>
      </c>
      <c r="AU118" s="4">
        <v>0.88128701197277604</v>
      </c>
      <c r="AW118" s="6">
        <v>43683</v>
      </c>
      <c r="AX118" s="6">
        <v>43717</v>
      </c>
      <c r="AY118" s="6">
        <v>43648</v>
      </c>
      <c r="AZ118" s="6">
        <v>43682</v>
      </c>
      <c r="BA118" s="6">
        <v>43610</v>
      </c>
      <c r="BB118" s="6">
        <v>43647</v>
      </c>
      <c r="BC118" s="6">
        <v>43574</v>
      </c>
      <c r="BD118" s="6">
        <v>43609</v>
      </c>
    </row>
    <row r="119" spans="2:56" x14ac:dyDescent="0.25">
      <c r="B119">
        <v>104</v>
      </c>
      <c r="C119">
        <f t="shared" si="12"/>
        <v>26</v>
      </c>
      <c r="D119">
        <v>103</v>
      </c>
      <c r="E119">
        <f t="shared" si="13"/>
        <v>25</v>
      </c>
      <c r="F119" s="1">
        <v>43719</v>
      </c>
      <c r="G119">
        <v>54.764141082800002</v>
      </c>
      <c r="H119" s="5">
        <v>1.04819741369147</v>
      </c>
      <c r="I119" s="5">
        <v>1.05659868979076</v>
      </c>
      <c r="J119" s="5">
        <v>1.0479104734233999</v>
      </c>
      <c r="K119" s="4">
        <v>1.1041793128716699</v>
      </c>
      <c r="L119" s="4">
        <v>0.97173594520470297</v>
      </c>
      <c r="M119" s="4">
        <v>1.1374629660039299</v>
      </c>
      <c r="N119" s="4">
        <v>0.87476839462880296</v>
      </c>
      <c r="P119" s="1">
        <v>43684</v>
      </c>
      <c r="Q119" s="1">
        <v>43718</v>
      </c>
      <c r="R119" s="1">
        <v>43649</v>
      </c>
      <c r="S119" s="1">
        <v>43683</v>
      </c>
      <c r="T119" s="1">
        <v>43614</v>
      </c>
      <c r="U119" s="1">
        <v>43648</v>
      </c>
      <c r="V119" s="1">
        <v>43578</v>
      </c>
      <c r="W119" s="1">
        <v>43613</v>
      </c>
      <c r="Y119" s="2">
        <f t="shared" si="9"/>
        <v>3.1794981998900296E-2</v>
      </c>
      <c r="Z119" s="3">
        <f t="shared" si="10"/>
        <v>1.0317949819989003</v>
      </c>
      <c r="AB119" t="str">
        <f t="shared" si="14"/>
        <v/>
      </c>
      <c r="AC119" t="str">
        <f t="shared" si="14"/>
        <v/>
      </c>
      <c r="AD119" t="str">
        <f t="shared" si="14"/>
        <v/>
      </c>
      <c r="AE119" t="str">
        <f t="shared" si="14"/>
        <v/>
      </c>
      <c r="AJ119" s="6">
        <v>43735</v>
      </c>
      <c r="AK119" s="6">
        <v>43719</v>
      </c>
      <c r="AL119" s="4">
        <v>1.0479104734233999</v>
      </c>
      <c r="AM119">
        <f t="shared" si="11"/>
        <v>104</v>
      </c>
      <c r="AN119" s="6">
        <v>43719</v>
      </c>
      <c r="AO119" s="25">
        <v>103</v>
      </c>
      <c r="AP119" s="4">
        <v>1.05659868979076</v>
      </c>
      <c r="AQ119" s="5"/>
      <c r="AR119" s="4">
        <v>1.1041793128716699</v>
      </c>
      <c r="AS119" s="4">
        <v>0.97173594520470297</v>
      </c>
      <c r="AT119" s="4">
        <v>1.1374629660039299</v>
      </c>
      <c r="AU119" s="4">
        <v>0.87476839462880296</v>
      </c>
      <c r="AW119" s="6">
        <v>43684</v>
      </c>
      <c r="AX119" s="6">
        <v>43718</v>
      </c>
      <c r="AY119" s="6">
        <v>43649</v>
      </c>
      <c r="AZ119" s="6">
        <v>43683</v>
      </c>
      <c r="BA119" s="6">
        <v>43614</v>
      </c>
      <c r="BB119" s="6">
        <v>43648</v>
      </c>
      <c r="BC119" s="6">
        <v>43578</v>
      </c>
      <c r="BD119" s="6">
        <v>43613</v>
      </c>
    </row>
    <row r="120" spans="2:56" x14ac:dyDescent="0.25">
      <c r="B120">
        <v>105</v>
      </c>
      <c r="C120">
        <f t="shared" si="12"/>
        <v>26</v>
      </c>
      <c r="D120">
        <v>104</v>
      </c>
      <c r="E120">
        <f t="shared" si="13"/>
        <v>26</v>
      </c>
      <c r="F120" s="1">
        <v>43720</v>
      </c>
      <c r="G120">
        <v>54.6416740417</v>
      </c>
      <c r="H120" s="5">
        <v>1.03881951268516</v>
      </c>
      <c r="I120" s="5">
        <v>1.0498379103934199</v>
      </c>
      <c r="J120" s="5">
        <v>1.0498379103934199</v>
      </c>
      <c r="K120" s="4">
        <v>1.1392866742479899</v>
      </c>
      <c r="L120" s="4">
        <v>0.97742511585886305</v>
      </c>
      <c r="M120" s="4">
        <v>1.1218414445637099</v>
      </c>
      <c r="N120" s="4">
        <v>0.90515354003528903</v>
      </c>
      <c r="P120" s="1">
        <v>43684</v>
      </c>
      <c r="Q120" s="1">
        <v>43719</v>
      </c>
      <c r="R120" s="1">
        <v>43648</v>
      </c>
      <c r="S120" s="1">
        <v>43683</v>
      </c>
      <c r="T120" s="1">
        <v>43609</v>
      </c>
      <c r="U120" s="1">
        <v>43647</v>
      </c>
      <c r="V120" s="1">
        <v>43572</v>
      </c>
      <c r="W120" s="1">
        <v>43608</v>
      </c>
      <c r="Y120" s="2">
        <f t="shared" si="9"/>
        <v>-2.2362633409120924E-3</v>
      </c>
      <c r="Z120" s="3">
        <f t="shared" si="10"/>
        <v>0.99776373665908791</v>
      </c>
      <c r="AB120" t="str">
        <f t="shared" si="14"/>
        <v/>
      </c>
      <c r="AC120" t="str">
        <f t="shared" si="14"/>
        <v/>
      </c>
      <c r="AD120" t="str">
        <f t="shared" si="14"/>
        <v/>
      </c>
      <c r="AE120" t="str">
        <f t="shared" si="14"/>
        <v/>
      </c>
      <c r="AJ120" s="6">
        <v>43738</v>
      </c>
      <c r="AK120" s="6">
        <v>43720</v>
      </c>
      <c r="AL120" s="4">
        <v>1.0498379103934199</v>
      </c>
      <c r="AM120">
        <f t="shared" si="11"/>
        <v>105</v>
      </c>
      <c r="AN120" s="6">
        <v>43720</v>
      </c>
      <c r="AO120" s="25">
        <v>104</v>
      </c>
      <c r="AP120" s="4">
        <v>1.0498379103934199</v>
      </c>
      <c r="AQ120" s="5"/>
      <c r="AR120" s="4">
        <v>1.1392866742479899</v>
      </c>
      <c r="AS120" s="4">
        <v>0.97742511585886305</v>
      </c>
      <c r="AT120" s="4">
        <v>1.1218414445637099</v>
      </c>
      <c r="AU120" s="4">
        <v>0.90515354003528903</v>
      </c>
      <c r="AW120" s="6">
        <v>43684</v>
      </c>
      <c r="AX120" s="6">
        <v>43719</v>
      </c>
      <c r="AY120" s="6">
        <v>43648</v>
      </c>
      <c r="AZ120" s="6">
        <v>43683</v>
      </c>
      <c r="BA120" s="6">
        <v>43609</v>
      </c>
      <c r="BB120" s="6">
        <v>43647</v>
      </c>
      <c r="BC120" s="6">
        <v>43572</v>
      </c>
      <c r="BD120" s="6">
        <v>43608</v>
      </c>
    </row>
    <row r="121" spans="2:56" x14ac:dyDescent="0.25">
      <c r="B121">
        <v>106</v>
      </c>
      <c r="C121">
        <f t="shared" si="12"/>
        <v>26</v>
      </c>
      <c r="D121">
        <v>105</v>
      </c>
      <c r="E121">
        <f t="shared" si="13"/>
        <v>26</v>
      </c>
      <c r="F121" s="1">
        <v>43721</v>
      </c>
      <c r="G121">
        <v>53.578674316399997</v>
      </c>
      <c r="H121" s="5">
        <v>1.03999221284262</v>
      </c>
      <c r="I121" s="5">
        <v>1.03570518945948</v>
      </c>
      <c r="J121" s="5">
        <v>1.03570518945948</v>
      </c>
      <c r="K121" s="4">
        <v>1.12508853089534</v>
      </c>
      <c r="L121" s="4">
        <v>0.98179836297949896</v>
      </c>
      <c r="M121" s="4">
        <v>1.1327599647364399</v>
      </c>
      <c r="N121" s="4">
        <v>0.88445416246047304</v>
      </c>
      <c r="P121" s="1">
        <v>43685</v>
      </c>
      <c r="Q121" s="1">
        <v>43720</v>
      </c>
      <c r="R121" s="1">
        <v>43649</v>
      </c>
      <c r="S121" s="1">
        <v>43684</v>
      </c>
      <c r="T121" s="1">
        <v>43610</v>
      </c>
      <c r="U121" s="1">
        <v>43648</v>
      </c>
      <c r="V121" s="1">
        <v>43573</v>
      </c>
      <c r="W121" s="1">
        <v>43609</v>
      </c>
      <c r="Y121" s="2">
        <f t="shared" si="9"/>
        <v>-1.9454010953045997E-2</v>
      </c>
      <c r="Z121" s="3">
        <f t="shared" si="10"/>
        <v>0.980545989046954</v>
      </c>
      <c r="AB121" t="str">
        <f t="shared" si="14"/>
        <v/>
      </c>
      <c r="AC121" t="str">
        <f t="shared" si="14"/>
        <v/>
      </c>
      <c r="AD121" t="str">
        <f t="shared" si="14"/>
        <v/>
      </c>
      <c r="AE121" t="str">
        <f t="shared" si="14"/>
        <v/>
      </c>
      <c r="AJ121" s="6">
        <v>43739</v>
      </c>
      <c r="AK121" s="6">
        <v>43721</v>
      </c>
      <c r="AL121" s="4">
        <v>1.03570518945948</v>
      </c>
      <c r="AM121">
        <f t="shared" si="11"/>
        <v>106</v>
      </c>
      <c r="AN121" s="6">
        <v>43721</v>
      </c>
      <c r="AO121" s="25">
        <v>105</v>
      </c>
      <c r="AP121" s="4">
        <v>1.03570518945948</v>
      </c>
      <c r="AQ121" s="5"/>
      <c r="AR121" s="4">
        <v>1.12508853089534</v>
      </c>
      <c r="AS121" s="4">
        <v>0.98179836297949896</v>
      </c>
      <c r="AT121" s="4">
        <v>1.1327599647364399</v>
      </c>
      <c r="AU121" s="4">
        <v>0.88445416246047304</v>
      </c>
      <c r="AW121" s="6">
        <v>43685</v>
      </c>
      <c r="AX121" s="6">
        <v>43720</v>
      </c>
      <c r="AY121" s="6">
        <v>43649</v>
      </c>
      <c r="AZ121" s="6">
        <v>43684</v>
      </c>
      <c r="BA121" s="6">
        <v>43610</v>
      </c>
      <c r="BB121" s="6">
        <v>43648</v>
      </c>
      <c r="BC121" s="6">
        <v>43573</v>
      </c>
      <c r="BD121" s="6">
        <v>43609</v>
      </c>
    </row>
    <row r="122" spans="2:56" x14ac:dyDescent="0.25">
      <c r="B122">
        <v>107</v>
      </c>
      <c r="C122">
        <f t="shared" si="12"/>
        <v>26</v>
      </c>
      <c r="D122">
        <v>106</v>
      </c>
      <c r="E122">
        <f t="shared" si="13"/>
        <v>26</v>
      </c>
      <c r="F122" s="1">
        <v>43724</v>
      </c>
      <c r="G122">
        <v>53.860347747799999</v>
      </c>
      <c r="H122" s="5">
        <v>1.0372534454679301</v>
      </c>
      <c r="I122" s="5">
        <v>1.0396309430030899</v>
      </c>
      <c r="J122" s="5">
        <v>1.0396309430030899</v>
      </c>
      <c r="K122" s="4">
        <v>1.0793940533186399</v>
      </c>
      <c r="L122" s="4">
        <v>0.99520563032111797</v>
      </c>
      <c r="M122" s="4">
        <v>1.1468890039741699</v>
      </c>
      <c r="N122" s="4">
        <v>0.87764320636484805</v>
      </c>
      <c r="P122" s="1">
        <v>43686</v>
      </c>
      <c r="Q122" s="1">
        <v>43721</v>
      </c>
      <c r="R122" s="1">
        <v>43650</v>
      </c>
      <c r="S122" s="1">
        <v>43685</v>
      </c>
      <c r="T122" s="1">
        <v>43614</v>
      </c>
      <c r="U122" s="1">
        <v>43649</v>
      </c>
      <c r="V122" s="1">
        <v>43574</v>
      </c>
      <c r="W122" s="1">
        <v>43613</v>
      </c>
      <c r="Y122" s="2">
        <f t="shared" si="9"/>
        <v>5.2571929969118525E-3</v>
      </c>
      <c r="Z122" s="3">
        <f t="shared" si="10"/>
        <v>1.0052571929969119</v>
      </c>
      <c r="AB122" t="str">
        <f t="shared" si="14"/>
        <v/>
      </c>
      <c r="AC122" t="str">
        <f t="shared" si="14"/>
        <v/>
      </c>
      <c r="AD122" t="str">
        <f t="shared" si="14"/>
        <v/>
      </c>
      <c r="AE122" t="str">
        <f t="shared" si="14"/>
        <v/>
      </c>
      <c r="AJ122" s="6">
        <v>43740</v>
      </c>
      <c r="AK122" s="6">
        <v>43724</v>
      </c>
      <c r="AL122" s="4">
        <v>1.0396309430030899</v>
      </c>
      <c r="AM122">
        <f t="shared" si="11"/>
        <v>107</v>
      </c>
      <c r="AN122" s="6">
        <v>43724</v>
      </c>
      <c r="AO122" s="25">
        <v>106</v>
      </c>
      <c r="AP122" s="4">
        <v>1.0396309430030899</v>
      </c>
      <c r="AQ122" s="5"/>
      <c r="AR122" s="4">
        <v>1.0793940533186399</v>
      </c>
      <c r="AS122" s="4">
        <v>0.99520563032111797</v>
      </c>
      <c r="AT122" s="4">
        <v>1.1468890039741699</v>
      </c>
      <c r="AU122" s="4">
        <v>0.87764320636484805</v>
      </c>
      <c r="AW122" s="6">
        <v>43686</v>
      </c>
      <c r="AX122" s="6">
        <v>43721</v>
      </c>
      <c r="AY122" s="6">
        <v>43650</v>
      </c>
      <c r="AZ122" s="6">
        <v>43685</v>
      </c>
      <c r="BA122" s="6">
        <v>43614</v>
      </c>
      <c r="BB122" s="6">
        <v>43649</v>
      </c>
      <c r="BC122" s="6">
        <v>43574</v>
      </c>
      <c r="BD122" s="6">
        <v>43613</v>
      </c>
    </row>
    <row r="123" spans="2:56" x14ac:dyDescent="0.25">
      <c r="B123">
        <v>108</v>
      </c>
      <c r="C123">
        <f t="shared" si="12"/>
        <v>27</v>
      </c>
      <c r="D123">
        <v>107</v>
      </c>
      <c r="E123">
        <f t="shared" si="13"/>
        <v>26</v>
      </c>
      <c r="F123" s="1">
        <v>43725</v>
      </c>
      <c r="G123">
        <v>54.0562934875</v>
      </c>
      <c r="H123" s="5">
        <v>1.0441868648971699</v>
      </c>
      <c r="I123" s="5">
        <v>1.0453916431485999</v>
      </c>
      <c r="J123" s="5">
        <v>1.03903653640227</v>
      </c>
      <c r="K123" s="4">
        <v>1.0940843275719201</v>
      </c>
      <c r="L123" s="4">
        <v>0.98700473884347195</v>
      </c>
      <c r="M123" s="4">
        <v>1.1523846046114401</v>
      </c>
      <c r="N123" s="4">
        <v>0.87059671641672498</v>
      </c>
      <c r="P123" s="1">
        <v>43687</v>
      </c>
      <c r="Q123" s="1">
        <v>43724</v>
      </c>
      <c r="R123" s="1">
        <v>43651</v>
      </c>
      <c r="S123" s="1">
        <v>43686</v>
      </c>
      <c r="T123" s="1">
        <v>43615</v>
      </c>
      <c r="U123" s="1">
        <v>43650</v>
      </c>
      <c r="V123" s="1">
        <v>43578</v>
      </c>
      <c r="W123" s="1">
        <v>43614</v>
      </c>
      <c r="Y123" s="2">
        <f t="shared" si="9"/>
        <v>3.6380333193819503E-3</v>
      </c>
      <c r="Z123" s="3">
        <f t="shared" si="10"/>
        <v>1.003638033319382</v>
      </c>
      <c r="AB123" t="str">
        <f t="shared" si="14"/>
        <v/>
      </c>
      <c r="AC123" t="str">
        <f t="shared" si="14"/>
        <v/>
      </c>
      <c r="AD123" t="str">
        <f t="shared" si="14"/>
        <v/>
      </c>
      <c r="AE123" t="str">
        <f t="shared" si="14"/>
        <v/>
      </c>
      <c r="AJ123" s="6">
        <v>43741</v>
      </c>
      <c r="AK123" s="6">
        <v>43725</v>
      </c>
      <c r="AL123" s="4">
        <v>1.03903653640227</v>
      </c>
      <c r="AM123">
        <f t="shared" si="11"/>
        <v>108</v>
      </c>
      <c r="AN123" s="6">
        <v>43725</v>
      </c>
      <c r="AO123" s="25">
        <v>107</v>
      </c>
      <c r="AP123" s="4">
        <v>1.0453916431485999</v>
      </c>
      <c r="AQ123" s="5"/>
      <c r="AR123" s="4">
        <v>1.0940843275719201</v>
      </c>
      <c r="AS123" s="4">
        <v>0.98700473884347195</v>
      </c>
      <c r="AT123" s="4">
        <v>1.1523846046114401</v>
      </c>
      <c r="AU123" s="4">
        <v>0.87059671641672498</v>
      </c>
      <c r="AW123" s="6">
        <v>43687</v>
      </c>
      <c r="AX123" s="6">
        <v>43724</v>
      </c>
      <c r="AY123" s="6">
        <v>43651</v>
      </c>
      <c r="AZ123" s="6">
        <v>43686</v>
      </c>
      <c r="BA123" s="6">
        <v>43615</v>
      </c>
      <c r="BB123" s="6">
        <v>43650</v>
      </c>
      <c r="BC123" s="6">
        <v>43578</v>
      </c>
      <c r="BD123" s="6">
        <v>43614</v>
      </c>
    </row>
    <row r="124" spans="2:56" x14ac:dyDescent="0.25">
      <c r="B124">
        <v>109</v>
      </c>
      <c r="C124">
        <f t="shared" si="12"/>
        <v>27</v>
      </c>
      <c r="D124">
        <v>108</v>
      </c>
      <c r="E124">
        <f t="shared" si="13"/>
        <v>27</v>
      </c>
      <c r="F124" s="1">
        <v>43726</v>
      </c>
      <c r="G124">
        <v>54.563304901099997</v>
      </c>
      <c r="H124" s="5">
        <v>1.0294944282403</v>
      </c>
      <c r="I124" s="5">
        <v>1.04691067492741</v>
      </c>
      <c r="J124" s="5">
        <v>1.04691067492741</v>
      </c>
      <c r="K124" s="4">
        <v>1.09806464280984</v>
      </c>
      <c r="L124" s="4">
        <v>0.98700473884347195</v>
      </c>
      <c r="M124" s="4">
        <v>1.1421470294215199</v>
      </c>
      <c r="N124" s="4">
        <v>0.90167716185834701</v>
      </c>
      <c r="P124" s="1">
        <v>43687</v>
      </c>
      <c r="Q124" s="1">
        <v>43725</v>
      </c>
      <c r="R124" s="1">
        <v>43650</v>
      </c>
      <c r="S124" s="1">
        <v>43686</v>
      </c>
      <c r="T124" s="1">
        <v>43610</v>
      </c>
      <c r="U124" s="1">
        <v>43649</v>
      </c>
      <c r="V124" s="1">
        <v>43572</v>
      </c>
      <c r="W124" s="1">
        <v>43609</v>
      </c>
      <c r="Y124" s="2">
        <f t="shared" si="9"/>
        <v>9.379322570779669E-3</v>
      </c>
      <c r="Z124" s="3">
        <f t="shared" si="10"/>
        <v>1.0093793225707797</v>
      </c>
      <c r="AB124" t="str">
        <f t="shared" si="14"/>
        <v/>
      </c>
      <c r="AC124" t="str">
        <f t="shared" si="14"/>
        <v/>
      </c>
      <c r="AD124" t="str">
        <f t="shared" si="14"/>
        <v/>
      </c>
      <c r="AE124" t="str">
        <f t="shared" si="14"/>
        <v/>
      </c>
      <c r="AJ124" s="6">
        <v>43742</v>
      </c>
      <c r="AK124" s="6">
        <v>43726</v>
      </c>
      <c r="AL124" s="4">
        <v>1.04691067492741</v>
      </c>
      <c r="AM124">
        <f t="shared" si="11"/>
        <v>109</v>
      </c>
      <c r="AN124" s="6">
        <v>43726</v>
      </c>
      <c r="AO124" s="25">
        <v>108</v>
      </c>
      <c r="AP124" s="4">
        <v>1.04691067492741</v>
      </c>
      <c r="AQ124" s="5"/>
      <c r="AR124" s="4">
        <v>1.09806464280984</v>
      </c>
      <c r="AS124" s="4">
        <v>0.98700473884347195</v>
      </c>
      <c r="AT124" s="4">
        <v>1.1421470294215199</v>
      </c>
      <c r="AU124" s="4">
        <v>0.90167716185834701</v>
      </c>
      <c r="AW124" s="6">
        <v>43687</v>
      </c>
      <c r="AX124" s="6">
        <v>43725</v>
      </c>
      <c r="AY124" s="6">
        <v>43650</v>
      </c>
      <c r="AZ124" s="6">
        <v>43686</v>
      </c>
      <c r="BA124" s="6">
        <v>43610</v>
      </c>
      <c r="BB124" s="6">
        <v>43649</v>
      </c>
      <c r="BC124" s="6">
        <v>43572</v>
      </c>
      <c r="BD124" s="6">
        <v>43609</v>
      </c>
    </row>
    <row r="125" spans="2:56" x14ac:dyDescent="0.25">
      <c r="B125">
        <v>110</v>
      </c>
      <c r="C125">
        <f t="shared" si="12"/>
        <v>27</v>
      </c>
      <c r="D125">
        <v>109</v>
      </c>
      <c r="E125">
        <f t="shared" si="13"/>
        <v>27</v>
      </c>
      <c r="F125" s="1">
        <v>43727</v>
      </c>
      <c r="G125">
        <v>54.119979858400001</v>
      </c>
      <c r="H125" s="5">
        <v>1.0488742406934599</v>
      </c>
      <c r="I125" s="5">
        <v>1.03333556367905</v>
      </c>
      <c r="J125" s="5">
        <v>1.03333556367905</v>
      </c>
      <c r="K125" s="4">
        <v>1.1111835062372899</v>
      </c>
      <c r="L125" s="4">
        <v>0.98450009636674096</v>
      </c>
      <c r="M125" s="4">
        <v>1.1468890039741699</v>
      </c>
      <c r="N125" s="4">
        <v>0.88079726182158302</v>
      </c>
      <c r="P125" s="1">
        <v>43690</v>
      </c>
      <c r="Q125" s="1">
        <v>43726</v>
      </c>
      <c r="R125" s="1">
        <v>43651</v>
      </c>
      <c r="S125" s="1">
        <v>43689</v>
      </c>
      <c r="T125" s="1">
        <v>43614</v>
      </c>
      <c r="U125" s="1">
        <v>43650</v>
      </c>
      <c r="V125" s="1">
        <v>43573</v>
      </c>
      <c r="W125" s="1">
        <v>43613</v>
      </c>
      <c r="Y125" s="2">
        <f t="shared" si="9"/>
        <v>-8.1249668344605119E-3</v>
      </c>
      <c r="Z125" s="3">
        <f t="shared" si="10"/>
        <v>0.99187503316553949</v>
      </c>
      <c r="AB125" t="str">
        <f t="shared" si="14"/>
        <v/>
      </c>
      <c r="AC125" t="str">
        <f t="shared" si="14"/>
        <v/>
      </c>
      <c r="AD125" t="str">
        <f t="shared" si="14"/>
        <v/>
      </c>
      <c r="AE125" t="str">
        <f t="shared" si="14"/>
        <v/>
      </c>
      <c r="AJ125" s="6">
        <v>43745</v>
      </c>
      <c r="AK125" s="6">
        <v>43727</v>
      </c>
      <c r="AL125" s="4">
        <v>1.03333556367905</v>
      </c>
      <c r="AM125">
        <f t="shared" si="11"/>
        <v>110</v>
      </c>
      <c r="AN125" s="6">
        <v>43727</v>
      </c>
      <c r="AO125" s="25">
        <v>109</v>
      </c>
      <c r="AP125" s="4">
        <v>1.03333556367905</v>
      </c>
      <c r="AQ125" s="5"/>
      <c r="AR125" s="4">
        <v>1.1111835062372899</v>
      </c>
      <c r="AS125" s="4">
        <v>0.98450009636674096</v>
      </c>
      <c r="AT125" s="4">
        <v>1.1468890039741699</v>
      </c>
      <c r="AU125" s="4">
        <v>0.88079726182158302</v>
      </c>
      <c r="AW125" s="6">
        <v>43690</v>
      </c>
      <c r="AX125" s="6">
        <v>43726</v>
      </c>
      <c r="AY125" s="6">
        <v>43651</v>
      </c>
      <c r="AZ125" s="6">
        <v>43689</v>
      </c>
      <c r="BA125" s="6">
        <v>43614</v>
      </c>
      <c r="BB125" s="6">
        <v>43650</v>
      </c>
      <c r="BC125" s="6">
        <v>43573</v>
      </c>
      <c r="BD125" s="6">
        <v>43613</v>
      </c>
    </row>
    <row r="126" spans="2:56" x14ac:dyDescent="0.25">
      <c r="B126">
        <v>111</v>
      </c>
      <c r="C126">
        <f t="shared" si="12"/>
        <v>27</v>
      </c>
      <c r="D126">
        <v>110</v>
      </c>
      <c r="E126">
        <f t="shared" si="13"/>
        <v>27</v>
      </c>
      <c r="F126" s="1">
        <v>43728</v>
      </c>
      <c r="G126">
        <v>53.3288459778</v>
      </c>
      <c r="H126" s="5">
        <v>1.0350071589577801</v>
      </c>
      <c r="I126" s="5">
        <v>1.0324394652001601</v>
      </c>
      <c r="J126" s="5">
        <v>1.0324394652001601</v>
      </c>
      <c r="K126" s="4">
        <v>1.0573766881375</v>
      </c>
      <c r="L126" s="4">
        <v>1.02709691691987</v>
      </c>
      <c r="M126" s="4">
        <v>1.15136970672159</v>
      </c>
      <c r="N126" s="4">
        <v>0.87345781847880799</v>
      </c>
      <c r="P126" s="1">
        <v>43691</v>
      </c>
      <c r="Q126" s="1">
        <v>43727</v>
      </c>
      <c r="R126" s="1">
        <v>43652</v>
      </c>
      <c r="S126" s="1">
        <v>43690</v>
      </c>
      <c r="T126" s="1">
        <v>43615</v>
      </c>
      <c r="U126" s="1">
        <v>43651</v>
      </c>
      <c r="V126" s="1">
        <v>43574</v>
      </c>
      <c r="W126" s="1">
        <v>43614</v>
      </c>
      <c r="Y126" s="2">
        <f t="shared" si="9"/>
        <v>-1.4618148097429673E-2</v>
      </c>
      <c r="Z126" s="3">
        <f t="shared" si="10"/>
        <v>0.98538185190257033</v>
      </c>
      <c r="AB126" t="str">
        <f t="shared" si="14"/>
        <v/>
      </c>
      <c r="AC126" t="str">
        <f t="shared" si="14"/>
        <v/>
      </c>
      <c r="AD126" t="str">
        <f t="shared" si="14"/>
        <v/>
      </c>
      <c r="AE126" t="str">
        <f t="shared" si="14"/>
        <v/>
      </c>
      <c r="AJ126" s="6">
        <v>43746</v>
      </c>
      <c r="AK126" s="6">
        <v>43728</v>
      </c>
      <c r="AL126" s="4">
        <v>1.0324394652001601</v>
      </c>
      <c r="AM126">
        <f t="shared" si="11"/>
        <v>111</v>
      </c>
      <c r="AN126" s="6">
        <v>43728</v>
      </c>
      <c r="AO126" s="25">
        <v>110</v>
      </c>
      <c r="AP126" s="4">
        <v>1.0324394652001601</v>
      </c>
      <c r="AQ126" s="5"/>
      <c r="AR126" s="4">
        <v>1.0573766881375</v>
      </c>
      <c r="AS126" s="4">
        <v>1.02709691691987</v>
      </c>
      <c r="AT126" s="4">
        <v>1.15136970672159</v>
      </c>
      <c r="AU126" s="4">
        <v>0.87345781847880799</v>
      </c>
      <c r="AW126" s="6">
        <v>43691</v>
      </c>
      <c r="AX126" s="6">
        <v>43727</v>
      </c>
      <c r="AY126" s="6">
        <v>43652</v>
      </c>
      <c r="AZ126" s="6">
        <v>43690</v>
      </c>
      <c r="BA126" s="6">
        <v>43615</v>
      </c>
      <c r="BB126" s="6">
        <v>43651</v>
      </c>
      <c r="BC126" s="6">
        <v>43574</v>
      </c>
      <c r="BD126" s="6">
        <v>43614</v>
      </c>
    </row>
    <row r="127" spans="2:56" x14ac:dyDescent="0.25">
      <c r="B127">
        <v>112</v>
      </c>
      <c r="C127">
        <f t="shared" si="12"/>
        <v>28</v>
      </c>
      <c r="D127">
        <v>111</v>
      </c>
      <c r="E127">
        <f t="shared" si="13"/>
        <v>27</v>
      </c>
      <c r="F127" s="1">
        <v>43731</v>
      </c>
      <c r="G127">
        <v>53.571327209499998</v>
      </c>
      <c r="H127" s="5">
        <v>1.0436004725727901</v>
      </c>
      <c r="I127" s="5">
        <v>1.0395774247804299</v>
      </c>
      <c r="J127" s="5">
        <v>1.03423072598625</v>
      </c>
      <c r="K127" s="4">
        <v>1.0738840866110699</v>
      </c>
      <c r="L127" s="4">
        <v>1.0174999976555399</v>
      </c>
      <c r="M127" s="4">
        <v>1.1218171554566001</v>
      </c>
      <c r="N127" s="4">
        <v>0.87511199966652797</v>
      </c>
      <c r="P127" s="1">
        <v>43692</v>
      </c>
      <c r="Q127" s="1">
        <v>43728</v>
      </c>
      <c r="R127" s="1">
        <v>43655</v>
      </c>
      <c r="S127" s="1">
        <v>43691</v>
      </c>
      <c r="T127" s="1">
        <v>43616</v>
      </c>
      <c r="U127" s="1">
        <v>43654</v>
      </c>
      <c r="V127" s="1">
        <v>43578</v>
      </c>
      <c r="W127" s="1">
        <v>43615</v>
      </c>
      <c r="Y127" s="2">
        <f t="shared" si="9"/>
        <v>4.5469056615428105E-3</v>
      </c>
      <c r="Z127" s="3">
        <f t="shared" si="10"/>
        <v>1.0045469056615428</v>
      </c>
      <c r="AB127" t="str">
        <f t="shared" si="14"/>
        <v/>
      </c>
      <c r="AC127" t="str">
        <f t="shared" si="14"/>
        <v/>
      </c>
      <c r="AD127" t="str">
        <f t="shared" si="14"/>
        <v/>
      </c>
      <c r="AE127" t="str">
        <f t="shared" si="14"/>
        <v/>
      </c>
      <c r="AJ127" s="6">
        <v>43747</v>
      </c>
      <c r="AK127" s="6">
        <v>43731</v>
      </c>
      <c r="AL127" s="4">
        <v>1.03423072598625</v>
      </c>
      <c r="AM127">
        <f t="shared" si="11"/>
        <v>112</v>
      </c>
      <c r="AN127" s="6">
        <v>43731</v>
      </c>
      <c r="AO127" s="25">
        <v>111</v>
      </c>
      <c r="AP127" s="4">
        <v>1.0395774247804299</v>
      </c>
      <c r="AQ127" s="5"/>
      <c r="AR127" s="4">
        <v>1.0738840866110699</v>
      </c>
      <c r="AS127" s="4">
        <v>1.0174999976555399</v>
      </c>
      <c r="AT127" s="4">
        <v>1.1218171554566001</v>
      </c>
      <c r="AU127" s="4">
        <v>0.87511199966652797</v>
      </c>
      <c r="AW127" s="6">
        <v>43692</v>
      </c>
      <c r="AX127" s="6">
        <v>43728</v>
      </c>
      <c r="AY127" s="6">
        <v>43655</v>
      </c>
      <c r="AZ127" s="6">
        <v>43691</v>
      </c>
      <c r="BA127" s="6">
        <v>43616</v>
      </c>
      <c r="BB127" s="6">
        <v>43654</v>
      </c>
      <c r="BC127" s="6">
        <v>43578</v>
      </c>
      <c r="BD127" s="6">
        <v>43615</v>
      </c>
    </row>
    <row r="128" spans="2:56" x14ac:dyDescent="0.25">
      <c r="B128">
        <v>113</v>
      </c>
      <c r="C128">
        <f t="shared" si="12"/>
        <v>28</v>
      </c>
      <c r="D128">
        <v>112</v>
      </c>
      <c r="E128">
        <f t="shared" si="13"/>
        <v>28</v>
      </c>
      <c r="F128" s="1">
        <v>43732</v>
      </c>
      <c r="G128">
        <v>53.316593170200001</v>
      </c>
      <c r="H128" s="5">
        <v>1.02196980476017</v>
      </c>
      <c r="I128" s="5">
        <v>1.0349376823969201</v>
      </c>
      <c r="J128" s="5">
        <v>1.0349376823969201</v>
      </c>
      <c r="K128" s="4">
        <v>1.07876693624433</v>
      </c>
      <c r="L128" s="4">
        <v>0.99652525509200096</v>
      </c>
      <c r="M128" s="4">
        <v>1.14587894602531</v>
      </c>
      <c r="N128" s="4">
        <v>0.89794905029618399</v>
      </c>
      <c r="P128" s="1">
        <v>43692</v>
      </c>
      <c r="Q128" s="1">
        <v>43731</v>
      </c>
      <c r="R128" s="1">
        <v>43652</v>
      </c>
      <c r="S128" s="1">
        <v>43691</v>
      </c>
      <c r="T128" s="1">
        <v>43614</v>
      </c>
      <c r="U128" s="1">
        <v>43651</v>
      </c>
      <c r="V128" s="1">
        <v>43572</v>
      </c>
      <c r="W128" s="1">
        <v>43613</v>
      </c>
      <c r="Y128" s="2">
        <f t="shared" si="9"/>
        <v>-4.7550443972353973E-3</v>
      </c>
      <c r="Z128" s="3">
        <f t="shared" si="10"/>
        <v>0.9952449556027646</v>
      </c>
      <c r="AB128" t="str">
        <f t="shared" si="14"/>
        <v/>
      </c>
      <c r="AC128" t="str">
        <f t="shared" si="14"/>
        <v/>
      </c>
      <c r="AD128" t="str">
        <f t="shared" si="14"/>
        <v/>
      </c>
      <c r="AE128" t="str">
        <f t="shared" si="14"/>
        <v/>
      </c>
      <c r="AJ128" s="6">
        <v>43748</v>
      </c>
      <c r="AK128" s="6">
        <v>43732</v>
      </c>
      <c r="AL128" s="4">
        <v>1.0349376823969201</v>
      </c>
      <c r="AM128">
        <f t="shared" si="11"/>
        <v>113</v>
      </c>
      <c r="AN128" s="6">
        <v>43732</v>
      </c>
      <c r="AO128" s="25">
        <v>112</v>
      </c>
      <c r="AP128" s="4">
        <v>1.0349376823969201</v>
      </c>
      <c r="AQ128" s="5"/>
      <c r="AR128" s="4">
        <v>1.07876693624433</v>
      </c>
      <c r="AS128" s="4">
        <v>0.99652525509200096</v>
      </c>
      <c r="AT128" s="4">
        <v>1.14587894602531</v>
      </c>
      <c r="AU128" s="4">
        <v>0.89794905029618399</v>
      </c>
      <c r="AW128" s="6">
        <v>43692</v>
      </c>
      <c r="AX128" s="6">
        <v>43731</v>
      </c>
      <c r="AY128" s="6">
        <v>43652</v>
      </c>
      <c r="AZ128" s="6">
        <v>43691</v>
      </c>
      <c r="BA128" s="6">
        <v>43614</v>
      </c>
      <c r="BB128" s="6">
        <v>43651</v>
      </c>
      <c r="BC128" s="6">
        <v>43572</v>
      </c>
      <c r="BD128" s="6">
        <v>43613</v>
      </c>
    </row>
    <row r="129" spans="2:56" x14ac:dyDescent="0.25">
      <c r="B129">
        <v>114</v>
      </c>
      <c r="C129">
        <f t="shared" si="12"/>
        <v>28</v>
      </c>
      <c r="D129">
        <v>113</v>
      </c>
      <c r="E129">
        <f t="shared" si="13"/>
        <v>28</v>
      </c>
      <c r="F129" s="1">
        <v>43733</v>
      </c>
      <c r="G129">
        <v>54.137111663799999</v>
      </c>
      <c r="H129" s="5">
        <v>1.0292180871496699</v>
      </c>
      <c r="I129" s="5">
        <v>1.0354820759698999</v>
      </c>
      <c r="J129" s="5">
        <v>1.0354820759698999</v>
      </c>
      <c r="K129" s="4">
        <v>1.07901243279299</v>
      </c>
      <c r="L129" s="4">
        <v>1.01243133953132</v>
      </c>
      <c r="M129" s="4">
        <v>1.12763537428956</v>
      </c>
      <c r="N129" s="4">
        <v>0.87659683257772902</v>
      </c>
      <c r="P129" s="1">
        <v>43693</v>
      </c>
      <c r="Q129" s="1">
        <v>43732</v>
      </c>
      <c r="R129" s="1">
        <v>43655</v>
      </c>
      <c r="S129" s="1">
        <v>43692</v>
      </c>
      <c r="T129" s="1">
        <v>43615</v>
      </c>
      <c r="U129" s="1">
        <v>43654</v>
      </c>
      <c r="V129" s="1">
        <v>43573</v>
      </c>
      <c r="W129" s="1">
        <v>43614</v>
      </c>
      <c r="Y129" s="2">
        <f t="shared" si="9"/>
        <v>1.5389552197768941E-2</v>
      </c>
      <c r="Z129" s="3">
        <f t="shared" si="10"/>
        <v>1.0153895521977689</v>
      </c>
      <c r="AB129" t="str">
        <f t="shared" si="14"/>
        <v/>
      </c>
      <c r="AC129" t="str">
        <f t="shared" si="14"/>
        <v/>
      </c>
      <c r="AD129" t="str">
        <f t="shared" si="14"/>
        <v/>
      </c>
      <c r="AE129" t="str">
        <f t="shared" si="14"/>
        <v/>
      </c>
      <c r="AJ129" s="6">
        <v>43749</v>
      </c>
      <c r="AK129" s="6">
        <v>43733</v>
      </c>
      <c r="AL129" s="4">
        <v>1.0354820759698999</v>
      </c>
      <c r="AM129">
        <f t="shared" si="11"/>
        <v>114</v>
      </c>
      <c r="AN129" s="6">
        <v>43733</v>
      </c>
      <c r="AO129" s="25">
        <v>113</v>
      </c>
      <c r="AP129" s="4">
        <v>1.0354820759698999</v>
      </c>
      <c r="AQ129" s="5"/>
      <c r="AR129" s="4">
        <v>1.07901243279299</v>
      </c>
      <c r="AS129" s="4">
        <v>1.01243133953132</v>
      </c>
      <c r="AT129" s="4">
        <v>1.12763537428956</v>
      </c>
      <c r="AU129" s="4">
        <v>0.87659683257772902</v>
      </c>
      <c r="AW129" s="6">
        <v>43693</v>
      </c>
      <c r="AX129" s="6">
        <v>43732</v>
      </c>
      <c r="AY129" s="6">
        <v>43655</v>
      </c>
      <c r="AZ129" s="6">
        <v>43692</v>
      </c>
      <c r="BA129" s="6">
        <v>43615</v>
      </c>
      <c r="BB129" s="6">
        <v>43654</v>
      </c>
      <c r="BC129" s="6">
        <v>43573</v>
      </c>
      <c r="BD129" s="6">
        <v>43614</v>
      </c>
    </row>
    <row r="130" spans="2:56" x14ac:dyDescent="0.25">
      <c r="B130">
        <v>115</v>
      </c>
      <c r="C130">
        <f t="shared" si="12"/>
        <v>28</v>
      </c>
      <c r="D130">
        <v>114</v>
      </c>
      <c r="E130">
        <f t="shared" si="13"/>
        <v>28</v>
      </c>
      <c r="F130" s="1">
        <v>43734</v>
      </c>
      <c r="G130">
        <v>53.857898712199997</v>
      </c>
      <c r="H130" s="5">
        <v>1.0313886358518201</v>
      </c>
      <c r="I130" s="5">
        <v>1.0299563037122299</v>
      </c>
      <c r="J130" s="5">
        <v>1.0299563037122299</v>
      </c>
      <c r="K130" s="4">
        <v>1.07036305726194</v>
      </c>
      <c r="L130" s="4">
        <v>1.03003662013382</v>
      </c>
      <c r="M130" s="4">
        <v>1.1286597045763</v>
      </c>
      <c r="N130" s="4">
        <v>0.87798794061551899</v>
      </c>
      <c r="P130" s="1">
        <v>43694</v>
      </c>
      <c r="Q130" s="1">
        <v>43733</v>
      </c>
      <c r="R130" s="1">
        <v>43656</v>
      </c>
      <c r="S130" s="1">
        <v>43693</v>
      </c>
      <c r="T130" s="1">
        <v>43616</v>
      </c>
      <c r="U130" s="1">
        <v>43655</v>
      </c>
      <c r="V130" s="1">
        <v>43574</v>
      </c>
      <c r="W130" s="1">
        <v>43615</v>
      </c>
      <c r="Y130" s="2">
        <f t="shared" si="9"/>
        <v>-5.1575147439331115E-3</v>
      </c>
      <c r="Z130" s="3">
        <f t="shared" si="10"/>
        <v>0.99484248525606689</v>
      </c>
      <c r="AB130" t="str">
        <f t="shared" si="14"/>
        <v/>
      </c>
      <c r="AC130" t="str">
        <f t="shared" si="14"/>
        <v/>
      </c>
      <c r="AD130" t="str">
        <f t="shared" si="14"/>
        <v/>
      </c>
      <c r="AE130" t="str">
        <f t="shared" si="14"/>
        <v/>
      </c>
      <c r="AJ130" s="6">
        <v>43752</v>
      </c>
      <c r="AK130" s="6">
        <v>43734</v>
      </c>
      <c r="AL130" s="4">
        <v>1.0299563037122299</v>
      </c>
      <c r="AM130">
        <f t="shared" si="11"/>
        <v>115</v>
      </c>
      <c r="AN130" s="6">
        <v>43734</v>
      </c>
      <c r="AO130" s="25">
        <v>114</v>
      </c>
      <c r="AP130" s="4">
        <v>1.0299563037122299</v>
      </c>
      <c r="AQ130" s="5"/>
      <c r="AR130" s="4">
        <v>1.07036305726194</v>
      </c>
      <c r="AS130" s="4">
        <v>1.03003662013382</v>
      </c>
      <c r="AT130" s="4">
        <v>1.1286597045763</v>
      </c>
      <c r="AU130" s="4">
        <v>0.87798794061551899</v>
      </c>
      <c r="AW130" s="6">
        <v>43694</v>
      </c>
      <c r="AX130" s="6">
        <v>43733</v>
      </c>
      <c r="AY130" s="6">
        <v>43656</v>
      </c>
      <c r="AZ130" s="6">
        <v>43693</v>
      </c>
      <c r="BA130" s="6">
        <v>43616</v>
      </c>
      <c r="BB130" s="6">
        <v>43655</v>
      </c>
      <c r="BC130" s="6">
        <v>43574</v>
      </c>
      <c r="BD130" s="6">
        <v>43615</v>
      </c>
    </row>
    <row r="131" spans="2:56" x14ac:dyDescent="0.25">
      <c r="B131">
        <v>116</v>
      </c>
      <c r="C131">
        <f t="shared" si="12"/>
        <v>29</v>
      </c>
      <c r="D131">
        <v>115</v>
      </c>
      <c r="E131">
        <f t="shared" si="13"/>
        <v>28</v>
      </c>
      <c r="F131" s="1">
        <v>43735</v>
      </c>
      <c r="G131">
        <v>53.595825195300002</v>
      </c>
      <c r="H131" s="5">
        <v>1.0249314253619</v>
      </c>
      <c r="I131" s="5">
        <v>1.03159068936887</v>
      </c>
      <c r="J131" s="5">
        <v>1.0259431802941701</v>
      </c>
      <c r="K131" s="4">
        <v>1.04535291713923</v>
      </c>
      <c r="L131" s="4">
        <v>1.0389669063460001</v>
      </c>
      <c r="M131" s="4">
        <v>1.16084980002695</v>
      </c>
      <c r="N131" s="4">
        <v>0.85925897790976402</v>
      </c>
      <c r="P131" s="1">
        <v>43697</v>
      </c>
      <c r="Q131" s="1">
        <v>43734</v>
      </c>
      <c r="R131" s="1">
        <v>43657</v>
      </c>
      <c r="S131" s="1">
        <v>43696</v>
      </c>
      <c r="T131" s="1">
        <v>43617</v>
      </c>
      <c r="U131" s="1">
        <v>43656</v>
      </c>
      <c r="V131" s="1">
        <v>43578</v>
      </c>
      <c r="W131" s="1">
        <v>43616</v>
      </c>
      <c r="Y131" s="2">
        <f t="shared" si="9"/>
        <v>-4.8660182288290388E-3</v>
      </c>
      <c r="Z131" s="3">
        <f t="shared" si="10"/>
        <v>0.99513398177117096</v>
      </c>
      <c r="AB131" t="str">
        <f t="shared" si="14"/>
        <v/>
      </c>
      <c r="AC131" t="str">
        <f t="shared" si="14"/>
        <v/>
      </c>
      <c r="AD131" t="str">
        <f t="shared" si="14"/>
        <v/>
      </c>
      <c r="AE131" t="str">
        <f t="shared" si="14"/>
        <v/>
      </c>
      <c r="AJ131" s="6">
        <v>43753</v>
      </c>
      <c r="AK131" s="6">
        <v>43735</v>
      </c>
      <c r="AL131" s="4">
        <v>1.0259431802941701</v>
      </c>
      <c r="AM131">
        <f t="shared" si="11"/>
        <v>116</v>
      </c>
      <c r="AN131" s="6">
        <v>43735</v>
      </c>
      <c r="AO131" s="25">
        <v>115</v>
      </c>
      <c r="AP131" s="4">
        <v>1.03159068936887</v>
      </c>
      <c r="AQ131" s="5"/>
      <c r="AR131" s="4">
        <v>1.04535291713923</v>
      </c>
      <c r="AS131" s="4">
        <v>1.0389669063460001</v>
      </c>
      <c r="AT131" s="4">
        <v>1.16084980002695</v>
      </c>
      <c r="AU131" s="4">
        <v>0.85925897790976402</v>
      </c>
      <c r="AW131" s="6">
        <v>43697</v>
      </c>
      <c r="AX131" s="6">
        <v>43734</v>
      </c>
      <c r="AY131" s="6">
        <v>43657</v>
      </c>
      <c r="AZ131" s="6">
        <v>43696</v>
      </c>
      <c r="BA131" s="6">
        <v>43617</v>
      </c>
      <c r="BB131" s="6">
        <v>43656</v>
      </c>
      <c r="BC131" s="6">
        <v>43578</v>
      </c>
      <c r="BD131" s="6">
        <v>43616</v>
      </c>
    </row>
    <row r="132" spans="2:56" x14ac:dyDescent="0.25">
      <c r="B132">
        <v>117</v>
      </c>
      <c r="C132">
        <f t="shared" si="12"/>
        <v>29</v>
      </c>
      <c r="D132">
        <v>116</v>
      </c>
      <c r="E132">
        <f t="shared" si="13"/>
        <v>29</v>
      </c>
      <c r="F132" s="1">
        <v>43738</v>
      </c>
      <c r="G132">
        <v>54.857212066700001</v>
      </c>
      <c r="H132" s="5">
        <v>1.03840820893224</v>
      </c>
      <c r="I132" s="5">
        <v>1.0378754026588699</v>
      </c>
      <c r="J132" s="5">
        <v>1.0378754026588699</v>
      </c>
      <c r="K132" s="4">
        <v>1.04026621078887</v>
      </c>
      <c r="L132" s="4">
        <v>1.04924078751786</v>
      </c>
      <c r="M132" s="4">
        <v>1.13451341176666</v>
      </c>
      <c r="N132" s="4">
        <v>0.89366682598209501</v>
      </c>
      <c r="P132" s="1">
        <v>43697</v>
      </c>
      <c r="Q132" s="1">
        <v>43735</v>
      </c>
      <c r="R132" s="1">
        <v>43656</v>
      </c>
      <c r="S132" s="1">
        <v>43696</v>
      </c>
      <c r="T132" s="1">
        <v>43615</v>
      </c>
      <c r="U132" s="1">
        <v>43655</v>
      </c>
      <c r="V132" s="1">
        <v>43572</v>
      </c>
      <c r="W132" s="1">
        <v>43614</v>
      </c>
      <c r="Y132" s="2">
        <f t="shared" si="9"/>
        <v>2.3535170263795369E-2</v>
      </c>
      <c r="Z132" s="3">
        <f t="shared" si="10"/>
        <v>1.0235351702637954</v>
      </c>
      <c r="AB132" t="str">
        <f t="shared" si="14"/>
        <v/>
      </c>
      <c r="AC132" t="str">
        <f t="shared" si="14"/>
        <v/>
      </c>
      <c r="AD132" t="str">
        <f t="shared" si="14"/>
        <v/>
      </c>
      <c r="AE132" t="str">
        <f t="shared" si="14"/>
        <v/>
      </c>
      <c r="AJ132" s="6">
        <v>43754</v>
      </c>
      <c r="AK132" s="6">
        <v>43738</v>
      </c>
      <c r="AL132" s="4">
        <v>1.0378754026588699</v>
      </c>
      <c r="AM132">
        <f t="shared" si="11"/>
        <v>117</v>
      </c>
      <c r="AN132" s="6">
        <v>43738</v>
      </c>
      <c r="AO132" s="25">
        <v>116</v>
      </c>
      <c r="AP132" s="4">
        <v>1.0378754026588699</v>
      </c>
      <c r="AQ132" s="5"/>
      <c r="AR132" s="4">
        <v>1.04026621078887</v>
      </c>
      <c r="AS132" s="4">
        <v>1.04924078751786</v>
      </c>
      <c r="AT132" s="4">
        <v>1.13451341176666</v>
      </c>
      <c r="AU132" s="4">
        <v>0.89366682598209501</v>
      </c>
      <c r="AW132" s="6">
        <v>43697</v>
      </c>
      <c r="AX132" s="6">
        <v>43735</v>
      </c>
      <c r="AY132" s="6">
        <v>43656</v>
      </c>
      <c r="AZ132" s="6">
        <v>43696</v>
      </c>
      <c r="BA132" s="6">
        <v>43615</v>
      </c>
      <c r="BB132" s="6">
        <v>43655</v>
      </c>
      <c r="BC132" s="6">
        <v>43572</v>
      </c>
      <c r="BD132" s="6">
        <v>43614</v>
      </c>
    </row>
    <row r="133" spans="2:56" x14ac:dyDescent="0.25">
      <c r="B133">
        <v>118</v>
      </c>
      <c r="C133">
        <f t="shared" si="12"/>
        <v>29</v>
      </c>
      <c r="D133">
        <v>117</v>
      </c>
      <c r="E133">
        <f t="shared" si="13"/>
        <v>29</v>
      </c>
      <c r="F133" s="1">
        <v>43739</v>
      </c>
      <c r="G133">
        <v>55.009075164800002</v>
      </c>
      <c r="H133" s="5">
        <v>1.0375054066987099</v>
      </c>
      <c r="I133" s="5">
        <v>1.0369715538768201</v>
      </c>
      <c r="J133" s="5">
        <v>1.0369715538768201</v>
      </c>
      <c r="K133" s="4">
        <v>1.0646985221343399</v>
      </c>
      <c r="L133" s="4">
        <v>1.0390162161576799</v>
      </c>
      <c r="M133" s="4">
        <v>1.1398205178971501</v>
      </c>
      <c r="N133" s="4">
        <v>0.881143234970859</v>
      </c>
      <c r="P133" s="1">
        <v>43698</v>
      </c>
      <c r="Q133" s="1">
        <v>43738</v>
      </c>
      <c r="R133" s="1">
        <v>43657</v>
      </c>
      <c r="S133" s="1">
        <v>43697</v>
      </c>
      <c r="T133" s="1">
        <v>43616</v>
      </c>
      <c r="U133" s="1">
        <v>43656</v>
      </c>
      <c r="V133" s="1">
        <v>43573</v>
      </c>
      <c r="W133" s="1">
        <v>43615</v>
      </c>
      <c r="Y133" s="2">
        <f t="shared" si="9"/>
        <v>2.7683342331605854E-3</v>
      </c>
      <c r="Z133" s="3">
        <f t="shared" si="10"/>
        <v>1.0027683342331606</v>
      </c>
      <c r="AB133" t="str">
        <f t="shared" si="14"/>
        <v/>
      </c>
      <c r="AC133" t="str">
        <f t="shared" si="14"/>
        <v/>
      </c>
      <c r="AD133" t="str">
        <f t="shared" si="14"/>
        <v/>
      </c>
      <c r="AE133" t="str">
        <f t="shared" si="14"/>
        <v/>
      </c>
      <c r="AJ133" s="6">
        <v>43755</v>
      </c>
      <c r="AK133" s="6">
        <v>43739</v>
      </c>
      <c r="AL133" s="4">
        <v>1.0369715538768201</v>
      </c>
      <c r="AM133">
        <f t="shared" si="11"/>
        <v>118</v>
      </c>
      <c r="AN133" s="6">
        <v>43739</v>
      </c>
      <c r="AO133" s="25">
        <v>117</v>
      </c>
      <c r="AP133" s="4">
        <v>1.0369715538768201</v>
      </c>
      <c r="AQ133" s="5"/>
      <c r="AR133" s="4">
        <v>1.0646985221343399</v>
      </c>
      <c r="AS133" s="4">
        <v>1.0390162161576799</v>
      </c>
      <c r="AT133" s="4">
        <v>1.1398205178971501</v>
      </c>
      <c r="AU133" s="4">
        <v>0.881143234970859</v>
      </c>
      <c r="AW133" s="6">
        <v>43698</v>
      </c>
      <c r="AX133" s="6">
        <v>43738</v>
      </c>
      <c r="AY133" s="6">
        <v>43657</v>
      </c>
      <c r="AZ133" s="6">
        <v>43697</v>
      </c>
      <c r="BA133" s="6">
        <v>43616</v>
      </c>
      <c r="BB133" s="6">
        <v>43656</v>
      </c>
      <c r="BC133" s="6">
        <v>43573</v>
      </c>
      <c r="BD133" s="6">
        <v>43615</v>
      </c>
    </row>
    <row r="134" spans="2:56" x14ac:dyDescent="0.25">
      <c r="B134">
        <v>119</v>
      </c>
      <c r="C134">
        <f t="shared" si="12"/>
        <v>29</v>
      </c>
      <c r="D134">
        <v>118</v>
      </c>
      <c r="E134">
        <f t="shared" si="13"/>
        <v>29</v>
      </c>
      <c r="F134" s="1">
        <v>43740</v>
      </c>
      <c r="G134">
        <v>53.630111694299998</v>
      </c>
      <c r="H134" s="5">
        <v>1.0341046135152601</v>
      </c>
      <c r="I134" s="5">
        <v>1.0267793868013899</v>
      </c>
      <c r="J134" s="5">
        <v>1.0267793868013899</v>
      </c>
      <c r="K134" s="4">
        <v>1.05619832737443</v>
      </c>
      <c r="L134" s="4">
        <v>1.05798234498184</v>
      </c>
      <c r="M134" s="4">
        <v>1.15239594967397</v>
      </c>
      <c r="N134" s="4">
        <v>0.86208281997946501</v>
      </c>
      <c r="P134" s="1">
        <v>43699</v>
      </c>
      <c r="Q134" s="1">
        <v>43739</v>
      </c>
      <c r="R134" s="1">
        <v>43658</v>
      </c>
      <c r="S134" s="1">
        <v>43698</v>
      </c>
      <c r="T134" s="1">
        <v>43617</v>
      </c>
      <c r="U134" s="1">
        <v>43657</v>
      </c>
      <c r="V134" s="1">
        <v>43574</v>
      </c>
      <c r="W134" s="1">
        <v>43616</v>
      </c>
      <c r="Y134" s="2">
        <f t="shared" si="9"/>
        <v>-2.5067926816962682E-2</v>
      </c>
      <c r="Z134" s="3">
        <f t="shared" si="10"/>
        <v>0.97493207318303732</v>
      </c>
      <c r="AB134" t="str">
        <f t="shared" si="14"/>
        <v/>
      </c>
      <c r="AC134" t="str">
        <f t="shared" si="14"/>
        <v/>
      </c>
      <c r="AD134" t="str">
        <f t="shared" si="14"/>
        <v/>
      </c>
      <c r="AE134" t="str">
        <f t="shared" si="14"/>
        <v/>
      </c>
      <c r="AJ134" s="6">
        <v>43756</v>
      </c>
      <c r="AK134" s="6">
        <v>43740</v>
      </c>
      <c r="AL134" s="4">
        <v>1.0267793868013899</v>
      </c>
      <c r="AM134">
        <f t="shared" si="11"/>
        <v>119</v>
      </c>
      <c r="AN134" s="6">
        <v>43740</v>
      </c>
      <c r="AO134" s="25">
        <v>118</v>
      </c>
      <c r="AP134" s="4">
        <v>1.0267793868013899</v>
      </c>
      <c r="AQ134" s="5"/>
      <c r="AR134" s="4">
        <v>1.05619832737443</v>
      </c>
      <c r="AS134" s="4">
        <v>1.05798234498184</v>
      </c>
      <c r="AT134" s="4">
        <v>1.15239594967397</v>
      </c>
      <c r="AU134" s="4">
        <v>0.86208281997946501</v>
      </c>
      <c r="AW134" s="6">
        <v>43699</v>
      </c>
      <c r="AX134" s="6">
        <v>43739</v>
      </c>
      <c r="AY134" s="6">
        <v>43658</v>
      </c>
      <c r="AZ134" s="6">
        <v>43698</v>
      </c>
      <c r="BA134" s="6">
        <v>43617</v>
      </c>
      <c r="BB134" s="6">
        <v>43657</v>
      </c>
      <c r="BC134" s="6">
        <v>43574</v>
      </c>
      <c r="BD134" s="6">
        <v>43616</v>
      </c>
    </row>
    <row r="135" spans="2:56" x14ac:dyDescent="0.25">
      <c r="B135">
        <v>120</v>
      </c>
      <c r="C135">
        <f t="shared" si="12"/>
        <v>30</v>
      </c>
      <c r="D135">
        <v>119</v>
      </c>
      <c r="E135">
        <f t="shared" si="13"/>
        <v>29</v>
      </c>
      <c r="F135" s="1">
        <v>43741</v>
      </c>
      <c r="G135">
        <v>54.0856819153</v>
      </c>
      <c r="H135" s="5">
        <v>1.0523995921186</v>
      </c>
      <c r="I135" s="5">
        <v>1.03312108051441</v>
      </c>
      <c r="J135" s="5">
        <v>1.03643050799337</v>
      </c>
      <c r="K135" s="4">
        <v>1.03059392590173</v>
      </c>
      <c r="L135" s="4">
        <v>1.0490272970785299</v>
      </c>
      <c r="M135" s="4">
        <v>1.17311015233641</v>
      </c>
      <c r="N135" s="4">
        <v>0.85057163278856796</v>
      </c>
      <c r="P135" s="1">
        <v>43700</v>
      </c>
      <c r="Q135" s="1">
        <v>43740</v>
      </c>
      <c r="R135" s="1">
        <v>43659</v>
      </c>
      <c r="S135" s="1">
        <v>43699</v>
      </c>
      <c r="T135" s="1">
        <v>43620</v>
      </c>
      <c r="U135" s="1">
        <v>43658</v>
      </c>
      <c r="V135" s="1">
        <v>43578</v>
      </c>
      <c r="W135" s="1">
        <v>43619</v>
      </c>
      <c r="Y135" s="2">
        <f t="shared" si="9"/>
        <v>8.4946722392975627E-3</v>
      </c>
      <c r="Z135" s="3">
        <f t="shared" si="10"/>
        <v>1.0084946722392976</v>
      </c>
      <c r="AB135" t="str">
        <f t="shared" si="14"/>
        <v/>
      </c>
      <c r="AC135" t="str">
        <f t="shared" si="14"/>
        <v/>
      </c>
      <c r="AD135" t="str">
        <f t="shared" si="14"/>
        <v/>
      </c>
      <c r="AE135" t="str">
        <f t="shared" si="14"/>
        <v/>
      </c>
      <c r="AJ135" s="6">
        <v>43759</v>
      </c>
      <c r="AK135" s="6">
        <v>43741</v>
      </c>
      <c r="AL135" s="4">
        <v>1.03643050799337</v>
      </c>
      <c r="AM135">
        <f t="shared" si="11"/>
        <v>120</v>
      </c>
      <c r="AN135" s="6">
        <v>43741</v>
      </c>
      <c r="AO135" s="25">
        <v>119</v>
      </c>
      <c r="AP135" s="4">
        <v>1.03312108051441</v>
      </c>
      <c r="AQ135" s="5"/>
      <c r="AR135" s="4">
        <v>1.03059392590173</v>
      </c>
      <c r="AS135" s="4">
        <v>1.0490272970785299</v>
      </c>
      <c r="AT135" s="4">
        <v>1.17311015233641</v>
      </c>
      <c r="AU135" s="4">
        <v>0.85057163278856796</v>
      </c>
      <c r="AW135" s="6">
        <v>43700</v>
      </c>
      <c r="AX135" s="6">
        <v>43740</v>
      </c>
      <c r="AY135" s="6">
        <v>43659</v>
      </c>
      <c r="AZ135" s="6">
        <v>43699</v>
      </c>
      <c r="BA135" s="6">
        <v>43620</v>
      </c>
      <c r="BB135" s="6">
        <v>43658</v>
      </c>
      <c r="BC135" s="6">
        <v>43578</v>
      </c>
      <c r="BD135" s="6">
        <v>43619</v>
      </c>
    </row>
    <row r="136" spans="2:56" x14ac:dyDescent="0.25">
      <c r="B136">
        <v>121</v>
      </c>
      <c r="C136">
        <f t="shared" si="12"/>
        <v>30</v>
      </c>
      <c r="D136">
        <v>120</v>
      </c>
      <c r="E136">
        <f t="shared" si="13"/>
        <v>30</v>
      </c>
      <c r="F136" s="1">
        <v>43742</v>
      </c>
      <c r="G136">
        <v>55.601806640600003</v>
      </c>
      <c r="H136" s="5">
        <v>1.0450343176477099</v>
      </c>
      <c r="I136" s="5">
        <v>1.05349928390126</v>
      </c>
      <c r="J136" s="5">
        <v>1.05349928390126</v>
      </c>
      <c r="K136" s="4">
        <v>1.0393484835140701</v>
      </c>
      <c r="L136" s="4">
        <v>1.05708686235696</v>
      </c>
      <c r="M136" s="4">
        <v>1.1315198125971699</v>
      </c>
      <c r="N136" s="4">
        <v>0.89830176058978495</v>
      </c>
      <c r="P136" s="1">
        <v>43700</v>
      </c>
      <c r="Q136" s="1">
        <v>43741</v>
      </c>
      <c r="R136" s="1">
        <v>43658</v>
      </c>
      <c r="S136" s="1">
        <v>43699</v>
      </c>
      <c r="T136" s="1">
        <v>43616</v>
      </c>
      <c r="U136" s="1">
        <v>43657</v>
      </c>
      <c r="V136" s="1">
        <v>43572</v>
      </c>
      <c r="W136" s="1">
        <v>43615</v>
      </c>
      <c r="Y136" s="2">
        <f t="shared" si="9"/>
        <v>2.8031905517514E-2</v>
      </c>
      <c r="Z136" s="3">
        <f t="shared" si="10"/>
        <v>1.028031905517514</v>
      </c>
      <c r="AB136" t="str">
        <f t="shared" si="14"/>
        <v/>
      </c>
      <c r="AC136" t="str">
        <f t="shared" si="14"/>
        <v/>
      </c>
      <c r="AD136" t="str">
        <f t="shared" si="14"/>
        <v/>
      </c>
      <c r="AE136" t="str">
        <f t="shared" si="14"/>
        <v/>
      </c>
      <c r="AJ136" s="6">
        <v>43760</v>
      </c>
      <c r="AK136" s="6">
        <v>43742</v>
      </c>
      <c r="AL136" s="4">
        <v>1.05349928390126</v>
      </c>
      <c r="AM136">
        <f t="shared" si="11"/>
        <v>121</v>
      </c>
      <c r="AN136" s="6">
        <v>43742</v>
      </c>
      <c r="AO136" s="25">
        <v>120</v>
      </c>
      <c r="AP136" s="4">
        <v>1.05349928390126</v>
      </c>
      <c r="AQ136" s="5"/>
      <c r="AR136" s="4">
        <v>1.0393484835140701</v>
      </c>
      <c r="AS136" s="4">
        <v>1.05708686235696</v>
      </c>
      <c r="AT136" s="4">
        <v>1.1315198125971699</v>
      </c>
      <c r="AU136" s="4">
        <v>0.89830176058978495</v>
      </c>
      <c r="AW136" s="6">
        <v>43700</v>
      </c>
      <c r="AX136" s="6">
        <v>43741</v>
      </c>
      <c r="AY136" s="6">
        <v>43658</v>
      </c>
      <c r="AZ136" s="6">
        <v>43699</v>
      </c>
      <c r="BA136" s="6">
        <v>43616</v>
      </c>
      <c r="BB136" s="6">
        <v>43657</v>
      </c>
      <c r="BC136" s="6">
        <v>43572</v>
      </c>
      <c r="BD136" s="6">
        <v>43615</v>
      </c>
    </row>
    <row r="137" spans="2:56" x14ac:dyDescent="0.25">
      <c r="B137">
        <v>122</v>
      </c>
      <c r="C137">
        <f t="shared" si="12"/>
        <v>30</v>
      </c>
      <c r="D137">
        <v>121</v>
      </c>
      <c r="E137">
        <f t="shared" si="13"/>
        <v>30</v>
      </c>
      <c r="F137" s="1">
        <v>43745</v>
      </c>
      <c r="G137">
        <v>55.6140518188</v>
      </c>
      <c r="H137" s="5">
        <v>1.04616266677605</v>
      </c>
      <c r="I137" s="5">
        <v>1.0493587755859499</v>
      </c>
      <c r="J137" s="5">
        <v>1.0493587755859499</v>
      </c>
      <c r="K137" s="4">
        <v>1.1202625480836199</v>
      </c>
      <c r="L137" s="4">
        <v>1.0005406831591801</v>
      </c>
      <c r="M137" s="4">
        <v>1.1612496853287599</v>
      </c>
      <c r="N137" s="4">
        <v>0.86518095485112401</v>
      </c>
      <c r="P137" s="1">
        <v>43701</v>
      </c>
      <c r="Q137" s="1">
        <v>43742</v>
      </c>
      <c r="R137" s="1">
        <v>43659</v>
      </c>
      <c r="S137" s="1">
        <v>43700</v>
      </c>
      <c r="T137" s="1">
        <v>43617</v>
      </c>
      <c r="U137" s="1">
        <v>43658</v>
      </c>
      <c r="V137" s="1">
        <v>43573</v>
      </c>
      <c r="W137" s="1">
        <v>43616</v>
      </c>
      <c r="Y137" s="2">
        <f t="shared" si="9"/>
        <v>2.2022986193870331E-4</v>
      </c>
      <c r="Z137" s="3">
        <f t="shared" si="10"/>
        <v>1.0002202298619387</v>
      </c>
      <c r="AB137" t="str">
        <f t="shared" si="14"/>
        <v/>
      </c>
      <c r="AC137" t="str">
        <f t="shared" si="14"/>
        <v/>
      </c>
      <c r="AD137" t="str">
        <f t="shared" si="14"/>
        <v/>
      </c>
      <c r="AE137" t="str">
        <f t="shared" si="14"/>
        <v/>
      </c>
      <c r="AJ137" s="6">
        <v>43761</v>
      </c>
      <c r="AK137" s="6">
        <v>43745</v>
      </c>
      <c r="AL137" s="4">
        <v>1.0493587755859499</v>
      </c>
      <c r="AM137">
        <f t="shared" si="11"/>
        <v>122</v>
      </c>
      <c r="AN137" s="6">
        <v>43745</v>
      </c>
      <c r="AO137" s="25">
        <v>121</v>
      </c>
      <c r="AP137" s="4">
        <v>1.0493587755859499</v>
      </c>
      <c r="AQ137" s="5"/>
      <c r="AR137" s="4">
        <v>1.1202625480836199</v>
      </c>
      <c r="AS137" s="4">
        <v>1.0005406831591801</v>
      </c>
      <c r="AT137" s="4">
        <v>1.1612496853287599</v>
      </c>
      <c r="AU137" s="4">
        <v>0.86518095485112401</v>
      </c>
      <c r="AW137" s="6">
        <v>43701</v>
      </c>
      <c r="AX137" s="6">
        <v>43742</v>
      </c>
      <c r="AY137" s="6">
        <v>43659</v>
      </c>
      <c r="AZ137" s="6">
        <v>43700</v>
      </c>
      <c r="BA137" s="6">
        <v>43617</v>
      </c>
      <c r="BB137" s="6">
        <v>43658</v>
      </c>
      <c r="BC137" s="6">
        <v>43573</v>
      </c>
      <c r="BD137" s="6">
        <v>43616</v>
      </c>
    </row>
    <row r="138" spans="2:56" x14ac:dyDescent="0.25">
      <c r="B138">
        <v>123</v>
      </c>
      <c r="C138">
        <f t="shared" si="12"/>
        <v>30</v>
      </c>
      <c r="D138">
        <v>122</v>
      </c>
      <c r="E138">
        <f t="shared" si="13"/>
        <v>30</v>
      </c>
      <c r="F138" s="1">
        <v>43746</v>
      </c>
      <c r="G138">
        <v>54.962535858199999</v>
      </c>
      <c r="H138" s="5">
        <v>1.03617515992559</v>
      </c>
      <c r="I138" s="5">
        <v>1.0440966302919501</v>
      </c>
      <c r="J138" s="5">
        <v>1.0440966302919501</v>
      </c>
      <c r="K138" s="4">
        <v>1.0996173824559401</v>
      </c>
      <c r="L138" s="4">
        <v>1.01006064943665</v>
      </c>
      <c r="M138" s="4">
        <v>1.18413153854469</v>
      </c>
      <c r="N138" s="4">
        <v>0.85336692503655298</v>
      </c>
      <c r="P138" s="1">
        <v>43704</v>
      </c>
      <c r="Q138" s="1">
        <v>43745</v>
      </c>
      <c r="R138" s="1">
        <v>43662</v>
      </c>
      <c r="S138" s="1">
        <v>43703</v>
      </c>
      <c r="T138" s="1">
        <v>43620</v>
      </c>
      <c r="U138" s="1">
        <v>43661</v>
      </c>
      <c r="V138" s="1">
        <v>43574</v>
      </c>
      <c r="W138" s="1">
        <v>43619</v>
      </c>
      <c r="Y138" s="2">
        <f t="shared" si="9"/>
        <v>-1.1714952234063936E-2</v>
      </c>
      <c r="Z138" s="3">
        <f t="shared" si="10"/>
        <v>0.98828504776593606</v>
      </c>
      <c r="AB138" t="str">
        <f t="shared" si="14"/>
        <v/>
      </c>
      <c r="AC138" t="str">
        <f t="shared" si="14"/>
        <v/>
      </c>
      <c r="AD138" t="str">
        <f t="shared" si="14"/>
        <v/>
      </c>
      <c r="AE138" t="str">
        <f t="shared" si="14"/>
        <v/>
      </c>
      <c r="AJ138" s="6">
        <v>43762</v>
      </c>
      <c r="AK138" s="6">
        <v>43746</v>
      </c>
      <c r="AL138" s="4">
        <v>1.0440966302919501</v>
      </c>
      <c r="AM138">
        <f t="shared" si="11"/>
        <v>123</v>
      </c>
      <c r="AN138" s="6">
        <v>43746</v>
      </c>
      <c r="AO138" s="25">
        <v>122</v>
      </c>
      <c r="AP138" s="4">
        <v>1.0440966302919501</v>
      </c>
      <c r="AQ138" s="5"/>
      <c r="AR138" s="4">
        <v>1.0996173824559401</v>
      </c>
      <c r="AS138" s="4">
        <v>1.01006064943665</v>
      </c>
      <c r="AT138" s="4">
        <v>1.18413153854469</v>
      </c>
      <c r="AU138" s="4">
        <v>0.85336692503655298</v>
      </c>
      <c r="AW138" s="6">
        <v>43704</v>
      </c>
      <c r="AX138" s="6">
        <v>43745</v>
      </c>
      <c r="AY138" s="6">
        <v>43662</v>
      </c>
      <c r="AZ138" s="6">
        <v>43703</v>
      </c>
      <c r="BA138" s="6">
        <v>43620</v>
      </c>
      <c r="BB138" s="6">
        <v>43661</v>
      </c>
      <c r="BC138" s="6">
        <v>43574</v>
      </c>
      <c r="BD138" s="6">
        <v>43619</v>
      </c>
    </row>
    <row r="139" spans="2:56" x14ac:dyDescent="0.25">
      <c r="B139">
        <v>124</v>
      </c>
      <c r="C139">
        <f t="shared" si="12"/>
        <v>31</v>
      </c>
      <c r="D139">
        <v>123</v>
      </c>
      <c r="E139">
        <f t="shared" si="13"/>
        <v>30</v>
      </c>
      <c r="F139" s="1">
        <v>43747</v>
      </c>
      <c r="G139">
        <v>55.606704711900001</v>
      </c>
      <c r="H139" s="5">
        <v>1.0521316593896399</v>
      </c>
      <c r="I139" s="5">
        <v>1.0553783059383399</v>
      </c>
      <c r="J139" s="5">
        <v>1.0441923991778199</v>
      </c>
      <c r="K139" s="4">
        <v>1.0991379287341401</v>
      </c>
      <c r="L139" s="4">
        <v>1.00213062399316</v>
      </c>
      <c r="M139" s="4">
        <v>1.13838783359353</v>
      </c>
      <c r="N139" s="4">
        <v>0.88168883640478501</v>
      </c>
      <c r="P139" s="1">
        <v>43705</v>
      </c>
      <c r="Q139" s="1">
        <v>43746</v>
      </c>
      <c r="R139" s="1">
        <v>43663</v>
      </c>
      <c r="S139" s="1">
        <v>43704</v>
      </c>
      <c r="T139" s="1">
        <v>43621</v>
      </c>
      <c r="U139" s="1">
        <v>43662</v>
      </c>
      <c r="V139" s="1">
        <v>43578</v>
      </c>
      <c r="W139" s="1">
        <v>43620</v>
      </c>
      <c r="Y139" s="2">
        <f t="shared" si="9"/>
        <v>1.1720144342719507E-2</v>
      </c>
      <c r="Z139" s="3">
        <f t="shared" si="10"/>
        <v>1.0117201443427195</v>
      </c>
      <c r="AB139" t="str">
        <f t="shared" si="14"/>
        <v/>
      </c>
      <c r="AC139" t="str">
        <f t="shared" si="14"/>
        <v/>
      </c>
      <c r="AD139" t="str">
        <f t="shared" si="14"/>
        <v/>
      </c>
      <c r="AE139" t="str">
        <f t="shared" si="14"/>
        <v/>
      </c>
      <c r="AJ139" s="6">
        <v>43763</v>
      </c>
      <c r="AK139" s="6">
        <v>43747</v>
      </c>
      <c r="AL139" s="4">
        <v>1.0441923991778199</v>
      </c>
      <c r="AM139">
        <f t="shared" si="11"/>
        <v>124</v>
      </c>
      <c r="AN139" s="6">
        <v>43747</v>
      </c>
      <c r="AO139" s="25">
        <v>123</v>
      </c>
      <c r="AP139" s="4">
        <v>1.0553783059383399</v>
      </c>
      <c r="AQ139" s="5"/>
      <c r="AR139" s="4">
        <v>1.0991379287341401</v>
      </c>
      <c r="AS139" s="4">
        <v>1.00213062399316</v>
      </c>
      <c r="AT139" s="4">
        <v>1.13838783359353</v>
      </c>
      <c r="AU139" s="4">
        <v>0.88168883640478501</v>
      </c>
      <c r="AW139" s="6">
        <v>43705</v>
      </c>
      <c r="AX139" s="6">
        <v>43746</v>
      </c>
      <c r="AY139" s="6">
        <v>43663</v>
      </c>
      <c r="AZ139" s="6">
        <v>43704</v>
      </c>
      <c r="BA139" s="6">
        <v>43621</v>
      </c>
      <c r="BB139" s="6">
        <v>43662</v>
      </c>
      <c r="BC139" s="6">
        <v>43578</v>
      </c>
      <c r="BD139" s="6">
        <v>43620</v>
      </c>
    </row>
    <row r="140" spans="2:56" x14ac:dyDescent="0.25">
      <c r="B140">
        <v>125</v>
      </c>
      <c r="C140">
        <f t="shared" si="12"/>
        <v>31</v>
      </c>
      <c r="D140">
        <v>124</v>
      </c>
      <c r="E140">
        <f t="shared" si="13"/>
        <v>31</v>
      </c>
      <c r="F140" s="1">
        <v>43748</v>
      </c>
      <c r="G140">
        <v>56.356197357200003</v>
      </c>
      <c r="H140" s="5">
        <v>1.04160572335833</v>
      </c>
      <c r="I140" s="5">
        <v>1.0568631105121999</v>
      </c>
      <c r="J140" s="5">
        <v>1.0568631105121999</v>
      </c>
      <c r="K140" s="4">
        <v>1.1120199839114699</v>
      </c>
      <c r="L140" s="4">
        <v>0.998663273019051</v>
      </c>
      <c r="M140" s="4">
        <v>1.17215964228444</v>
      </c>
      <c r="N140" s="4">
        <v>0.8820286465653</v>
      </c>
      <c r="P140" s="1">
        <v>43705</v>
      </c>
      <c r="Q140" s="1">
        <v>43747</v>
      </c>
      <c r="R140" s="1">
        <v>43662</v>
      </c>
      <c r="S140" s="1">
        <v>43704</v>
      </c>
      <c r="T140" s="1">
        <v>43617</v>
      </c>
      <c r="U140" s="1">
        <v>43661</v>
      </c>
      <c r="V140" s="1">
        <v>43572</v>
      </c>
      <c r="W140" s="1">
        <v>43616</v>
      </c>
      <c r="Y140" s="2">
        <f t="shared" si="9"/>
        <v>1.3478458203613153E-2</v>
      </c>
      <c r="Z140" s="3">
        <f t="shared" si="10"/>
        <v>1.0134784582036132</v>
      </c>
      <c r="AB140" t="str">
        <f t="shared" si="14"/>
        <v/>
      </c>
      <c r="AC140" t="str">
        <f t="shared" si="14"/>
        <v/>
      </c>
      <c r="AD140" t="str">
        <f t="shared" si="14"/>
        <v/>
      </c>
      <c r="AE140" t="str">
        <f t="shared" si="14"/>
        <v/>
      </c>
      <c r="AJ140" s="6">
        <v>43766</v>
      </c>
      <c r="AK140" s="6">
        <v>43748</v>
      </c>
      <c r="AL140" s="4">
        <v>1.0568631105121999</v>
      </c>
      <c r="AM140">
        <f t="shared" si="11"/>
        <v>125</v>
      </c>
      <c r="AN140" s="6">
        <v>43748</v>
      </c>
      <c r="AO140" s="25">
        <v>124</v>
      </c>
      <c r="AP140" s="4">
        <v>1.0568631105121999</v>
      </c>
      <c r="AQ140" s="5"/>
      <c r="AR140" s="4">
        <v>1.1120199839114699</v>
      </c>
      <c r="AS140" s="4">
        <v>0.998663273019051</v>
      </c>
      <c r="AT140" s="4">
        <v>1.17215964228444</v>
      </c>
      <c r="AU140" s="4">
        <v>0.8820286465653</v>
      </c>
      <c r="AW140" s="6">
        <v>43705</v>
      </c>
      <c r="AX140" s="6">
        <v>43747</v>
      </c>
      <c r="AY140" s="6">
        <v>43662</v>
      </c>
      <c r="AZ140" s="6">
        <v>43704</v>
      </c>
      <c r="BA140" s="6">
        <v>43617</v>
      </c>
      <c r="BB140" s="6">
        <v>43661</v>
      </c>
      <c r="BC140" s="6">
        <v>43572</v>
      </c>
      <c r="BD140" s="6">
        <v>43616</v>
      </c>
    </row>
    <row r="141" spans="2:56" x14ac:dyDescent="0.25">
      <c r="B141">
        <v>126</v>
      </c>
      <c r="C141">
        <f t="shared" si="12"/>
        <v>31</v>
      </c>
      <c r="D141">
        <v>125</v>
      </c>
      <c r="E141">
        <f t="shared" si="13"/>
        <v>31</v>
      </c>
      <c r="F141" s="1">
        <v>43749</v>
      </c>
      <c r="G141">
        <v>57.855178832999997</v>
      </c>
      <c r="H141" s="5">
        <v>1.05580795559805</v>
      </c>
      <c r="I141" s="5">
        <v>1.06171731700594</v>
      </c>
      <c r="J141" s="5">
        <v>1.06171731700594</v>
      </c>
      <c r="K141" s="4">
        <v>1.1194959970098499</v>
      </c>
      <c r="L141" s="4">
        <v>1.0088553534132501</v>
      </c>
      <c r="M141" s="4">
        <v>1.18003446821738</v>
      </c>
      <c r="N141" s="4">
        <v>0.85643373691065905</v>
      </c>
      <c r="P141" s="1">
        <v>43706</v>
      </c>
      <c r="Q141" s="1">
        <v>43748</v>
      </c>
      <c r="R141" s="1">
        <v>43663</v>
      </c>
      <c r="S141" s="1">
        <v>43705</v>
      </c>
      <c r="T141" s="1">
        <v>43620</v>
      </c>
      <c r="U141" s="1">
        <v>43662</v>
      </c>
      <c r="V141" s="1">
        <v>43573</v>
      </c>
      <c r="W141" s="1">
        <v>43619</v>
      </c>
      <c r="Y141" s="2">
        <f t="shared" si="9"/>
        <v>2.6598343147588022E-2</v>
      </c>
      <c r="Z141" s="3">
        <f t="shared" si="10"/>
        <v>1.026598343147588</v>
      </c>
      <c r="AB141" t="str">
        <f t="shared" si="14"/>
        <v/>
      </c>
      <c r="AC141" t="str">
        <f t="shared" si="14"/>
        <v/>
      </c>
      <c r="AD141" t="str">
        <f t="shared" si="14"/>
        <v/>
      </c>
      <c r="AE141" t="str">
        <f t="shared" si="14"/>
        <v/>
      </c>
      <c r="AJ141" s="6">
        <v>43767</v>
      </c>
      <c r="AK141" s="6">
        <v>43749</v>
      </c>
      <c r="AL141" s="4">
        <v>1.06171731700594</v>
      </c>
      <c r="AM141">
        <f t="shared" si="11"/>
        <v>126</v>
      </c>
      <c r="AN141" s="6">
        <v>43749</v>
      </c>
      <c r="AO141" s="25">
        <v>125</v>
      </c>
      <c r="AP141" s="4">
        <v>1.06171731700594</v>
      </c>
      <c r="AQ141" s="5"/>
      <c r="AR141" s="4">
        <v>1.1194959970098499</v>
      </c>
      <c r="AS141" s="4">
        <v>1.0088553534132501</v>
      </c>
      <c r="AT141" s="4">
        <v>1.18003446821738</v>
      </c>
      <c r="AU141" s="4">
        <v>0.85643373691065905</v>
      </c>
      <c r="AW141" s="6">
        <v>43706</v>
      </c>
      <c r="AX141" s="6">
        <v>43748</v>
      </c>
      <c r="AY141" s="6">
        <v>43663</v>
      </c>
      <c r="AZ141" s="6">
        <v>43705</v>
      </c>
      <c r="BA141" s="6">
        <v>43620</v>
      </c>
      <c r="BB141" s="6">
        <v>43662</v>
      </c>
      <c r="BC141" s="6">
        <v>43573</v>
      </c>
      <c r="BD141" s="6">
        <v>43619</v>
      </c>
    </row>
    <row r="142" spans="2:56" x14ac:dyDescent="0.25">
      <c r="B142">
        <v>127</v>
      </c>
      <c r="C142">
        <f t="shared" si="12"/>
        <v>31</v>
      </c>
      <c r="D142">
        <v>126</v>
      </c>
      <c r="E142">
        <f t="shared" si="13"/>
        <v>31</v>
      </c>
      <c r="F142" s="1">
        <v>43752</v>
      </c>
      <c r="G142">
        <v>57.771896362299998</v>
      </c>
      <c r="H142" s="5">
        <v>1.0642301625069901</v>
      </c>
      <c r="I142" s="5">
        <v>1.06027051454446</v>
      </c>
      <c r="J142" s="5">
        <v>1.06027051454446</v>
      </c>
      <c r="K142" s="4">
        <v>1.1301375288390301</v>
      </c>
      <c r="L142" s="4">
        <v>1.03173901116773</v>
      </c>
      <c r="M142" s="4">
        <v>1.1319861249177301</v>
      </c>
      <c r="N142" s="4">
        <v>0.88458639126616301</v>
      </c>
      <c r="P142" s="1">
        <v>43707</v>
      </c>
      <c r="Q142" s="1">
        <v>43749</v>
      </c>
      <c r="R142" s="1">
        <v>43664</v>
      </c>
      <c r="S142" s="1">
        <v>43706</v>
      </c>
      <c r="T142" s="1">
        <v>43621</v>
      </c>
      <c r="U142" s="1">
        <v>43663</v>
      </c>
      <c r="V142" s="1">
        <v>43574</v>
      </c>
      <c r="W142" s="1">
        <v>43620</v>
      </c>
      <c r="Y142" s="2">
        <f t="shared" si="9"/>
        <v>-1.4394989762350763E-3</v>
      </c>
      <c r="Z142" s="3">
        <f t="shared" si="10"/>
        <v>0.99856050102376492</v>
      </c>
      <c r="AB142" t="str">
        <f t="shared" si="14"/>
        <v/>
      </c>
      <c r="AC142" t="str">
        <f t="shared" si="14"/>
        <v/>
      </c>
      <c r="AD142" t="str">
        <f t="shared" si="14"/>
        <v/>
      </c>
      <c r="AE142" t="str">
        <f t="shared" si="14"/>
        <v/>
      </c>
      <c r="AJ142" s="6">
        <v>43768</v>
      </c>
      <c r="AK142" s="6">
        <v>43752</v>
      </c>
      <c r="AL142" s="4">
        <v>1.06027051454446</v>
      </c>
      <c r="AM142">
        <f t="shared" si="11"/>
        <v>127</v>
      </c>
      <c r="AN142" s="6">
        <v>43752</v>
      </c>
      <c r="AO142" s="25">
        <v>126</v>
      </c>
      <c r="AP142" s="4">
        <v>1.06027051454446</v>
      </c>
      <c r="AQ142" s="5"/>
      <c r="AR142" s="4">
        <v>1.1301375288390301</v>
      </c>
      <c r="AS142" s="4">
        <v>1.03173901116773</v>
      </c>
      <c r="AT142" s="4">
        <v>1.1319861249177301</v>
      </c>
      <c r="AU142" s="4">
        <v>0.88458639126616301</v>
      </c>
      <c r="AW142" s="6">
        <v>43707</v>
      </c>
      <c r="AX142" s="6">
        <v>43749</v>
      </c>
      <c r="AY142" s="6">
        <v>43664</v>
      </c>
      <c r="AZ142" s="6">
        <v>43706</v>
      </c>
      <c r="BA142" s="6">
        <v>43621</v>
      </c>
      <c r="BB142" s="6">
        <v>43663</v>
      </c>
      <c r="BC142" s="6">
        <v>43574</v>
      </c>
      <c r="BD142" s="6">
        <v>43620</v>
      </c>
    </row>
    <row r="143" spans="2:56" x14ac:dyDescent="0.25">
      <c r="B143">
        <v>128</v>
      </c>
      <c r="C143">
        <f t="shared" si="12"/>
        <v>32</v>
      </c>
      <c r="D143">
        <v>127</v>
      </c>
      <c r="E143">
        <f t="shared" si="13"/>
        <v>31</v>
      </c>
      <c r="F143" s="1">
        <v>43753</v>
      </c>
      <c r="G143">
        <v>57.637184143100001</v>
      </c>
      <c r="H143" s="5">
        <v>1.0590489384983</v>
      </c>
      <c r="I143" s="5">
        <v>1.0663173518107101</v>
      </c>
      <c r="J143" s="5">
        <v>1.05577465903658</v>
      </c>
      <c r="K143" s="4">
        <v>1.12997023342131</v>
      </c>
      <c r="L143" s="4">
        <v>1.0188325620732901</v>
      </c>
      <c r="M143" s="4">
        <v>1.1266572639194301</v>
      </c>
      <c r="N143" s="4">
        <v>0.89592227988694795</v>
      </c>
      <c r="P143" s="1">
        <v>43708</v>
      </c>
      <c r="Q143" s="1">
        <v>43752</v>
      </c>
      <c r="R143" s="1">
        <v>43665</v>
      </c>
      <c r="S143" s="1">
        <v>43707</v>
      </c>
      <c r="T143" s="1">
        <v>43622</v>
      </c>
      <c r="U143" s="1">
        <v>43664</v>
      </c>
      <c r="V143" s="1">
        <v>43578</v>
      </c>
      <c r="W143" s="1">
        <v>43621</v>
      </c>
      <c r="Y143" s="2">
        <f t="shared" si="9"/>
        <v>-2.3317950021094491E-3</v>
      </c>
      <c r="Z143" s="3">
        <f t="shared" si="10"/>
        <v>0.99766820499789055</v>
      </c>
      <c r="AB143" t="str">
        <f t="shared" si="14"/>
        <v/>
      </c>
      <c r="AC143" t="str">
        <f t="shared" si="14"/>
        <v/>
      </c>
      <c r="AD143" t="str">
        <f t="shared" si="14"/>
        <v/>
      </c>
      <c r="AE143" t="str">
        <f t="shared" si="14"/>
        <v/>
      </c>
      <c r="AJ143" s="6">
        <v>43769</v>
      </c>
      <c r="AK143" s="6">
        <v>43753</v>
      </c>
      <c r="AL143" s="4">
        <v>1.05577465903658</v>
      </c>
      <c r="AM143">
        <f t="shared" si="11"/>
        <v>128</v>
      </c>
      <c r="AN143" s="6">
        <v>43753</v>
      </c>
      <c r="AO143" s="25">
        <v>127</v>
      </c>
      <c r="AP143" s="4">
        <v>1.0663173518107101</v>
      </c>
      <c r="AQ143" s="5"/>
      <c r="AR143" s="4">
        <v>1.12997023342131</v>
      </c>
      <c r="AS143" s="4">
        <v>1.0188325620732901</v>
      </c>
      <c r="AT143" s="4">
        <v>1.1266572639194301</v>
      </c>
      <c r="AU143" s="4">
        <v>0.89592227988694795</v>
      </c>
      <c r="AW143" s="6">
        <v>43708</v>
      </c>
      <c r="AX143" s="6">
        <v>43752</v>
      </c>
      <c r="AY143" s="6">
        <v>43665</v>
      </c>
      <c r="AZ143" s="6">
        <v>43707</v>
      </c>
      <c r="BA143" s="6">
        <v>43622</v>
      </c>
      <c r="BB143" s="6">
        <v>43664</v>
      </c>
      <c r="BC143" s="6">
        <v>43578</v>
      </c>
      <c r="BD143" s="6">
        <v>43621</v>
      </c>
    </row>
    <row r="144" spans="2:56" x14ac:dyDescent="0.25">
      <c r="B144">
        <v>129</v>
      </c>
      <c r="C144">
        <f t="shared" si="12"/>
        <v>32</v>
      </c>
      <c r="D144">
        <v>128</v>
      </c>
      <c r="E144">
        <f t="shared" si="13"/>
        <v>32</v>
      </c>
      <c r="F144" s="1">
        <v>43754</v>
      </c>
      <c r="G144">
        <v>57.4045028687</v>
      </c>
      <c r="H144" s="5">
        <v>1.06485423208922</v>
      </c>
      <c r="I144" s="5">
        <v>1.05940238661074</v>
      </c>
      <c r="J144" s="5">
        <v>1.05940238661074</v>
      </c>
      <c r="K144" s="4">
        <v>1.12733537447849</v>
      </c>
      <c r="L144" s="4">
        <v>1.03040635602732</v>
      </c>
      <c r="M144" s="4">
        <v>1.1733985602517401</v>
      </c>
      <c r="N144" s="4">
        <v>0.87311109381754204</v>
      </c>
      <c r="P144" s="1">
        <v>43708</v>
      </c>
      <c r="Q144" s="1">
        <v>43753</v>
      </c>
      <c r="R144" s="1">
        <v>43664</v>
      </c>
      <c r="S144" s="1">
        <v>43707</v>
      </c>
      <c r="T144" s="1">
        <v>43620</v>
      </c>
      <c r="U144" s="1">
        <v>43663</v>
      </c>
      <c r="V144" s="1">
        <v>43572</v>
      </c>
      <c r="W144" s="1">
        <v>43619</v>
      </c>
      <c r="Y144" s="2">
        <f t="shared" si="9"/>
        <v>-4.0369993409515859E-3</v>
      </c>
      <c r="Z144" s="3">
        <f t="shared" si="10"/>
        <v>0.99596300065904841</v>
      </c>
      <c r="AB144" t="str">
        <f t="shared" si="14"/>
        <v/>
      </c>
      <c r="AC144" t="str">
        <f t="shared" si="14"/>
        <v/>
      </c>
      <c r="AD144" t="str">
        <f t="shared" si="14"/>
        <v/>
      </c>
      <c r="AE144" t="str">
        <f t="shared" si="14"/>
        <v/>
      </c>
      <c r="AJ144" s="6">
        <v>43770</v>
      </c>
      <c r="AK144" s="6">
        <v>43754</v>
      </c>
      <c r="AL144" s="4">
        <v>1.05940238661074</v>
      </c>
      <c r="AM144">
        <f t="shared" si="11"/>
        <v>129</v>
      </c>
      <c r="AN144" s="6">
        <v>43754</v>
      </c>
      <c r="AO144" s="25">
        <v>128</v>
      </c>
      <c r="AP144" s="4">
        <v>1.05940238661074</v>
      </c>
      <c r="AQ144" s="5"/>
      <c r="AR144" s="4">
        <v>1.12733537447849</v>
      </c>
      <c r="AS144" s="4">
        <v>1.03040635602732</v>
      </c>
      <c r="AT144" s="4">
        <v>1.1733985602517401</v>
      </c>
      <c r="AU144" s="4">
        <v>0.87311109381754204</v>
      </c>
      <c r="AW144" s="6">
        <v>43708</v>
      </c>
      <c r="AX144" s="6">
        <v>43753</v>
      </c>
      <c r="AY144" s="6">
        <v>43664</v>
      </c>
      <c r="AZ144" s="6">
        <v>43707</v>
      </c>
      <c r="BA144" s="6">
        <v>43620</v>
      </c>
      <c r="BB144" s="6">
        <v>43663</v>
      </c>
      <c r="BC144" s="6">
        <v>43572</v>
      </c>
      <c r="BD144" s="6">
        <v>43619</v>
      </c>
    </row>
    <row r="145" spans="2:56" x14ac:dyDescent="0.25">
      <c r="B145">
        <v>130</v>
      </c>
      <c r="C145">
        <f t="shared" si="12"/>
        <v>32</v>
      </c>
      <c r="D145">
        <v>129</v>
      </c>
      <c r="E145">
        <f t="shared" si="13"/>
        <v>32</v>
      </c>
      <c r="F145" s="1">
        <v>43755</v>
      </c>
      <c r="G145">
        <v>57.627388000499998</v>
      </c>
      <c r="H145" s="5">
        <v>1.04711550399882</v>
      </c>
      <c r="I145" s="5">
        <v>1.06310359164784</v>
      </c>
      <c r="J145" s="5">
        <v>1.06310359164784</v>
      </c>
      <c r="K145" s="4">
        <v>1.1227843223146901</v>
      </c>
      <c r="L145" s="4">
        <v>1.0188325620732901</v>
      </c>
      <c r="M145" s="4">
        <v>1.14484532735818</v>
      </c>
      <c r="N145" s="4">
        <v>0.88776539899287099</v>
      </c>
      <c r="P145" s="1">
        <v>43711</v>
      </c>
      <c r="Q145" s="1">
        <v>43754</v>
      </c>
      <c r="R145" s="1">
        <v>43665</v>
      </c>
      <c r="S145" s="1">
        <v>43710</v>
      </c>
      <c r="T145" s="1">
        <v>43621</v>
      </c>
      <c r="U145" s="1">
        <v>43664</v>
      </c>
      <c r="V145" s="1">
        <v>43573</v>
      </c>
      <c r="W145" s="1">
        <v>43620</v>
      </c>
      <c r="Y145" s="2">
        <f t="shared" ref="Y145:Y208" si="15">G145/G144-1</f>
        <v>3.8827116456316979E-3</v>
      </c>
      <c r="Z145" s="3">
        <f t="shared" si="10"/>
        <v>1.0038827116456317</v>
      </c>
      <c r="AB145" t="str">
        <f t="shared" si="14"/>
        <v/>
      </c>
      <c r="AC145" t="str">
        <f t="shared" si="14"/>
        <v/>
      </c>
      <c r="AD145" t="str">
        <f t="shared" si="14"/>
        <v/>
      </c>
      <c r="AE145" t="str">
        <f t="shared" si="14"/>
        <v/>
      </c>
      <c r="AJ145" s="6">
        <v>43773</v>
      </c>
      <c r="AK145" s="6">
        <v>43755</v>
      </c>
      <c r="AL145" s="4">
        <v>1.06310359164784</v>
      </c>
      <c r="AM145">
        <f t="shared" si="11"/>
        <v>130</v>
      </c>
      <c r="AN145" s="6">
        <v>43755</v>
      </c>
      <c r="AO145" s="25">
        <v>129</v>
      </c>
      <c r="AP145" s="4">
        <v>1.06310359164784</v>
      </c>
      <c r="AQ145" s="5"/>
      <c r="AR145" s="4">
        <v>1.1227843223146901</v>
      </c>
      <c r="AS145" s="4">
        <v>1.0188325620732901</v>
      </c>
      <c r="AT145" s="4">
        <v>1.14484532735818</v>
      </c>
      <c r="AU145" s="4">
        <v>0.88776539899287099</v>
      </c>
      <c r="AW145" s="6">
        <v>43711</v>
      </c>
      <c r="AX145" s="6">
        <v>43754</v>
      </c>
      <c r="AY145" s="6">
        <v>43665</v>
      </c>
      <c r="AZ145" s="6">
        <v>43710</v>
      </c>
      <c r="BA145" s="6">
        <v>43621</v>
      </c>
      <c r="BB145" s="6">
        <v>43664</v>
      </c>
      <c r="BC145" s="6">
        <v>43573</v>
      </c>
      <c r="BD145" s="6">
        <v>43620</v>
      </c>
    </row>
    <row r="146" spans="2:56" x14ac:dyDescent="0.25">
      <c r="B146">
        <v>131</v>
      </c>
      <c r="C146">
        <f t="shared" si="12"/>
        <v>32</v>
      </c>
      <c r="D146">
        <v>130</v>
      </c>
      <c r="E146">
        <f t="shared" si="13"/>
        <v>32</v>
      </c>
      <c r="F146" s="1">
        <v>43756</v>
      </c>
      <c r="G146">
        <v>57.904163360600002</v>
      </c>
      <c r="H146" s="5">
        <v>1.0416602629221801</v>
      </c>
      <c r="I146" s="5">
        <v>1.0602876512100601</v>
      </c>
      <c r="J146" s="5">
        <v>1.0602876512100601</v>
      </c>
      <c r="K146" s="4">
        <v>1.1438016981954999</v>
      </c>
      <c r="L146" s="4">
        <v>1.0192090861121299</v>
      </c>
      <c r="M146" s="4">
        <v>1.1098388646402899</v>
      </c>
      <c r="N146" s="4">
        <v>0.89886661109577803</v>
      </c>
      <c r="P146" s="1">
        <v>43712</v>
      </c>
      <c r="Q146" s="1">
        <v>43755</v>
      </c>
      <c r="R146" s="1">
        <v>43666</v>
      </c>
      <c r="S146" s="1">
        <v>43711</v>
      </c>
      <c r="T146" s="1">
        <v>43622</v>
      </c>
      <c r="U146" s="1">
        <v>43665</v>
      </c>
      <c r="V146" s="1">
        <v>43574</v>
      </c>
      <c r="W146" s="1">
        <v>43621</v>
      </c>
      <c r="Y146" s="2">
        <f t="shared" si="15"/>
        <v>4.802844093811931E-3</v>
      </c>
      <c r="Z146" s="3">
        <f t="shared" ref="Z146:Z209" si="16">Y146+1</f>
        <v>1.0048028440938119</v>
      </c>
      <c r="AB146" t="str">
        <f t="shared" si="14"/>
        <v/>
      </c>
      <c r="AC146" t="str">
        <f t="shared" si="14"/>
        <v/>
      </c>
      <c r="AD146" t="str">
        <f t="shared" si="14"/>
        <v/>
      </c>
      <c r="AE146" t="str">
        <f t="shared" si="14"/>
        <v/>
      </c>
      <c r="AJ146" s="6">
        <v>43774</v>
      </c>
      <c r="AK146" s="6">
        <v>43756</v>
      </c>
      <c r="AL146" s="4">
        <v>1.0602876512100601</v>
      </c>
      <c r="AM146">
        <f t="shared" ref="AM146:AM209" si="17">+AM145+1</f>
        <v>131</v>
      </c>
      <c r="AN146" s="6">
        <v>43756</v>
      </c>
      <c r="AO146" s="25">
        <v>130</v>
      </c>
      <c r="AP146" s="4">
        <v>1.0602876512100601</v>
      </c>
      <c r="AQ146" s="5"/>
      <c r="AR146" s="4">
        <v>1.1438016981954999</v>
      </c>
      <c r="AS146" s="4">
        <v>1.0192090861121299</v>
      </c>
      <c r="AT146" s="4">
        <v>1.1098388646402899</v>
      </c>
      <c r="AU146" s="4">
        <v>0.89886661109577803</v>
      </c>
      <c r="AW146" s="6">
        <v>43712</v>
      </c>
      <c r="AX146" s="6">
        <v>43755</v>
      </c>
      <c r="AY146" s="6">
        <v>43666</v>
      </c>
      <c r="AZ146" s="6">
        <v>43711</v>
      </c>
      <c r="BA146" s="6">
        <v>43622</v>
      </c>
      <c r="BB146" s="6">
        <v>43665</v>
      </c>
      <c r="BC146" s="6">
        <v>43574</v>
      </c>
      <c r="BD146" s="6">
        <v>43621</v>
      </c>
    </row>
    <row r="147" spans="2:56" x14ac:dyDescent="0.25">
      <c r="B147">
        <v>132</v>
      </c>
      <c r="C147">
        <f t="shared" si="12"/>
        <v>33</v>
      </c>
      <c r="D147">
        <v>131</v>
      </c>
      <c r="E147">
        <f t="shared" si="13"/>
        <v>32</v>
      </c>
      <c r="F147" s="1">
        <v>43759</v>
      </c>
      <c r="G147">
        <v>58.908378601099997</v>
      </c>
      <c r="H147" s="5">
        <v>1.0532583353263301</v>
      </c>
      <c r="I147" s="5">
        <v>1.0737501384643799</v>
      </c>
      <c r="J147" s="5">
        <v>1.0597559547870701</v>
      </c>
      <c r="K147" s="4">
        <v>1.1301211494830701</v>
      </c>
      <c r="L147" s="4">
        <v>1.01334225195767</v>
      </c>
      <c r="M147" s="4">
        <v>1.11877775176302</v>
      </c>
      <c r="N147" s="4">
        <v>0.90907595336346103</v>
      </c>
      <c r="P147" s="1">
        <v>43713</v>
      </c>
      <c r="Q147" s="1">
        <v>43756</v>
      </c>
      <c r="R147" s="1">
        <v>43669</v>
      </c>
      <c r="S147" s="1">
        <v>43712</v>
      </c>
      <c r="T147" s="1">
        <v>43623</v>
      </c>
      <c r="U147" s="1">
        <v>43668</v>
      </c>
      <c r="V147" s="1">
        <v>43578</v>
      </c>
      <c r="W147" s="1">
        <v>43622</v>
      </c>
      <c r="Y147" s="2">
        <f t="shared" si="15"/>
        <v>1.7342712202682353E-2</v>
      </c>
      <c r="Z147" s="3">
        <f t="shared" si="16"/>
        <v>1.0173427122026824</v>
      </c>
      <c r="AB147" t="str">
        <f t="shared" si="14"/>
        <v/>
      </c>
      <c r="AC147" t="str">
        <f t="shared" si="14"/>
        <v/>
      </c>
      <c r="AD147" t="str">
        <f t="shared" si="14"/>
        <v/>
      </c>
      <c r="AE147" t="str">
        <f t="shared" si="14"/>
        <v/>
      </c>
      <c r="AJ147" s="6">
        <v>43775</v>
      </c>
      <c r="AK147" s="6">
        <v>43759</v>
      </c>
      <c r="AL147" s="4">
        <v>1.0597559547870701</v>
      </c>
      <c r="AM147">
        <f t="shared" si="17"/>
        <v>132</v>
      </c>
      <c r="AN147" s="6">
        <v>43759</v>
      </c>
      <c r="AO147" s="25">
        <v>131</v>
      </c>
      <c r="AP147" s="4">
        <v>1.0737501384643799</v>
      </c>
      <c r="AQ147" s="5"/>
      <c r="AR147" s="4">
        <v>1.1301211494830701</v>
      </c>
      <c r="AS147" s="4">
        <v>1.01334225195767</v>
      </c>
      <c r="AT147" s="4">
        <v>1.11877775176302</v>
      </c>
      <c r="AU147" s="4">
        <v>0.90907595336346103</v>
      </c>
      <c r="AW147" s="6">
        <v>43713</v>
      </c>
      <c r="AX147" s="6">
        <v>43756</v>
      </c>
      <c r="AY147" s="6">
        <v>43669</v>
      </c>
      <c r="AZ147" s="6">
        <v>43712</v>
      </c>
      <c r="BA147" s="6">
        <v>43623</v>
      </c>
      <c r="BB147" s="6">
        <v>43668</v>
      </c>
      <c r="BC147" s="6">
        <v>43578</v>
      </c>
      <c r="BD147" s="6">
        <v>43622</v>
      </c>
    </row>
    <row r="148" spans="2:56" x14ac:dyDescent="0.25">
      <c r="B148">
        <v>133</v>
      </c>
      <c r="C148">
        <f t="shared" si="12"/>
        <v>33</v>
      </c>
      <c r="D148">
        <v>132</v>
      </c>
      <c r="E148">
        <f t="shared" si="13"/>
        <v>33</v>
      </c>
      <c r="F148" s="1">
        <v>43760</v>
      </c>
      <c r="G148">
        <v>58.773674011200001</v>
      </c>
      <c r="H148" s="5">
        <v>1.0586368229796399</v>
      </c>
      <c r="I148" s="5">
        <v>1.06412860115472</v>
      </c>
      <c r="J148" s="5">
        <v>1.06412860115472</v>
      </c>
      <c r="K148" s="4">
        <v>1.1497205153327199</v>
      </c>
      <c r="L148" s="4">
        <v>1.0365013613062699</v>
      </c>
      <c r="M148" s="4">
        <v>1.1277554221625401</v>
      </c>
      <c r="N148" s="4">
        <v>0.90505287818769098</v>
      </c>
      <c r="P148" s="1">
        <v>43713</v>
      </c>
      <c r="Q148" s="1">
        <v>43759</v>
      </c>
      <c r="R148" s="1">
        <v>43666</v>
      </c>
      <c r="S148" s="1">
        <v>43712</v>
      </c>
      <c r="T148" s="1">
        <v>43621</v>
      </c>
      <c r="U148" s="1">
        <v>43665</v>
      </c>
      <c r="V148" s="1">
        <v>43572</v>
      </c>
      <c r="W148" s="1">
        <v>43620</v>
      </c>
      <c r="Y148" s="2">
        <f t="shared" si="15"/>
        <v>-2.2866796387683852E-3</v>
      </c>
      <c r="Z148" s="3">
        <f t="shared" si="16"/>
        <v>0.99771332036123161</v>
      </c>
      <c r="AB148" t="str">
        <f t="shared" si="14"/>
        <v/>
      </c>
      <c r="AC148" t="str">
        <f t="shared" si="14"/>
        <v/>
      </c>
      <c r="AD148" t="str">
        <f t="shared" si="14"/>
        <v/>
      </c>
      <c r="AE148" t="str">
        <f t="shared" si="14"/>
        <v/>
      </c>
      <c r="AJ148" s="6">
        <v>43776</v>
      </c>
      <c r="AK148" s="6">
        <v>43760</v>
      </c>
      <c r="AL148" s="4">
        <v>1.06412860115472</v>
      </c>
      <c r="AM148">
        <f t="shared" si="17"/>
        <v>133</v>
      </c>
      <c r="AN148" s="6">
        <v>43760</v>
      </c>
      <c r="AO148" s="25">
        <v>132</v>
      </c>
      <c r="AP148" s="4">
        <v>1.06412860115472</v>
      </c>
      <c r="AQ148" s="5"/>
      <c r="AR148" s="4">
        <v>1.1497205153327199</v>
      </c>
      <c r="AS148" s="4">
        <v>1.0365013613062699</v>
      </c>
      <c r="AT148" s="4">
        <v>1.1277554221625401</v>
      </c>
      <c r="AU148" s="4">
        <v>0.90505287818769098</v>
      </c>
      <c r="AW148" s="6">
        <v>43713</v>
      </c>
      <c r="AX148" s="6">
        <v>43759</v>
      </c>
      <c r="AY148" s="6">
        <v>43666</v>
      </c>
      <c r="AZ148" s="6">
        <v>43712</v>
      </c>
      <c r="BA148" s="6">
        <v>43621</v>
      </c>
      <c r="BB148" s="6">
        <v>43665</v>
      </c>
      <c r="BC148" s="6">
        <v>43572</v>
      </c>
      <c r="BD148" s="6">
        <v>43620</v>
      </c>
    </row>
    <row r="149" spans="2:56" x14ac:dyDescent="0.25">
      <c r="B149">
        <v>134</v>
      </c>
      <c r="C149">
        <f t="shared" si="12"/>
        <v>33</v>
      </c>
      <c r="D149">
        <v>133</v>
      </c>
      <c r="E149">
        <f t="shared" si="13"/>
        <v>33</v>
      </c>
      <c r="F149" s="1">
        <v>43761</v>
      </c>
      <c r="G149">
        <v>59.562339782700001</v>
      </c>
      <c r="H149" s="5">
        <v>1.0608304267394599</v>
      </c>
      <c r="I149" s="5">
        <v>1.0690457032146601</v>
      </c>
      <c r="J149" s="5">
        <v>1.0690457032146601</v>
      </c>
      <c r="K149" s="4">
        <v>1.1250939545913301</v>
      </c>
      <c r="L149" s="4">
        <v>1.0331548325769599</v>
      </c>
      <c r="M149" s="4">
        <v>1.13520332524171</v>
      </c>
      <c r="N149" s="4">
        <v>0.90209693877226804</v>
      </c>
      <c r="P149" s="1">
        <v>43714</v>
      </c>
      <c r="Q149" s="1">
        <v>43760</v>
      </c>
      <c r="R149" s="1">
        <v>43669</v>
      </c>
      <c r="S149" s="1">
        <v>43713</v>
      </c>
      <c r="T149" s="1">
        <v>43622</v>
      </c>
      <c r="U149" s="1">
        <v>43668</v>
      </c>
      <c r="V149" s="1">
        <v>43573</v>
      </c>
      <c r="W149" s="1">
        <v>43621</v>
      </c>
      <c r="Y149" s="2">
        <f t="shared" si="15"/>
        <v>1.3418691017167195E-2</v>
      </c>
      <c r="Z149" s="3">
        <f t="shared" si="16"/>
        <v>1.0134186910171672</v>
      </c>
      <c r="AB149" t="str">
        <f t="shared" si="14"/>
        <v/>
      </c>
      <c r="AC149" t="str">
        <f t="shared" si="14"/>
        <v/>
      </c>
      <c r="AD149" t="str">
        <f t="shared" si="14"/>
        <v/>
      </c>
      <c r="AE149" t="str">
        <f t="shared" si="14"/>
        <v/>
      </c>
      <c r="AJ149" s="6">
        <v>43777</v>
      </c>
      <c r="AK149" s="6">
        <v>43761</v>
      </c>
      <c r="AL149" s="4">
        <v>1.0690457032146601</v>
      </c>
      <c r="AM149">
        <f t="shared" si="17"/>
        <v>134</v>
      </c>
      <c r="AN149" s="6">
        <v>43761</v>
      </c>
      <c r="AO149" s="25">
        <v>133</v>
      </c>
      <c r="AP149" s="4">
        <v>1.0690457032146601</v>
      </c>
      <c r="AQ149" s="5"/>
      <c r="AR149" s="4">
        <v>1.1250939545913301</v>
      </c>
      <c r="AS149" s="4">
        <v>1.0331548325769599</v>
      </c>
      <c r="AT149" s="4">
        <v>1.13520332524171</v>
      </c>
      <c r="AU149" s="4">
        <v>0.90209693877226804</v>
      </c>
      <c r="AW149" s="6">
        <v>43714</v>
      </c>
      <c r="AX149" s="6">
        <v>43760</v>
      </c>
      <c r="AY149" s="6">
        <v>43669</v>
      </c>
      <c r="AZ149" s="6">
        <v>43713</v>
      </c>
      <c r="BA149" s="6">
        <v>43622</v>
      </c>
      <c r="BB149" s="6">
        <v>43668</v>
      </c>
      <c r="BC149" s="6">
        <v>43573</v>
      </c>
      <c r="BD149" s="6">
        <v>43621</v>
      </c>
    </row>
    <row r="150" spans="2:56" x14ac:dyDescent="0.25">
      <c r="B150">
        <v>135</v>
      </c>
      <c r="C150">
        <f t="shared" si="12"/>
        <v>33</v>
      </c>
      <c r="D150">
        <v>134</v>
      </c>
      <c r="E150">
        <f t="shared" si="13"/>
        <v>33</v>
      </c>
      <c r="F150" s="1">
        <v>43762</v>
      </c>
      <c r="G150">
        <v>59.660312652599998</v>
      </c>
      <c r="H150" s="5">
        <v>1.05802127155182</v>
      </c>
      <c r="I150" s="5">
        <v>1.0671136317070899</v>
      </c>
      <c r="J150" s="5">
        <v>1.0671136317070899</v>
      </c>
      <c r="K150" s="4">
        <v>1.1402983269554701</v>
      </c>
      <c r="L150" s="4">
        <v>1.0250442403475599</v>
      </c>
      <c r="M150" s="4">
        <v>1.12752410941774</v>
      </c>
      <c r="N150" s="4">
        <v>0.91206351239706696</v>
      </c>
      <c r="P150" s="1">
        <v>43715</v>
      </c>
      <c r="Q150" s="1">
        <v>43761</v>
      </c>
      <c r="R150" s="1">
        <v>43670</v>
      </c>
      <c r="S150" s="1">
        <v>43714</v>
      </c>
      <c r="T150" s="1">
        <v>43623</v>
      </c>
      <c r="U150" s="1">
        <v>43669</v>
      </c>
      <c r="V150" s="1">
        <v>43574</v>
      </c>
      <c r="W150" s="1">
        <v>43622</v>
      </c>
      <c r="Y150" s="2">
        <f t="shared" si="15"/>
        <v>1.644879470105165E-3</v>
      </c>
      <c r="Z150" s="3">
        <f t="shared" si="16"/>
        <v>1.0016448794701052</v>
      </c>
      <c r="AB150" t="str">
        <f t="shared" si="14"/>
        <v/>
      </c>
      <c r="AC150" t="str">
        <f t="shared" si="14"/>
        <v/>
      </c>
      <c r="AD150" t="str">
        <f t="shared" si="14"/>
        <v/>
      </c>
      <c r="AE150" t="str">
        <f t="shared" si="14"/>
        <v/>
      </c>
      <c r="AJ150" s="6">
        <v>43780</v>
      </c>
      <c r="AK150" s="6">
        <v>43762</v>
      </c>
      <c r="AL150" s="4">
        <v>1.0671136317070899</v>
      </c>
      <c r="AM150">
        <f t="shared" si="17"/>
        <v>135</v>
      </c>
      <c r="AN150" s="6">
        <v>43762</v>
      </c>
      <c r="AO150" s="25">
        <v>134</v>
      </c>
      <c r="AP150" s="4">
        <v>1.0671136317070899</v>
      </c>
      <c r="AQ150" s="5"/>
      <c r="AR150" s="4">
        <v>1.1402983269554701</v>
      </c>
      <c r="AS150" s="4">
        <v>1.0250442403475599</v>
      </c>
      <c r="AT150" s="4">
        <v>1.12752410941774</v>
      </c>
      <c r="AU150" s="4">
        <v>0.91206351239706696</v>
      </c>
      <c r="AW150" s="6">
        <v>43715</v>
      </c>
      <c r="AX150" s="6">
        <v>43761</v>
      </c>
      <c r="AY150" s="6">
        <v>43670</v>
      </c>
      <c r="AZ150" s="6">
        <v>43714</v>
      </c>
      <c r="BA150" s="6">
        <v>43623</v>
      </c>
      <c r="BB150" s="6">
        <v>43669</v>
      </c>
      <c r="BC150" s="6">
        <v>43574</v>
      </c>
      <c r="BD150" s="6">
        <v>43622</v>
      </c>
    </row>
    <row r="151" spans="2:56" x14ac:dyDescent="0.25">
      <c r="B151">
        <v>136</v>
      </c>
      <c r="C151">
        <f t="shared" ref="C151:C214" si="18">MIN(QUOTIENT(B151,4),64)</f>
        <v>34</v>
      </c>
      <c r="D151">
        <v>135</v>
      </c>
      <c r="E151">
        <f t="shared" ref="E151:E214" si="19">MIN(QUOTIENT(D151,4),64)</f>
        <v>33</v>
      </c>
      <c r="F151" s="1">
        <v>43763</v>
      </c>
      <c r="G151">
        <v>60.395107269299999</v>
      </c>
      <c r="H151" s="5">
        <v>1.0671301573001299</v>
      </c>
      <c r="I151" s="5">
        <v>1.07916332022276</v>
      </c>
      <c r="J151" s="5">
        <v>1.06665017567968</v>
      </c>
      <c r="K151" s="4">
        <v>1.13732072551916</v>
      </c>
      <c r="L151" s="4">
        <v>1.03025703793973</v>
      </c>
      <c r="M151" s="4">
        <v>1.09739672415608</v>
      </c>
      <c r="N151" s="4">
        <v>0.93327294540129702</v>
      </c>
      <c r="P151" s="1">
        <v>43718</v>
      </c>
      <c r="Q151" s="1">
        <v>43762</v>
      </c>
      <c r="R151" s="1">
        <v>43671</v>
      </c>
      <c r="S151" s="1">
        <v>43717</v>
      </c>
      <c r="T151" s="1">
        <v>43624</v>
      </c>
      <c r="U151" s="1">
        <v>43670</v>
      </c>
      <c r="V151" s="1">
        <v>43578</v>
      </c>
      <c r="W151" s="1">
        <v>43623</v>
      </c>
      <c r="Y151" s="2">
        <f t="shared" si="15"/>
        <v>1.2316305162171748E-2</v>
      </c>
      <c r="Z151" s="3">
        <f t="shared" si="16"/>
        <v>1.0123163051621717</v>
      </c>
      <c r="AB151" t="str">
        <f t="shared" si="14"/>
        <v/>
      </c>
      <c r="AC151" t="str">
        <f t="shared" si="14"/>
        <v/>
      </c>
      <c r="AD151" t="str">
        <f t="shared" si="14"/>
        <v/>
      </c>
      <c r="AE151" t="str">
        <f t="shared" si="14"/>
        <v/>
      </c>
      <c r="AJ151" s="6">
        <v>43781</v>
      </c>
      <c r="AK151" s="6">
        <v>43763</v>
      </c>
      <c r="AL151" s="4">
        <v>1.06665017567968</v>
      </c>
      <c r="AM151">
        <f t="shared" si="17"/>
        <v>136</v>
      </c>
      <c r="AN151" s="6">
        <v>43763</v>
      </c>
      <c r="AO151" s="25">
        <v>135</v>
      </c>
      <c r="AP151" s="4">
        <v>1.07916332022276</v>
      </c>
      <c r="AQ151" s="5"/>
      <c r="AR151" s="4">
        <v>1.13732072551916</v>
      </c>
      <c r="AS151" s="4">
        <v>1.03025703793973</v>
      </c>
      <c r="AT151" s="4">
        <v>1.09739672415608</v>
      </c>
      <c r="AU151" s="4">
        <v>0.93327294540129702</v>
      </c>
      <c r="AW151" s="6">
        <v>43718</v>
      </c>
      <c r="AX151" s="6">
        <v>43762</v>
      </c>
      <c r="AY151" s="6">
        <v>43671</v>
      </c>
      <c r="AZ151" s="6">
        <v>43717</v>
      </c>
      <c r="BA151" s="6">
        <v>43624</v>
      </c>
      <c r="BB151" s="6">
        <v>43670</v>
      </c>
      <c r="BC151" s="6">
        <v>43578</v>
      </c>
      <c r="BD151" s="6">
        <v>43623</v>
      </c>
    </row>
    <row r="152" spans="2:56" x14ac:dyDescent="0.25">
      <c r="B152">
        <v>137</v>
      </c>
      <c r="C152">
        <f t="shared" si="18"/>
        <v>34</v>
      </c>
      <c r="D152">
        <v>136</v>
      </c>
      <c r="E152">
        <f t="shared" si="19"/>
        <v>34</v>
      </c>
      <c r="F152" s="1">
        <v>43766</v>
      </c>
      <c r="G152">
        <v>61.000083923299997</v>
      </c>
      <c r="H152" s="5">
        <v>1.05758689394161</v>
      </c>
      <c r="I152" s="5">
        <v>1.07658883612973</v>
      </c>
      <c r="J152" s="5">
        <v>1.07658883612973</v>
      </c>
      <c r="K152" s="4">
        <v>1.15132831464192</v>
      </c>
      <c r="L152" s="4">
        <v>1.0294183810017901</v>
      </c>
      <c r="M152" s="4">
        <v>1.14407809440631</v>
      </c>
      <c r="N152" s="4">
        <v>0.91966349642187695</v>
      </c>
      <c r="P152" s="1">
        <v>43718</v>
      </c>
      <c r="Q152" s="1">
        <v>43763</v>
      </c>
      <c r="R152" s="1">
        <v>43670</v>
      </c>
      <c r="S152" s="1">
        <v>43717</v>
      </c>
      <c r="T152" s="1">
        <v>43622</v>
      </c>
      <c r="U152" s="1">
        <v>43669</v>
      </c>
      <c r="V152" s="1">
        <v>43572</v>
      </c>
      <c r="W152" s="1">
        <v>43621</v>
      </c>
      <c r="Y152" s="2">
        <f t="shared" si="15"/>
        <v>1.0016981198533559E-2</v>
      </c>
      <c r="Z152" s="3">
        <f t="shared" si="16"/>
        <v>1.0100169811985336</v>
      </c>
      <c r="AB152" t="str">
        <f t="shared" si="14"/>
        <v/>
      </c>
      <c r="AC152" t="str">
        <f t="shared" si="14"/>
        <v/>
      </c>
      <c r="AD152" t="str">
        <f t="shared" si="14"/>
        <v/>
      </c>
      <c r="AE152" t="str">
        <f t="shared" si="14"/>
        <v/>
      </c>
      <c r="AJ152" s="6">
        <v>43782</v>
      </c>
      <c r="AK152" s="6">
        <v>43766</v>
      </c>
      <c r="AL152" s="4">
        <v>1.07658883612973</v>
      </c>
      <c r="AM152">
        <f t="shared" si="17"/>
        <v>137</v>
      </c>
      <c r="AN152" s="6">
        <v>43766</v>
      </c>
      <c r="AO152" s="25">
        <v>136</v>
      </c>
      <c r="AP152" s="4">
        <v>1.07658883612973</v>
      </c>
      <c r="AQ152" s="5"/>
      <c r="AR152" s="4">
        <v>1.15132831464192</v>
      </c>
      <c r="AS152" s="4">
        <v>1.0294183810017901</v>
      </c>
      <c r="AT152" s="4">
        <v>1.14407809440631</v>
      </c>
      <c r="AU152" s="4">
        <v>0.91966349642187695</v>
      </c>
      <c r="AW152" s="6">
        <v>43718</v>
      </c>
      <c r="AX152" s="6">
        <v>43763</v>
      </c>
      <c r="AY152" s="6">
        <v>43670</v>
      </c>
      <c r="AZ152" s="6">
        <v>43717</v>
      </c>
      <c r="BA152" s="6">
        <v>43622</v>
      </c>
      <c r="BB152" s="6">
        <v>43669</v>
      </c>
      <c r="BC152" s="6">
        <v>43572</v>
      </c>
      <c r="BD152" s="6">
        <v>43621</v>
      </c>
    </row>
    <row r="153" spans="2:56" x14ac:dyDescent="0.25">
      <c r="B153">
        <v>138</v>
      </c>
      <c r="C153">
        <f t="shared" si="18"/>
        <v>34</v>
      </c>
      <c r="D153">
        <v>137</v>
      </c>
      <c r="E153">
        <f t="shared" si="19"/>
        <v>34</v>
      </c>
      <c r="F153" s="1">
        <v>43767</v>
      </c>
      <c r="G153">
        <v>59.589282989499999</v>
      </c>
      <c r="H153" s="5">
        <v>1.05394689113397</v>
      </c>
      <c r="I153" s="5">
        <v>1.0570837734454801</v>
      </c>
      <c r="J153" s="5">
        <v>1.0570837734454801</v>
      </c>
      <c r="K153" s="4">
        <v>1.14928453636133</v>
      </c>
      <c r="L153" s="4">
        <v>1.0424275666421301</v>
      </c>
      <c r="M153" s="4">
        <v>1.12660627446759</v>
      </c>
      <c r="N153" s="4">
        <v>0.91534126681629102</v>
      </c>
      <c r="P153" s="1">
        <v>43719</v>
      </c>
      <c r="Q153" s="1">
        <v>43766</v>
      </c>
      <c r="R153" s="1">
        <v>43671</v>
      </c>
      <c r="S153" s="1">
        <v>43718</v>
      </c>
      <c r="T153" s="1">
        <v>43623</v>
      </c>
      <c r="U153" s="1">
        <v>43670</v>
      </c>
      <c r="V153" s="1">
        <v>43573</v>
      </c>
      <c r="W153" s="1">
        <v>43622</v>
      </c>
      <c r="Y153" s="2">
        <f t="shared" si="15"/>
        <v>-2.3127852341546018E-2</v>
      </c>
      <c r="Z153" s="3">
        <f t="shared" si="16"/>
        <v>0.97687214765845398</v>
      </c>
      <c r="AB153" t="str">
        <f t="shared" si="14"/>
        <v/>
      </c>
      <c r="AC153" t="str">
        <f t="shared" si="14"/>
        <v/>
      </c>
      <c r="AD153" t="str">
        <f t="shared" si="14"/>
        <v/>
      </c>
      <c r="AE153" t="str">
        <f t="shared" si="14"/>
        <v/>
      </c>
      <c r="AJ153" s="6">
        <v>43783</v>
      </c>
      <c r="AK153" s="6">
        <v>43767</v>
      </c>
      <c r="AL153" s="4">
        <v>1.0570837734454801</v>
      </c>
      <c r="AM153">
        <f t="shared" si="17"/>
        <v>138</v>
      </c>
      <c r="AN153" s="6">
        <v>43767</v>
      </c>
      <c r="AO153" s="25">
        <v>137</v>
      </c>
      <c r="AP153" s="4">
        <v>1.0570837734454801</v>
      </c>
      <c r="AQ153" s="5"/>
      <c r="AR153" s="4">
        <v>1.14928453636133</v>
      </c>
      <c r="AS153" s="4">
        <v>1.0424275666421301</v>
      </c>
      <c r="AT153" s="4">
        <v>1.12660627446759</v>
      </c>
      <c r="AU153" s="4">
        <v>0.91534126681629102</v>
      </c>
      <c r="AW153" s="6">
        <v>43719</v>
      </c>
      <c r="AX153" s="6">
        <v>43766</v>
      </c>
      <c r="AY153" s="6">
        <v>43671</v>
      </c>
      <c r="AZ153" s="6">
        <v>43718</v>
      </c>
      <c r="BA153" s="6">
        <v>43623</v>
      </c>
      <c r="BB153" s="6">
        <v>43670</v>
      </c>
      <c r="BC153" s="6">
        <v>43573</v>
      </c>
      <c r="BD153" s="6">
        <v>43622</v>
      </c>
    </row>
    <row r="154" spans="2:56" x14ac:dyDescent="0.25">
      <c r="B154">
        <v>139</v>
      </c>
      <c r="C154">
        <f t="shared" si="18"/>
        <v>34</v>
      </c>
      <c r="D154">
        <v>138</v>
      </c>
      <c r="E154">
        <f t="shared" si="19"/>
        <v>34</v>
      </c>
      <c r="F154" s="1">
        <v>43768</v>
      </c>
      <c r="G154">
        <v>59.581939697300001</v>
      </c>
      <c r="H154" s="5">
        <v>1.0580442239669601</v>
      </c>
      <c r="I154" s="5">
        <v>1.0565429521461001</v>
      </c>
      <c r="J154" s="5">
        <v>1.0565429521461001</v>
      </c>
      <c r="K154" s="4">
        <v>1.08810768892375</v>
      </c>
      <c r="L154" s="4">
        <v>1.0841441896592701</v>
      </c>
      <c r="M154" s="4">
        <v>1.08871927504118</v>
      </c>
      <c r="N154" s="4">
        <v>0.93634002467947797</v>
      </c>
      <c r="P154" s="1">
        <v>43720</v>
      </c>
      <c r="Q154" s="1">
        <v>43767</v>
      </c>
      <c r="R154" s="1">
        <v>43672</v>
      </c>
      <c r="S154" s="1">
        <v>43719</v>
      </c>
      <c r="T154" s="1">
        <v>43624</v>
      </c>
      <c r="U154" s="1">
        <v>43671</v>
      </c>
      <c r="V154" s="1">
        <v>43574</v>
      </c>
      <c r="W154" s="1">
        <v>43623</v>
      </c>
      <c r="Y154" s="2">
        <f t="shared" si="15"/>
        <v>-1.2323175966544309E-4</v>
      </c>
      <c r="Z154" s="3">
        <f t="shared" si="16"/>
        <v>0.99987676824033456</v>
      </c>
      <c r="AB154" t="str">
        <f t="shared" si="14"/>
        <v/>
      </c>
      <c r="AC154" t="str">
        <f t="shared" si="14"/>
        <v/>
      </c>
      <c r="AD154" t="str">
        <f t="shared" si="14"/>
        <v/>
      </c>
      <c r="AE154" t="str">
        <f t="shared" si="14"/>
        <v/>
      </c>
      <c r="AJ154" s="6">
        <v>43784</v>
      </c>
      <c r="AK154" s="6">
        <v>43768</v>
      </c>
      <c r="AL154" s="4">
        <v>1.0565429521461001</v>
      </c>
      <c r="AM154">
        <f t="shared" si="17"/>
        <v>139</v>
      </c>
      <c r="AN154" s="6">
        <v>43768</v>
      </c>
      <c r="AO154" s="25">
        <v>138</v>
      </c>
      <c r="AP154" s="4">
        <v>1.0565429521461001</v>
      </c>
      <c r="AQ154" s="5"/>
      <c r="AR154" s="4">
        <v>1.08810768892375</v>
      </c>
      <c r="AS154" s="4">
        <v>1.0841441896592701</v>
      </c>
      <c r="AT154" s="4">
        <v>1.08871927504118</v>
      </c>
      <c r="AU154" s="4">
        <v>0.93634002467947797</v>
      </c>
      <c r="AW154" s="6">
        <v>43720</v>
      </c>
      <c r="AX154" s="6">
        <v>43767</v>
      </c>
      <c r="AY154" s="6">
        <v>43672</v>
      </c>
      <c r="AZ154" s="6">
        <v>43719</v>
      </c>
      <c r="BA154" s="6">
        <v>43624</v>
      </c>
      <c r="BB154" s="6">
        <v>43671</v>
      </c>
      <c r="BC154" s="6">
        <v>43574</v>
      </c>
      <c r="BD154" s="6">
        <v>43623</v>
      </c>
    </row>
    <row r="155" spans="2:56" x14ac:dyDescent="0.25">
      <c r="B155">
        <v>140</v>
      </c>
      <c r="C155">
        <f t="shared" si="18"/>
        <v>35</v>
      </c>
      <c r="D155">
        <v>139</v>
      </c>
      <c r="E155">
        <f t="shared" si="19"/>
        <v>34</v>
      </c>
      <c r="F155" s="1">
        <v>43769</v>
      </c>
      <c r="G155">
        <v>60.929058075</v>
      </c>
      <c r="H155" s="5">
        <v>1.0712816864436501</v>
      </c>
      <c r="I155" s="5">
        <v>1.0725429606113499</v>
      </c>
      <c r="J155" s="5">
        <v>1.06809558549808</v>
      </c>
      <c r="K155" s="4">
        <v>1.09041204798794</v>
      </c>
      <c r="L155" s="4">
        <v>1.0779706739633499</v>
      </c>
      <c r="M155" s="4">
        <v>1.0787206204514199</v>
      </c>
      <c r="N155" s="4">
        <v>0.94519937033983104</v>
      </c>
      <c r="P155" s="1">
        <v>43721</v>
      </c>
      <c r="Q155" s="1">
        <v>43768</v>
      </c>
      <c r="R155" s="1">
        <v>43673</v>
      </c>
      <c r="S155" s="1">
        <v>43720</v>
      </c>
      <c r="T155" s="1">
        <v>43627</v>
      </c>
      <c r="U155" s="1">
        <v>43672</v>
      </c>
      <c r="V155" s="1">
        <v>43578</v>
      </c>
      <c r="W155" s="1">
        <v>43626</v>
      </c>
      <c r="Y155" s="2">
        <f t="shared" si="15"/>
        <v>2.2609508595119454E-2</v>
      </c>
      <c r="Z155" s="3">
        <f t="shared" si="16"/>
        <v>1.0226095085951195</v>
      </c>
      <c r="AB155" t="str">
        <f t="shared" si="14"/>
        <v/>
      </c>
      <c r="AC155" t="str">
        <f t="shared" si="14"/>
        <v/>
      </c>
      <c r="AD155" t="str">
        <f t="shared" si="14"/>
        <v/>
      </c>
      <c r="AE155" t="str">
        <f t="shared" si="14"/>
        <v/>
      </c>
      <c r="AJ155" s="6">
        <v>43787</v>
      </c>
      <c r="AK155" s="6">
        <v>43769</v>
      </c>
      <c r="AL155" s="4">
        <v>1.06809558549808</v>
      </c>
      <c r="AM155">
        <f t="shared" si="17"/>
        <v>140</v>
      </c>
      <c r="AN155" s="6">
        <v>43769</v>
      </c>
      <c r="AO155" s="25">
        <v>139</v>
      </c>
      <c r="AP155" s="4">
        <v>1.0725429606113499</v>
      </c>
      <c r="AQ155" s="5"/>
      <c r="AR155" s="4">
        <v>1.09041204798794</v>
      </c>
      <c r="AS155" s="4">
        <v>1.0779706739633499</v>
      </c>
      <c r="AT155" s="4">
        <v>1.0787206204514199</v>
      </c>
      <c r="AU155" s="4">
        <v>0.94519937033983104</v>
      </c>
      <c r="AW155" s="6">
        <v>43721</v>
      </c>
      <c r="AX155" s="6">
        <v>43768</v>
      </c>
      <c r="AY155" s="6">
        <v>43673</v>
      </c>
      <c r="AZ155" s="6">
        <v>43720</v>
      </c>
      <c r="BA155" s="6">
        <v>43627</v>
      </c>
      <c r="BB155" s="6">
        <v>43672</v>
      </c>
      <c r="BC155" s="6">
        <v>43578</v>
      </c>
      <c r="BD155" s="6">
        <v>43626</v>
      </c>
    </row>
    <row r="156" spans="2:56" x14ac:dyDescent="0.25">
      <c r="B156">
        <v>141</v>
      </c>
      <c r="C156">
        <f t="shared" si="18"/>
        <v>35</v>
      </c>
      <c r="D156">
        <v>140</v>
      </c>
      <c r="E156">
        <f t="shared" si="19"/>
        <v>35</v>
      </c>
      <c r="F156" s="1">
        <v>43770</v>
      </c>
      <c r="G156">
        <v>62.6582756042</v>
      </c>
      <c r="H156" s="5">
        <v>1.07779498421566</v>
      </c>
      <c r="I156" s="5">
        <v>1.0856273052029799</v>
      </c>
      <c r="J156" s="5">
        <v>1.0856273052029799</v>
      </c>
      <c r="K156" s="4">
        <v>1.1150657285591501</v>
      </c>
      <c r="L156" s="4">
        <v>1.08171975775167</v>
      </c>
      <c r="M156" s="4">
        <v>1.11769785656909</v>
      </c>
      <c r="N156" s="4">
        <v>0.93316573161768901</v>
      </c>
      <c r="P156" s="1">
        <v>43721</v>
      </c>
      <c r="Q156" s="1">
        <v>43769</v>
      </c>
      <c r="R156" s="1">
        <v>43672</v>
      </c>
      <c r="S156" s="1">
        <v>43720</v>
      </c>
      <c r="T156" s="1">
        <v>43623</v>
      </c>
      <c r="U156" s="1">
        <v>43671</v>
      </c>
      <c r="V156" s="1">
        <v>43572</v>
      </c>
      <c r="W156" s="1">
        <v>43622</v>
      </c>
      <c r="Y156" s="2">
        <f t="shared" si="15"/>
        <v>2.8380834758210627E-2</v>
      </c>
      <c r="Z156" s="3">
        <f t="shared" si="16"/>
        <v>1.0283808347582106</v>
      </c>
      <c r="AB156" t="str">
        <f t="shared" si="14"/>
        <v/>
      </c>
      <c r="AC156" t="str">
        <f t="shared" si="14"/>
        <v/>
      </c>
      <c r="AD156" t="str">
        <f t="shared" si="14"/>
        <v/>
      </c>
      <c r="AE156" t="str">
        <f t="shared" si="14"/>
        <v/>
      </c>
      <c r="AJ156" s="6">
        <v>43788</v>
      </c>
      <c r="AK156" s="6">
        <v>43770</v>
      </c>
      <c r="AL156" s="4">
        <v>1.0856273052029799</v>
      </c>
      <c r="AM156">
        <f t="shared" si="17"/>
        <v>141</v>
      </c>
      <c r="AN156" s="6">
        <v>43770</v>
      </c>
      <c r="AO156" s="25">
        <v>140</v>
      </c>
      <c r="AP156" s="4">
        <v>1.0856273052029799</v>
      </c>
      <c r="AQ156" s="5"/>
      <c r="AR156" s="4">
        <v>1.1150657285591501</v>
      </c>
      <c r="AS156" s="4">
        <v>1.08171975775167</v>
      </c>
      <c r="AT156" s="4">
        <v>1.11769785656909</v>
      </c>
      <c r="AU156" s="4">
        <v>0.93316573161768901</v>
      </c>
      <c r="AW156" s="6">
        <v>43721</v>
      </c>
      <c r="AX156" s="6">
        <v>43769</v>
      </c>
      <c r="AY156" s="6">
        <v>43672</v>
      </c>
      <c r="AZ156" s="6">
        <v>43720</v>
      </c>
      <c r="BA156" s="6">
        <v>43623</v>
      </c>
      <c r="BB156" s="6">
        <v>43671</v>
      </c>
      <c r="BC156" s="6">
        <v>43572</v>
      </c>
      <c r="BD156" s="6">
        <v>43622</v>
      </c>
    </row>
    <row r="157" spans="2:56" x14ac:dyDescent="0.25">
      <c r="B157">
        <v>142</v>
      </c>
      <c r="C157">
        <f t="shared" si="18"/>
        <v>35</v>
      </c>
      <c r="D157">
        <v>141</v>
      </c>
      <c r="E157">
        <f t="shared" si="19"/>
        <v>35</v>
      </c>
      <c r="F157" s="1">
        <v>43773</v>
      </c>
      <c r="G157">
        <v>63.069747924799998</v>
      </c>
      <c r="H157" s="5">
        <v>1.082455551147</v>
      </c>
      <c r="I157" s="5">
        <v>1.0863597971018599</v>
      </c>
      <c r="J157" s="5">
        <v>1.0863597971018599</v>
      </c>
      <c r="K157" s="4">
        <v>1.1694629701769299</v>
      </c>
      <c r="L157" s="4">
        <v>1.05699982066501</v>
      </c>
      <c r="M157" s="4">
        <v>1.0925057414847199</v>
      </c>
      <c r="N157" s="4">
        <v>0.93970502351132801</v>
      </c>
      <c r="P157" s="1">
        <v>43722</v>
      </c>
      <c r="Q157" s="1">
        <v>43770</v>
      </c>
      <c r="R157" s="1">
        <v>43673</v>
      </c>
      <c r="S157" s="1">
        <v>43721</v>
      </c>
      <c r="T157" s="1">
        <v>43624</v>
      </c>
      <c r="U157" s="1">
        <v>43672</v>
      </c>
      <c r="V157" s="1">
        <v>43573</v>
      </c>
      <c r="W157" s="1">
        <v>43623</v>
      </c>
      <c r="Y157" s="2">
        <f t="shared" si="15"/>
        <v>6.5669269802315355E-3</v>
      </c>
      <c r="Z157" s="3">
        <f t="shared" si="16"/>
        <v>1.0065669269802315</v>
      </c>
      <c r="AB157" t="str">
        <f t="shared" si="14"/>
        <v/>
      </c>
      <c r="AC157" t="str">
        <f t="shared" si="14"/>
        <v/>
      </c>
      <c r="AD157" t="str">
        <f t="shared" si="14"/>
        <v/>
      </c>
      <c r="AE157" t="str">
        <f t="shared" si="14"/>
        <v/>
      </c>
      <c r="AJ157" s="6">
        <v>43789</v>
      </c>
      <c r="AK157" s="6">
        <v>43773</v>
      </c>
      <c r="AL157" s="4">
        <v>1.0863597971018599</v>
      </c>
      <c r="AM157">
        <f t="shared" si="17"/>
        <v>142</v>
      </c>
      <c r="AN157" s="6">
        <v>43773</v>
      </c>
      <c r="AO157" s="25">
        <v>141</v>
      </c>
      <c r="AP157" s="4">
        <v>1.0863597971018599</v>
      </c>
      <c r="AQ157" s="5"/>
      <c r="AR157" s="4">
        <v>1.1694629701769299</v>
      </c>
      <c r="AS157" s="4">
        <v>1.05699982066501</v>
      </c>
      <c r="AT157" s="4">
        <v>1.0925057414847199</v>
      </c>
      <c r="AU157" s="4">
        <v>0.93970502351132801</v>
      </c>
      <c r="AW157" s="6">
        <v>43722</v>
      </c>
      <c r="AX157" s="6">
        <v>43770</v>
      </c>
      <c r="AY157" s="6">
        <v>43673</v>
      </c>
      <c r="AZ157" s="6">
        <v>43721</v>
      </c>
      <c r="BA157" s="6">
        <v>43624</v>
      </c>
      <c r="BB157" s="6">
        <v>43672</v>
      </c>
      <c r="BC157" s="6">
        <v>43573</v>
      </c>
      <c r="BD157" s="6">
        <v>43623</v>
      </c>
    </row>
    <row r="158" spans="2:56" x14ac:dyDescent="0.25">
      <c r="B158">
        <v>143</v>
      </c>
      <c r="C158">
        <f t="shared" si="18"/>
        <v>35</v>
      </c>
      <c r="D158">
        <v>142</v>
      </c>
      <c r="E158">
        <f t="shared" si="19"/>
        <v>35</v>
      </c>
      <c r="F158" s="1">
        <v>43774</v>
      </c>
      <c r="G158">
        <v>62.979129791299997</v>
      </c>
      <c r="H158" s="5">
        <v>1.0732106988861201</v>
      </c>
      <c r="I158" s="5">
        <v>1.08381934762634</v>
      </c>
      <c r="J158" s="5">
        <v>1.08381934762634</v>
      </c>
      <c r="K158" s="4">
        <v>1.17098664531693</v>
      </c>
      <c r="L158" s="4">
        <v>1.0527256540972501</v>
      </c>
      <c r="M158" s="4">
        <v>1.08879439652695</v>
      </c>
      <c r="N158" s="4">
        <v>0.94830564425123498</v>
      </c>
      <c r="P158" s="1">
        <v>43725</v>
      </c>
      <c r="Q158" s="1">
        <v>43773</v>
      </c>
      <c r="R158" s="1">
        <v>43676</v>
      </c>
      <c r="S158" s="1">
        <v>43724</v>
      </c>
      <c r="T158" s="1">
        <v>43627</v>
      </c>
      <c r="U158" s="1">
        <v>43675</v>
      </c>
      <c r="V158" s="1">
        <v>43574</v>
      </c>
      <c r="W158" s="1">
        <v>43626</v>
      </c>
      <c r="Y158" s="2">
        <f t="shared" si="15"/>
        <v>-1.4367923843305874E-3</v>
      </c>
      <c r="Z158" s="3">
        <f t="shared" si="16"/>
        <v>0.99856320761566941</v>
      </c>
      <c r="AB158" t="str">
        <f t="shared" si="14"/>
        <v/>
      </c>
      <c r="AC158" t="str">
        <f t="shared" si="14"/>
        <v/>
      </c>
      <c r="AD158" t="str">
        <f t="shared" si="14"/>
        <v/>
      </c>
      <c r="AE158" t="str">
        <f t="shared" si="14"/>
        <v/>
      </c>
      <c r="AJ158" s="6">
        <v>43790</v>
      </c>
      <c r="AK158" s="6">
        <v>43774</v>
      </c>
      <c r="AL158" s="4">
        <v>1.08381934762634</v>
      </c>
      <c r="AM158">
        <f t="shared" si="17"/>
        <v>143</v>
      </c>
      <c r="AN158" s="6">
        <v>43774</v>
      </c>
      <c r="AO158" s="25">
        <v>142</v>
      </c>
      <c r="AP158" s="4">
        <v>1.08381934762634</v>
      </c>
      <c r="AQ158" s="5"/>
      <c r="AR158" s="4">
        <v>1.17098664531693</v>
      </c>
      <c r="AS158" s="4">
        <v>1.0527256540972501</v>
      </c>
      <c r="AT158" s="4">
        <v>1.08879439652695</v>
      </c>
      <c r="AU158" s="4">
        <v>0.94830564425123498</v>
      </c>
      <c r="AW158" s="6">
        <v>43725</v>
      </c>
      <c r="AX158" s="6">
        <v>43773</v>
      </c>
      <c r="AY158" s="6">
        <v>43676</v>
      </c>
      <c r="AZ158" s="6">
        <v>43724</v>
      </c>
      <c r="BA158" s="6">
        <v>43627</v>
      </c>
      <c r="BB158" s="6">
        <v>43675</v>
      </c>
      <c r="BC158" s="6">
        <v>43574</v>
      </c>
      <c r="BD158" s="6">
        <v>43626</v>
      </c>
    </row>
    <row r="159" spans="2:56" x14ac:dyDescent="0.25">
      <c r="B159">
        <v>144</v>
      </c>
      <c r="C159">
        <f t="shared" si="18"/>
        <v>36</v>
      </c>
      <c r="D159">
        <v>143</v>
      </c>
      <c r="E159">
        <f t="shared" si="19"/>
        <v>35</v>
      </c>
      <c r="F159" s="1">
        <v>43775</v>
      </c>
      <c r="G159">
        <v>63.006069183299999</v>
      </c>
      <c r="H159" s="5">
        <v>1.07981523356585</v>
      </c>
      <c r="I159" s="5">
        <v>1.08967913270325</v>
      </c>
      <c r="J159" s="5">
        <v>1.0791463808608399</v>
      </c>
      <c r="K159" s="4">
        <v>1.16506563303056</v>
      </c>
      <c r="L159" s="4">
        <v>1.06110999912161</v>
      </c>
      <c r="M159" s="4">
        <v>1.0717109240343901</v>
      </c>
      <c r="N159" s="4">
        <v>0.95614454891458101</v>
      </c>
      <c r="P159" s="1">
        <v>43726</v>
      </c>
      <c r="Q159" s="1">
        <v>43774</v>
      </c>
      <c r="R159" s="1">
        <v>43677</v>
      </c>
      <c r="S159" s="1">
        <v>43725</v>
      </c>
      <c r="T159" s="1">
        <v>43628</v>
      </c>
      <c r="U159" s="1">
        <v>43676</v>
      </c>
      <c r="V159" s="1">
        <v>43578</v>
      </c>
      <c r="W159" s="1">
        <v>43627</v>
      </c>
      <c r="Y159" s="2">
        <f t="shared" si="15"/>
        <v>4.2775109928117061E-4</v>
      </c>
      <c r="Z159" s="3">
        <f t="shared" si="16"/>
        <v>1.0004277510992812</v>
      </c>
      <c r="AB159" t="str">
        <f t="shared" si="14"/>
        <v/>
      </c>
      <c r="AC159" t="str">
        <f t="shared" si="14"/>
        <v/>
      </c>
      <c r="AD159" t="str">
        <f t="shared" si="14"/>
        <v/>
      </c>
      <c r="AE159" t="str">
        <f t="shared" si="14"/>
        <v/>
      </c>
      <c r="AJ159" s="6">
        <v>43791</v>
      </c>
      <c r="AK159" s="6">
        <v>43775</v>
      </c>
      <c r="AL159" s="4">
        <v>1.0791463808608399</v>
      </c>
      <c r="AM159">
        <f t="shared" si="17"/>
        <v>144</v>
      </c>
      <c r="AN159" s="6">
        <v>43775</v>
      </c>
      <c r="AO159" s="25">
        <v>143</v>
      </c>
      <c r="AP159" s="4">
        <v>1.08967913270325</v>
      </c>
      <c r="AQ159" s="5"/>
      <c r="AR159" s="4">
        <v>1.16506563303056</v>
      </c>
      <c r="AS159" s="4">
        <v>1.06110999912161</v>
      </c>
      <c r="AT159" s="4">
        <v>1.0717109240343901</v>
      </c>
      <c r="AU159" s="4">
        <v>0.95614454891458101</v>
      </c>
      <c r="AW159" s="6">
        <v>43726</v>
      </c>
      <c r="AX159" s="6">
        <v>43774</v>
      </c>
      <c r="AY159" s="6">
        <v>43677</v>
      </c>
      <c r="AZ159" s="6">
        <v>43725</v>
      </c>
      <c r="BA159" s="6">
        <v>43628</v>
      </c>
      <c r="BB159" s="6">
        <v>43676</v>
      </c>
      <c r="BC159" s="6">
        <v>43578</v>
      </c>
      <c r="BD159" s="6">
        <v>43627</v>
      </c>
    </row>
    <row r="160" spans="2:56" x14ac:dyDescent="0.25">
      <c r="B160">
        <v>145</v>
      </c>
      <c r="C160">
        <f t="shared" si="18"/>
        <v>36</v>
      </c>
      <c r="D160">
        <v>144</v>
      </c>
      <c r="E160">
        <f t="shared" si="19"/>
        <v>36</v>
      </c>
      <c r="F160" s="1">
        <v>43776</v>
      </c>
      <c r="G160">
        <v>63.733242034900002</v>
      </c>
      <c r="H160" s="5">
        <v>1.0849838724235199</v>
      </c>
      <c r="I160" s="5">
        <v>1.0886036485994199</v>
      </c>
      <c r="J160" s="5">
        <v>1.0886036485994199</v>
      </c>
      <c r="K160" s="4">
        <v>1.16556399113582</v>
      </c>
      <c r="L160" s="4">
        <v>1.05655550510303</v>
      </c>
      <c r="M160" s="4">
        <v>1.1027082517476099</v>
      </c>
      <c r="N160" s="4">
        <v>0.95800392439398196</v>
      </c>
      <c r="P160" s="1">
        <v>43726</v>
      </c>
      <c r="Q160" s="1">
        <v>43775</v>
      </c>
      <c r="R160" s="1">
        <v>43676</v>
      </c>
      <c r="S160" s="1">
        <v>43725</v>
      </c>
      <c r="T160" s="1">
        <v>43624</v>
      </c>
      <c r="U160" s="1">
        <v>43675</v>
      </c>
      <c r="V160" s="1">
        <v>43572</v>
      </c>
      <c r="W160" s="1">
        <v>43623</v>
      </c>
      <c r="Y160" s="2">
        <f t="shared" si="15"/>
        <v>1.154131436900907E-2</v>
      </c>
      <c r="Z160" s="3">
        <f t="shared" si="16"/>
        <v>1.0115413143690091</v>
      </c>
      <c r="AB160" t="str">
        <f t="shared" si="14"/>
        <v/>
      </c>
      <c r="AC160" t="str">
        <f t="shared" si="14"/>
        <v/>
      </c>
      <c r="AD160" t="str">
        <f t="shared" si="14"/>
        <v/>
      </c>
      <c r="AE160" t="str">
        <f t="shared" si="14"/>
        <v/>
      </c>
      <c r="AJ160" s="6">
        <v>43794</v>
      </c>
      <c r="AK160" s="6">
        <v>43776</v>
      </c>
      <c r="AL160" s="4">
        <v>1.0886036485994199</v>
      </c>
      <c r="AM160">
        <f t="shared" si="17"/>
        <v>145</v>
      </c>
      <c r="AN160" s="6">
        <v>43776</v>
      </c>
      <c r="AO160" s="25">
        <v>144</v>
      </c>
      <c r="AP160" s="4">
        <v>1.0886036485994199</v>
      </c>
      <c r="AQ160" s="5"/>
      <c r="AR160" s="4">
        <v>1.16556399113582</v>
      </c>
      <c r="AS160" s="4">
        <v>1.05655550510303</v>
      </c>
      <c r="AT160" s="4">
        <v>1.1027082517476099</v>
      </c>
      <c r="AU160" s="4">
        <v>0.95800392439398196</v>
      </c>
      <c r="AW160" s="6">
        <v>43726</v>
      </c>
      <c r="AX160" s="6">
        <v>43775</v>
      </c>
      <c r="AY160" s="6">
        <v>43676</v>
      </c>
      <c r="AZ160" s="6">
        <v>43725</v>
      </c>
      <c r="BA160" s="6">
        <v>43624</v>
      </c>
      <c r="BB160" s="6">
        <v>43675</v>
      </c>
      <c r="BC160" s="6">
        <v>43572</v>
      </c>
      <c r="BD160" s="6">
        <v>43623</v>
      </c>
    </row>
    <row r="161" spans="2:56" x14ac:dyDescent="0.25">
      <c r="B161">
        <v>146</v>
      </c>
      <c r="C161">
        <f t="shared" si="18"/>
        <v>36</v>
      </c>
      <c r="D161">
        <v>145</v>
      </c>
      <c r="E161">
        <f t="shared" si="19"/>
        <v>36</v>
      </c>
      <c r="F161" s="1">
        <v>43777</v>
      </c>
      <c r="G161">
        <v>63.907684326199998</v>
      </c>
      <c r="H161" s="5">
        <v>1.10281964271712</v>
      </c>
      <c r="I161" s="5">
        <v>1.0911372049924299</v>
      </c>
      <c r="J161" s="5">
        <v>1.0911372049924299</v>
      </c>
      <c r="K161" s="4">
        <v>1.1680605152202701</v>
      </c>
      <c r="L161" s="4">
        <v>1.07106249208645</v>
      </c>
      <c r="M161" s="4">
        <v>1.0841210755983399</v>
      </c>
      <c r="N161" s="4">
        <v>0.95171364487177401</v>
      </c>
      <c r="P161" s="1">
        <v>43727</v>
      </c>
      <c r="Q161" s="1">
        <v>43776</v>
      </c>
      <c r="R161" s="1">
        <v>43677</v>
      </c>
      <c r="S161" s="1">
        <v>43726</v>
      </c>
      <c r="T161" s="1">
        <v>43627</v>
      </c>
      <c r="U161" s="1">
        <v>43676</v>
      </c>
      <c r="V161" s="1">
        <v>43573</v>
      </c>
      <c r="W161" s="1">
        <v>43626</v>
      </c>
      <c r="Y161" s="2">
        <f t="shared" si="15"/>
        <v>2.73706916093297E-3</v>
      </c>
      <c r="Z161" s="3">
        <f t="shared" si="16"/>
        <v>1.002737069160933</v>
      </c>
      <c r="AB161" t="str">
        <f t="shared" si="14"/>
        <v/>
      </c>
      <c r="AC161" t="str">
        <f t="shared" si="14"/>
        <v/>
      </c>
      <c r="AD161" t="str">
        <f t="shared" si="14"/>
        <v/>
      </c>
      <c r="AE161" t="str">
        <f t="shared" si="14"/>
        <v/>
      </c>
      <c r="AJ161" s="6">
        <v>43795</v>
      </c>
      <c r="AK161" s="6">
        <v>43777</v>
      </c>
      <c r="AL161" s="4">
        <v>1.0911372049924299</v>
      </c>
      <c r="AM161">
        <f t="shared" si="17"/>
        <v>146</v>
      </c>
      <c r="AN161" s="6">
        <v>43777</v>
      </c>
      <c r="AO161" s="25">
        <v>145</v>
      </c>
      <c r="AP161" s="4">
        <v>1.0911372049924299</v>
      </c>
      <c r="AQ161" s="5"/>
      <c r="AR161" s="4">
        <v>1.1680605152202701</v>
      </c>
      <c r="AS161" s="4">
        <v>1.07106249208645</v>
      </c>
      <c r="AT161" s="4">
        <v>1.0841210755983399</v>
      </c>
      <c r="AU161" s="4">
        <v>0.95171364487177401</v>
      </c>
      <c r="AW161" s="6">
        <v>43727</v>
      </c>
      <c r="AX161" s="6">
        <v>43776</v>
      </c>
      <c r="AY161" s="6">
        <v>43677</v>
      </c>
      <c r="AZ161" s="6">
        <v>43726</v>
      </c>
      <c r="BA161" s="6">
        <v>43627</v>
      </c>
      <c r="BB161" s="6">
        <v>43676</v>
      </c>
      <c r="BC161" s="6">
        <v>43573</v>
      </c>
      <c r="BD161" s="6">
        <v>43626</v>
      </c>
    </row>
    <row r="162" spans="2:56" x14ac:dyDescent="0.25">
      <c r="B162">
        <v>147</v>
      </c>
      <c r="C162">
        <f t="shared" si="18"/>
        <v>36</v>
      </c>
      <c r="D162">
        <v>146</v>
      </c>
      <c r="E162">
        <f t="shared" si="19"/>
        <v>36</v>
      </c>
      <c r="F162" s="1">
        <v>43780</v>
      </c>
      <c r="G162">
        <v>64.413742065400001</v>
      </c>
      <c r="H162" s="5">
        <v>1.0978279474121799</v>
      </c>
      <c r="I162" s="5">
        <v>1.0981477286205401</v>
      </c>
      <c r="J162" s="5">
        <v>1.0981477286205401</v>
      </c>
      <c r="K162" s="4">
        <v>1.1808519606512899</v>
      </c>
      <c r="L162" s="4">
        <v>1.0411170411169699</v>
      </c>
      <c r="M162" s="4">
        <v>1.0935782698210199</v>
      </c>
      <c r="N162" s="4">
        <v>0.95928679272157402</v>
      </c>
      <c r="P162" s="1">
        <v>43728</v>
      </c>
      <c r="Q162" s="1">
        <v>43777</v>
      </c>
      <c r="R162" s="1">
        <v>43678</v>
      </c>
      <c r="S162" s="1">
        <v>43727</v>
      </c>
      <c r="T162" s="1">
        <v>43628</v>
      </c>
      <c r="U162" s="1">
        <v>43677</v>
      </c>
      <c r="V162" s="1">
        <v>43574</v>
      </c>
      <c r="W162" s="1">
        <v>43627</v>
      </c>
      <c r="Y162" s="2">
        <f t="shared" si="15"/>
        <v>7.9185741829881362E-3</v>
      </c>
      <c r="Z162" s="3">
        <f t="shared" si="16"/>
        <v>1.0079185741829881</v>
      </c>
      <c r="AB162" t="str">
        <f t="shared" si="14"/>
        <v/>
      </c>
      <c r="AC162" t="str">
        <f t="shared" si="14"/>
        <v/>
      </c>
      <c r="AD162" t="str">
        <f t="shared" si="14"/>
        <v/>
      </c>
      <c r="AE162" t="str">
        <f t="shared" si="14"/>
        <v/>
      </c>
      <c r="AJ162" s="6">
        <v>43796</v>
      </c>
      <c r="AK162" s="6">
        <v>43780</v>
      </c>
      <c r="AL162" s="4">
        <v>1.0981477286205401</v>
      </c>
      <c r="AM162">
        <f t="shared" si="17"/>
        <v>147</v>
      </c>
      <c r="AN162" s="6">
        <v>43780</v>
      </c>
      <c r="AO162" s="25">
        <v>146</v>
      </c>
      <c r="AP162" s="4">
        <v>1.0981477286205401</v>
      </c>
      <c r="AQ162" s="5"/>
      <c r="AR162" s="4">
        <v>1.1808519606512899</v>
      </c>
      <c r="AS162" s="4">
        <v>1.0411170411169699</v>
      </c>
      <c r="AT162" s="4">
        <v>1.0935782698210199</v>
      </c>
      <c r="AU162" s="4">
        <v>0.95928679272157402</v>
      </c>
      <c r="AW162" s="6">
        <v>43728</v>
      </c>
      <c r="AX162" s="6">
        <v>43777</v>
      </c>
      <c r="AY162" s="6">
        <v>43678</v>
      </c>
      <c r="AZ162" s="6">
        <v>43727</v>
      </c>
      <c r="BA162" s="6">
        <v>43628</v>
      </c>
      <c r="BB162" s="6">
        <v>43677</v>
      </c>
      <c r="BC162" s="6">
        <v>43574</v>
      </c>
      <c r="BD162" s="6">
        <v>43627</v>
      </c>
    </row>
    <row r="163" spans="2:56" x14ac:dyDescent="0.25">
      <c r="B163">
        <v>148</v>
      </c>
      <c r="C163">
        <f t="shared" si="18"/>
        <v>37</v>
      </c>
      <c r="D163">
        <v>147</v>
      </c>
      <c r="E163">
        <f t="shared" si="19"/>
        <v>36</v>
      </c>
      <c r="F163" s="1">
        <v>43781</v>
      </c>
      <c r="G163">
        <v>64.354774475100001</v>
      </c>
      <c r="H163" s="5">
        <v>1.0992926032136101</v>
      </c>
      <c r="I163" s="5">
        <v>1.10317859563613</v>
      </c>
      <c r="J163" s="5">
        <v>1.0937802423920999</v>
      </c>
      <c r="K163" s="4">
        <v>1.20785929049007</v>
      </c>
      <c r="L163" s="4">
        <v>1.0485883084036101</v>
      </c>
      <c r="M163" s="4">
        <v>1.0733301581182999</v>
      </c>
      <c r="N163" s="4">
        <v>0.95310159560062802</v>
      </c>
      <c r="P163" s="1">
        <v>43729</v>
      </c>
      <c r="Q163" s="1">
        <v>43780</v>
      </c>
      <c r="R163" s="1">
        <v>43679</v>
      </c>
      <c r="S163" s="1">
        <v>43728</v>
      </c>
      <c r="T163" s="1">
        <v>43629</v>
      </c>
      <c r="U163" s="1">
        <v>43678</v>
      </c>
      <c r="V163" s="1">
        <v>43578</v>
      </c>
      <c r="W163" s="1">
        <v>43628</v>
      </c>
      <c r="Y163" s="2">
        <f t="shared" si="15"/>
        <v>-9.1545046769880845E-4</v>
      </c>
      <c r="Z163" s="3">
        <f t="shared" si="16"/>
        <v>0.99908454953230119</v>
      </c>
      <c r="AB163" t="str">
        <f t="shared" ref="AB163:AE226" si="20">IF($F163=AB$11,$Z163,IF(AND($F163&gt;AB$11,$F163&lt;=AB$12),$Z163,""))</f>
        <v/>
      </c>
      <c r="AC163" t="str">
        <f t="shared" si="20"/>
        <v/>
      </c>
      <c r="AD163" t="str">
        <f t="shared" si="20"/>
        <v/>
      </c>
      <c r="AE163" t="str">
        <f t="shared" si="20"/>
        <v/>
      </c>
      <c r="AJ163" s="6">
        <v>43798</v>
      </c>
      <c r="AK163" s="6">
        <v>43781</v>
      </c>
      <c r="AL163" s="4">
        <v>1.0937802423920999</v>
      </c>
      <c r="AM163">
        <f t="shared" si="17"/>
        <v>148</v>
      </c>
      <c r="AN163" s="6">
        <v>43781</v>
      </c>
      <c r="AO163" s="25">
        <v>147</v>
      </c>
      <c r="AP163" s="4">
        <v>1.10317859563613</v>
      </c>
      <c r="AQ163" s="5"/>
      <c r="AR163" s="4">
        <v>1.20785929049007</v>
      </c>
      <c r="AS163" s="4">
        <v>1.0485883084036101</v>
      </c>
      <c r="AT163" s="4">
        <v>1.0733301581182999</v>
      </c>
      <c r="AU163" s="4">
        <v>0.95310159560062802</v>
      </c>
      <c r="AW163" s="6">
        <v>43729</v>
      </c>
      <c r="AX163" s="6">
        <v>43780</v>
      </c>
      <c r="AY163" s="6">
        <v>43679</v>
      </c>
      <c r="AZ163" s="6">
        <v>43728</v>
      </c>
      <c r="BA163" s="6">
        <v>43629</v>
      </c>
      <c r="BB163" s="6">
        <v>43678</v>
      </c>
      <c r="BC163" s="6">
        <v>43578</v>
      </c>
      <c r="BD163" s="6">
        <v>43628</v>
      </c>
    </row>
    <row r="164" spans="2:56" x14ac:dyDescent="0.25">
      <c r="B164">
        <v>149</v>
      </c>
      <c r="C164">
        <f t="shared" si="18"/>
        <v>37</v>
      </c>
      <c r="D164">
        <v>148</v>
      </c>
      <c r="E164">
        <f t="shared" si="19"/>
        <v>37</v>
      </c>
      <c r="F164" s="1">
        <v>43782</v>
      </c>
      <c r="G164">
        <v>64.971397399899999</v>
      </c>
      <c r="H164" s="5">
        <v>1.1091868639273199</v>
      </c>
      <c r="I164" s="5">
        <v>1.1023216164298999</v>
      </c>
      <c r="J164" s="5">
        <v>1.1023216164298999</v>
      </c>
      <c r="K164" s="4">
        <v>1.20675355513768</v>
      </c>
      <c r="L164" s="4">
        <v>1.02589783802317</v>
      </c>
      <c r="M164" s="4">
        <v>1.1062416399249999</v>
      </c>
      <c r="N164" s="4">
        <v>0.97024638995714396</v>
      </c>
      <c r="P164" s="1">
        <v>43729</v>
      </c>
      <c r="Q164" s="1">
        <v>43781</v>
      </c>
      <c r="R164" s="1">
        <v>43678</v>
      </c>
      <c r="S164" s="1">
        <v>43728</v>
      </c>
      <c r="T164" s="1">
        <v>43627</v>
      </c>
      <c r="U164" s="1">
        <v>43677</v>
      </c>
      <c r="V164" s="1">
        <v>43572</v>
      </c>
      <c r="W164" s="1">
        <v>43626</v>
      </c>
      <c r="Y164" s="2">
        <f t="shared" si="15"/>
        <v>9.581618921508106E-3</v>
      </c>
      <c r="Z164" s="3">
        <f t="shared" si="16"/>
        <v>1.0095816189215081</v>
      </c>
      <c r="AB164" t="str">
        <f t="shared" si="20"/>
        <v/>
      </c>
      <c r="AC164" t="str">
        <f t="shared" si="20"/>
        <v/>
      </c>
      <c r="AD164" t="str">
        <f t="shared" si="20"/>
        <v/>
      </c>
      <c r="AE164" t="str">
        <f t="shared" si="20"/>
        <v/>
      </c>
      <c r="AJ164" s="6">
        <v>43801</v>
      </c>
      <c r="AK164" s="6">
        <v>43782</v>
      </c>
      <c r="AL164" s="4">
        <v>1.1023216164298999</v>
      </c>
      <c r="AM164">
        <f t="shared" si="17"/>
        <v>149</v>
      </c>
      <c r="AN164" s="6">
        <v>43782</v>
      </c>
      <c r="AO164" s="25">
        <v>148</v>
      </c>
      <c r="AP164" s="4">
        <v>1.1023216164298999</v>
      </c>
      <c r="AQ164" s="5"/>
      <c r="AR164" s="4">
        <v>1.20675355513768</v>
      </c>
      <c r="AS164" s="4">
        <v>1.02589783802317</v>
      </c>
      <c r="AT164" s="4">
        <v>1.1062416399249999</v>
      </c>
      <c r="AU164" s="4">
        <v>0.97024638995714396</v>
      </c>
      <c r="AW164" s="6">
        <v>43729</v>
      </c>
      <c r="AX164" s="6">
        <v>43781</v>
      </c>
      <c r="AY164" s="6">
        <v>43678</v>
      </c>
      <c r="AZ164" s="6">
        <v>43728</v>
      </c>
      <c r="BA164" s="6">
        <v>43627</v>
      </c>
      <c r="BB164" s="6">
        <v>43677</v>
      </c>
      <c r="BC164" s="6">
        <v>43572</v>
      </c>
      <c r="BD164" s="6">
        <v>43626</v>
      </c>
    </row>
    <row r="165" spans="2:56" x14ac:dyDescent="0.25">
      <c r="B165">
        <v>150</v>
      </c>
      <c r="C165">
        <f t="shared" si="18"/>
        <v>37</v>
      </c>
      <c r="D165">
        <v>149</v>
      </c>
      <c r="E165">
        <f t="shared" si="19"/>
        <v>37</v>
      </c>
      <c r="F165" s="1">
        <v>43783</v>
      </c>
      <c r="G165">
        <v>64.521842956499995</v>
      </c>
      <c r="H165" s="5">
        <v>1.1035508044097699</v>
      </c>
      <c r="I165" s="5">
        <v>1.09963820962376</v>
      </c>
      <c r="J165" s="5">
        <v>1.09963820962376</v>
      </c>
      <c r="K165" s="4">
        <v>1.2128017128606501</v>
      </c>
      <c r="L165" s="4">
        <v>1.05335614051972</v>
      </c>
      <c r="M165" s="4">
        <v>1.0699142587489801</v>
      </c>
      <c r="N165" s="4">
        <v>0.96273425715953098</v>
      </c>
      <c r="P165" s="1">
        <v>43732</v>
      </c>
      <c r="Q165" s="1">
        <v>43782</v>
      </c>
      <c r="R165" s="1">
        <v>43679</v>
      </c>
      <c r="S165" s="1">
        <v>43731</v>
      </c>
      <c r="T165" s="1">
        <v>43628</v>
      </c>
      <c r="U165" s="1">
        <v>43678</v>
      </c>
      <c r="V165" s="1">
        <v>43573</v>
      </c>
      <c r="W165" s="1">
        <v>43627</v>
      </c>
      <c r="Y165" s="2">
        <f t="shared" si="15"/>
        <v>-6.9192669603977963E-3</v>
      </c>
      <c r="Z165" s="3">
        <f t="shared" si="16"/>
        <v>0.9930807330396022</v>
      </c>
      <c r="AB165" t="str">
        <f t="shared" si="20"/>
        <v/>
      </c>
      <c r="AC165" t="str">
        <f t="shared" si="20"/>
        <v/>
      </c>
      <c r="AD165" t="str">
        <f t="shared" si="20"/>
        <v/>
      </c>
      <c r="AE165" t="str">
        <f t="shared" si="20"/>
        <v/>
      </c>
      <c r="AJ165" s="6">
        <v>43802</v>
      </c>
      <c r="AK165" s="6">
        <v>43783</v>
      </c>
      <c r="AL165" s="4">
        <v>1.09963820962376</v>
      </c>
      <c r="AM165">
        <f t="shared" si="17"/>
        <v>150</v>
      </c>
      <c r="AN165" s="6">
        <v>43783</v>
      </c>
      <c r="AO165" s="25">
        <v>149</v>
      </c>
      <c r="AP165" s="4">
        <v>1.09963820962376</v>
      </c>
      <c r="AQ165" s="5"/>
      <c r="AR165" s="4">
        <v>1.2128017128606501</v>
      </c>
      <c r="AS165" s="4">
        <v>1.05335614051972</v>
      </c>
      <c r="AT165" s="4">
        <v>1.0699142587489801</v>
      </c>
      <c r="AU165" s="4">
        <v>0.96273425715953098</v>
      </c>
      <c r="AW165" s="6">
        <v>43732</v>
      </c>
      <c r="AX165" s="6">
        <v>43782</v>
      </c>
      <c r="AY165" s="6">
        <v>43679</v>
      </c>
      <c r="AZ165" s="6">
        <v>43731</v>
      </c>
      <c r="BA165" s="6">
        <v>43628</v>
      </c>
      <c r="BB165" s="6">
        <v>43678</v>
      </c>
      <c r="BC165" s="6">
        <v>43573</v>
      </c>
      <c r="BD165" s="6">
        <v>43627</v>
      </c>
    </row>
    <row r="166" spans="2:56" x14ac:dyDescent="0.25">
      <c r="B166">
        <v>151</v>
      </c>
      <c r="C166">
        <f t="shared" si="18"/>
        <v>37</v>
      </c>
      <c r="D166">
        <v>150</v>
      </c>
      <c r="E166">
        <f t="shared" si="19"/>
        <v>37</v>
      </c>
      <c r="F166" s="1">
        <v>43784</v>
      </c>
      <c r="G166">
        <v>65.288322448700001</v>
      </c>
      <c r="H166" s="5">
        <v>1.0986355450204499</v>
      </c>
      <c r="I166" s="5">
        <v>1.1016515307538199</v>
      </c>
      <c r="J166" s="5">
        <v>1.1016515307538199</v>
      </c>
      <c r="K166" s="4">
        <v>1.2101643994868501</v>
      </c>
      <c r="L166" s="4">
        <v>1.07100796300523</v>
      </c>
      <c r="M166" s="4">
        <v>1.05062044699971</v>
      </c>
      <c r="N166" s="4">
        <v>0.95623383914017501</v>
      </c>
      <c r="P166" s="1">
        <v>43733</v>
      </c>
      <c r="Q166" s="1">
        <v>43783</v>
      </c>
      <c r="R166" s="1">
        <v>43680</v>
      </c>
      <c r="S166" s="1">
        <v>43732</v>
      </c>
      <c r="T166" s="1">
        <v>43629</v>
      </c>
      <c r="U166" s="1">
        <v>43679</v>
      </c>
      <c r="V166" s="1">
        <v>43574</v>
      </c>
      <c r="W166" s="1">
        <v>43628</v>
      </c>
      <c r="Y166" s="2">
        <f t="shared" si="15"/>
        <v>1.1879380021998953E-2</v>
      </c>
      <c r="Z166" s="3">
        <f t="shared" si="16"/>
        <v>1.011879380021999</v>
      </c>
      <c r="AB166" t="str">
        <f t="shared" si="20"/>
        <v/>
      </c>
      <c r="AC166" t="str">
        <f t="shared" si="20"/>
        <v/>
      </c>
      <c r="AD166" t="str">
        <f t="shared" si="20"/>
        <v/>
      </c>
      <c r="AE166" t="str">
        <f t="shared" si="20"/>
        <v/>
      </c>
      <c r="AJ166" s="6">
        <v>43803</v>
      </c>
      <c r="AK166" s="6">
        <v>43784</v>
      </c>
      <c r="AL166" s="4">
        <v>1.1016515307538199</v>
      </c>
      <c r="AM166">
        <f t="shared" si="17"/>
        <v>151</v>
      </c>
      <c r="AN166" s="6">
        <v>43784</v>
      </c>
      <c r="AO166" s="25">
        <v>150</v>
      </c>
      <c r="AP166" s="4">
        <v>1.1016515307538199</v>
      </c>
      <c r="AQ166" s="5"/>
      <c r="AR166" s="4">
        <v>1.2101643994868501</v>
      </c>
      <c r="AS166" s="4">
        <v>1.07100796300523</v>
      </c>
      <c r="AT166" s="4">
        <v>1.05062044699971</v>
      </c>
      <c r="AU166" s="4">
        <v>0.95623383914017501</v>
      </c>
      <c r="AW166" s="6">
        <v>43733</v>
      </c>
      <c r="AX166" s="6">
        <v>43783</v>
      </c>
      <c r="AY166" s="6">
        <v>43680</v>
      </c>
      <c r="AZ166" s="6">
        <v>43732</v>
      </c>
      <c r="BA166" s="6">
        <v>43629</v>
      </c>
      <c r="BB166" s="6">
        <v>43679</v>
      </c>
      <c r="BC166" s="6">
        <v>43574</v>
      </c>
      <c r="BD166" s="6">
        <v>43628</v>
      </c>
    </row>
    <row r="167" spans="2:56" x14ac:dyDescent="0.25">
      <c r="B167">
        <v>152</v>
      </c>
      <c r="C167">
        <f t="shared" si="18"/>
        <v>38</v>
      </c>
      <c r="D167">
        <v>151</v>
      </c>
      <c r="E167">
        <f t="shared" si="19"/>
        <v>37</v>
      </c>
      <c r="F167" s="1">
        <v>43787</v>
      </c>
      <c r="G167">
        <v>65.617500305199997</v>
      </c>
      <c r="H167" s="5">
        <v>1.1195214782335401</v>
      </c>
      <c r="I167" s="5">
        <v>1.1080742824079499</v>
      </c>
      <c r="J167" s="5">
        <v>1.10235211430207</v>
      </c>
      <c r="K167" s="4">
        <v>1.20598089632396</v>
      </c>
      <c r="L167" s="4">
        <v>1.14756273533251</v>
      </c>
      <c r="M167" s="4">
        <v>0.99582788688500301</v>
      </c>
      <c r="N167" s="4">
        <v>0.95290523890366496</v>
      </c>
      <c r="P167" s="1">
        <v>43734</v>
      </c>
      <c r="Q167" s="1">
        <v>43784</v>
      </c>
      <c r="R167" s="1">
        <v>43683</v>
      </c>
      <c r="S167" s="1">
        <v>43733</v>
      </c>
      <c r="T167" s="1">
        <v>43630</v>
      </c>
      <c r="U167" s="1">
        <v>43682</v>
      </c>
      <c r="V167" s="1">
        <v>43578</v>
      </c>
      <c r="W167" s="1">
        <v>43629</v>
      </c>
      <c r="Y167" s="2">
        <f t="shared" si="15"/>
        <v>5.0419101633165653E-3</v>
      </c>
      <c r="Z167" s="3">
        <f t="shared" si="16"/>
        <v>1.0050419101633166</v>
      </c>
      <c r="AB167" t="str">
        <f t="shared" si="20"/>
        <v/>
      </c>
      <c r="AC167" t="str">
        <f t="shared" si="20"/>
        <v/>
      </c>
      <c r="AD167" t="str">
        <f t="shared" si="20"/>
        <v/>
      </c>
      <c r="AE167" t="str">
        <f t="shared" si="20"/>
        <v/>
      </c>
      <c r="AJ167" s="6">
        <v>43804</v>
      </c>
      <c r="AK167" s="6">
        <v>43787</v>
      </c>
      <c r="AL167" s="4">
        <v>1.10235211430207</v>
      </c>
      <c r="AM167">
        <f t="shared" si="17"/>
        <v>152</v>
      </c>
      <c r="AN167" s="6">
        <v>43787</v>
      </c>
      <c r="AO167" s="25">
        <v>151</v>
      </c>
      <c r="AP167" s="4">
        <v>1.1080742824079499</v>
      </c>
      <c r="AQ167" s="5"/>
      <c r="AR167" s="4">
        <v>1.20598089632396</v>
      </c>
      <c r="AS167" s="4">
        <v>1.14756273533251</v>
      </c>
      <c r="AT167" s="4">
        <v>0.99582788688500301</v>
      </c>
      <c r="AU167" s="4">
        <v>0.95290523890366496</v>
      </c>
      <c r="AW167" s="6">
        <v>43734</v>
      </c>
      <c r="AX167" s="6">
        <v>43784</v>
      </c>
      <c r="AY167" s="6">
        <v>43683</v>
      </c>
      <c r="AZ167" s="6">
        <v>43733</v>
      </c>
      <c r="BA167" s="6">
        <v>43630</v>
      </c>
      <c r="BB167" s="6">
        <v>43682</v>
      </c>
      <c r="BC167" s="6">
        <v>43578</v>
      </c>
      <c r="BD167" s="6">
        <v>43629</v>
      </c>
    </row>
    <row r="168" spans="2:56" x14ac:dyDescent="0.25">
      <c r="B168">
        <v>153</v>
      </c>
      <c r="C168">
        <f t="shared" si="18"/>
        <v>38</v>
      </c>
      <c r="D168">
        <v>152</v>
      </c>
      <c r="E168">
        <f t="shared" si="19"/>
        <v>38</v>
      </c>
      <c r="F168" s="1">
        <v>43788</v>
      </c>
      <c r="G168">
        <v>65.418510436999995</v>
      </c>
      <c r="H168" s="5">
        <v>1.10273494142893</v>
      </c>
      <c r="I168" s="5">
        <v>1.105247546905</v>
      </c>
      <c r="J168" s="5">
        <v>1.105247546905</v>
      </c>
      <c r="K168" s="4">
        <v>1.2120613436619001</v>
      </c>
      <c r="L168" s="4">
        <v>1.0874902959561199</v>
      </c>
      <c r="M168" s="4">
        <v>1.04727682183913</v>
      </c>
      <c r="N168" s="4">
        <v>0.98148160692070296</v>
      </c>
      <c r="P168" s="1">
        <v>43734</v>
      </c>
      <c r="Q168" s="1">
        <v>43787</v>
      </c>
      <c r="R168" s="1">
        <v>43680</v>
      </c>
      <c r="S168" s="1">
        <v>43733</v>
      </c>
      <c r="T168" s="1">
        <v>43628</v>
      </c>
      <c r="U168" s="1">
        <v>43679</v>
      </c>
      <c r="V168" s="1">
        <v>43572</v>
      </c>
      <c r="W168" s="1">
        <v>43627</v>
      </c>
      <c r="Y168" s="2">
        <f t="shared" si="15"/>
        <v>-3.0325731287302871E-3</v>
      </c>
      <c r="Z168" s="3">
        <f t="shared" si="16"/>
        <v>0.99696742687126971</v>
      </c>
      <c r="AB168" t="str">
        <f t="shared" si="20"/>
        <v/>
      </c>
      <c r="AC168" t="str">
        <f t="shared" si="20"/>
        <v/>
      </c>
      <c r="AD168" t="str">
        <f t="shared" si="20"/>
        <v/>
      </c>
      <c r="AE168" t="str">
        <f t="shared" si="20"/>
        <v/>
      </c>
      <c r="AJ168" s="6">
        <v>43805</v>
      </c>
      <c r="AK168" s="6">
        <v>43788</v>
      </c>
      <c r="AL168" s="4">
        <v>1.105247546905</v>
      </c>
      <c r="AM168">
        <f t="shared" si="17"/>
        <v>153</v>
      </c>
      <c r="AN168" s="6">
        <v>43788</v>
      </c>
      <c r="AO168" s="25">
        <v>152</v>
      </c>
      <c r="AP168" s="4">
        <v>1.105247546905</v>
      </c>
      <c r="AQ168" s="5"/>
      <c r="AR168" s="4">
        <v>1.2120613436619001</v>
      </c>
      <c r="AS168" s="4">
        <v>1.0874902959561199</v>
      </c>
      <c r="AT168" s="4">
        <v>1.04727682183913</v>
      </c>
      <c r="AU168" s="4">
        <v>0.98148160692070296</v>
      </c>
      <c r="AW168" s="6">
        <v>43734</v>
      </c>
      <c r="AX168" s="6">
        <v>43787</v>
      </c>
      <c r="AY168" s="6">
        <v>43680</v>
      </c>
      <c r="AZ168" s="6">
        <v>43733</v>
      </c>
      <c r="BA168" s="6">
        <v>43628</v>
      </c>
      <c r="BB168" s="6">
        <v>43679</v>
      </c>
      <c r="BC168" s="6">
        <v>43572</v>
      </c>
      <c r="BD168" s="6">
        <v>43627</v>
      </c>
    </row>
    <row r="169" spans="2:56" x14ac:dyDescent="0.25">
      <c r="B169">
        <v>154</v>
      </c>
      <c r="C169">
        <f t="shared" si="18"/>
        <v>38</v>
      </c>
      <c r="D169">
        <v>153</v>
      </c>
      <c r="E169">
        <f t="shared" si="19"/>
        <v>38</v>
      </c>
      <c r="F169" s="1">
        <v>43789</v>
      </c>
      <c r="G169">
        <v>64.656967163100006</v>
      </c>
      <c r="H169" s="5">
        <v>1.0871688473466601</v>
      </c>
      <c r="I169" s="5">
        <v>1.0996918596880301</v>
      </c>
      <c r="J169" s="5">
        <v>1.0996918596880301</v>
      </c>
      <c r="K169" s="4">
        <v>1.2146502556027301</v>
      </c>
      <c r="L169" s="4">
        <v>1.14164416360544</v>
      </c>
      <c r="M169" s="4">
        <v>0.99562272777550698</v>
      </c>
      <c r="N169" s="4">
        <v>0.95967033193859497</v>
      </c>
      <c r="P169" s="1">
        <v>43735</v>
      </c>
      <c r="Q169" s="1">
        <v>43788</v>
      </c>
      <c r="R169" s="1">
        <v>43683</v>
      </c>
      <c r="S169" s="1">
        <v>43734</v>
      </c>
      <c r="T169" s="1">
        <v>43629</v>
      </c>
      <c r="U169" s="1">
        <v>43682</v>
      </c>
      <c r="V169" s="1">
        <v>43573</v>
      </c>
      <c r="W169" s="1">
        <v>43628</v>
      </c>
      <c r="Y169" s="2">
        <f t="shared" si="15"/>
        <v>-1.164109773843558E-2</v>
      </c>
      <c r="Z169" s="3">
        <f t="shared" si="16"/>
        <v>0.98835890226156442</v>
      </c>
      <c r="AB169" t="str">
        <f t="shared" si="20"/>
        <v/>
      </c>
      <c r="AC169" t="str">
        <f t="shared" si="20"/>
        <v/>
      </c>
      <c r="AD169" t="str">
        <f t="shared" si="20"/>
        <v/>
      </c>
      <c r="AE169" t="str">
        <f t="shared" si="20"/>
        <v/>
      </c>
      <c r="AJ169" s="6">
        <v>43808</v>
      </c>
      <c r="AK169" s="6">
        <v>43789</v>
      </c>
      <c r="AL169" s="4">
        <v>1.0996918596880301</v>
      </c>
      <c r="AM169">
        <f t="shared" si="17"/>
        <v>154</v>
      </c>
      <c r="AN169" s="6">
        <v>43789</v>
      </c>
      <c r="AO169" s="25">
        <v>153</v>
      </c>
      <c r="AP169" s="4">
        <v>1.0996918596880301</v>
      </c>
      <c r="AQ169" s="5"/>
      <c r="AR169" s="4">
        <v>1.2146502556027301</v>
      </c>
      <c r="AS169" s="4">
        <v>1.14164416360544</v>
      </c>
      <c r="AT169" s="4">
        <v>0.99562272777550698</v>
      </c>
      <c r="AU169" s="4">
        <v>0.95967033193859497</v>
      </c>
      <c r="AW169" s="6">
        <v>43735</v>
      </c>
      <c r="AX169" s="6">
        <v>43788</v>
      </c>
      <c r="AY169" s="6">
        <v>43683</v>
      </c>
      <c r="AZ169" s="6">
        <v>43734</v>
      </c>
      <c r="BA169" s="6">
        <v>43629</v>
      </c>
      <c r="BB169" s="6">
        <v>43682</v>
      </c>
      <c r="BC169" s="6">
        <v>43573</v>
      </c>
      <c r="BD169" s="6">
        <v>43628</v>
      </c>
    </row>
    <row r="170" spans="2:56" x14ac:dyDescent="0.25">
      <c r="B170">
        <v>155</v>
      </c>
      <c r="C170">
        <f t="shared" si="18"/>
        <v>38</v>
      </c>
      <c r="D170">
        <v>154</v>
      </c>
      <c r="E170">
        <f t="shared" si="19"/>
        <v>38</v>
      </c>
      <c r="F170" s="1">
        <v>43790</v>
      </c>
      <c r="G170">
        <v>64.367065429700006</v>
      </c>
      <c r="H170" s="5">
        <v>1.08089634045528</v>
      </c>
      <c r="I170" s="5">
        <v>1.09098215568576</v>
      </c>
      <c r="J170" s="5">
        <v>1.09098215568576</v>
      </c>
      <c r="K170" s="4">
        <v>1.20638066355903</v>
      </c>
      <c r="L170" s="4">
        <v>1.1149815962238701</v>
      </c>
      <c r="M170" s="4">
        <v>1.0146795379556</v>
      </c>
      <c r="N170" s="4">
        <v>0.95603683714264998</v>
      </c>
      <c r="P170" s="1">
        <v>43736</v>
      </c>
      <c r="Q170" s="1">
        <v>43789</v>
      </c>
      <c r="R170" s="1">
        <v>43684</v>
      </c>
      <c r="S170" s="1">
        <v>43735</v>
      </c>
      <c r="T170" s="1">
        <v>43630</v>
      </c>
      <c r="U170" s="1">
        <v>43683</v>
      </c>
      <c r="V170" s="1">
        <v>43574</v>
      </c>
      <c r="W170" s="1">
        <v>43629</v>
      </c>
      <c r="Y170" s="2">
        <f t="shared" si="15"/>
        <v>-4.4836890148081121E-3</v>
      </c>
      <c r="Z170" s="3">
        <f t="shared" si="16"/>
        <v>0.99551631098519189</v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J170" s="6">
        <v>43809</v>
      </c>
      <c r="AK170" s="6">
        <v>43790</v>
      </c>
      <c r="AL170" s="4">
        <v>1.09098215568576</v>
      </c>
      <c r="AM170">
        <f t="shared" si="17"/>
        <v>155</v>
      </c>
      <c r="AN170" s="6">
        <v>43790</v>
      </c>
      <c r="AO170" s="25">
        <v>154</v>
      </c>
      <c r="AP170" s="4">
        <v>1.09098215568576</v>
      </c>
      <c r="AQ170" s="5"/>
      <c r="AR170" s="4">
        <v>1.20638066355903</v>
      </c>
      <c r="AS170" s="4">
        <v>1.1149815962238701</v>
      </c>
      <c r="AT170" s="4">
        <v>1.0146795379556</v>
      </c>
      <c r="AU170" s="4">
        <v>0.95603683714264998</v>
      </c>
      <c r="AW170" s="6">
        <v>43736</v>
      </c>
      <c r="AX170" s="6">
        <v>43789</v>
      </c>
      <c r="AY170" s="6">
        <v>43684</v>
      </c>
      <c r="AZ170" s="6">
        <v>43735</v>
      </c>
      <c r="BA170" s="6">
        <v>43630</v>
      </c>
      <c r="BB170" s="6">
        <v>43683</v>
      </c>
      <c r="BC170" s="6">
        <v>43574</v>
      </c>
      <c r="BD170" s="6">
        <v>43629</v>
      </c>
    </row>
    <row r="171" spans="2:56" x14ac:dyDescent="0.25">
      <c r="B171">
        <v>156</v>
      </c>
      <c r="C171">
        <f t="shared" si="18"/>
        <v>39</v>
      </c>
      <c r="D171">
        <v>155</v>
      </c>
      <c r="E171">
        <f t="shared" si="19"/>
        <v>38</v>
      </c>
      <c r="F171" s="1">
        <v>43791</v>
      </c>
      <c r="G171">
        <v>64.310562133800005</v>
      </c>
      <c r="H171" s="5">
        <v>1.0884112965430199</v>
      </c>
      <c r="I171" s="5">
        <v>1.09574086876534</v>
      </c>
      <c r="J171" s="5">
        <v>1.0867385177597799</v>
      </c>
      <c r="K171" s="4">
        <v>1.1733564832175001</v>
      </c>
      <c r="L171" s="4">
        <v>1.1295265237671199</v>
      </c>
      <c r="M171" s="4">
        <v>1.0326864910990099</v>
      </c>
      <c r="N171" s="4">
        <v>0.94598479712768302</v>
      </c>
      <c r="P171" s="1">
        <v>43739</v>
      </c>
      <c r="Q171" s="1">
        <v>43790</v>
      </c>
      <c r="R171" s="1">
        <v>43685</v>
      </c>
      <c r="S171" s="1">
        <v>43738</v>
      </c>
      <c r="T171" s="1">
        <v>43631</v>
      </c>
      <c r="U171" s="1">
        <v>43684</v>
      </c>
      <c r="V171" s="1">
        <v>43578</v>
      </c>
      <c r="W171" s="1">
        <v>43630</v>
      </c>
      <c r="Y171" s="2">
        <f t="shared" si="15"/>
        <v>-8.7782929861413006E-4</v>
      </c>
      <c r="Z171" s="3">
        <f t="shared" si="16"/>
        <v>0.99912217070138587</v>
      </c>
      <c r="AB171" t="str">
        <f t="shared" si="20"/>
        <v/>
      </c>
      <c r="AC171" t="str">
        <f t="shared" si="20"/>
        <v/>
      </c>
      <c r="AD171" t="str">
        <f t="shared" si="20"/>
        <v/>
      </c>
      <c r="AE171" t="str">
        <f t="shared" si="20"/>
        <v/>
      </c>
      <c r="AJ171" s="6">
        <v>43810</v>
      </c>
      <c r="AK171" s="6">
        <v>43791</v>
      </c>
      <c r="AL171" s="4">
        <v>1.0867385177597799</v>
      </c>
      <c r="AM171">
        <f t="shared" si="17"/>
        <v>156</v>
      </c>
      <c r="AN171" s="6">
        <v>43791</v>
      </c>
      <c r="AO171" s="25">
        <v>155</v>
      </c>
      <c r="AP171" s="4">
        <v>1.09574086876534</v>
      </c>
      <c r="AQ171" s="5"/>
      <c r="AR171" s="4">
        <v>1.1733564832175001</v>
      </c>
      <c r="AS171" s="4">
        <v>1.1295265237671199</v>
      </c>
      <c r="AT171" s="4">
        <v>1.0326864910990099</v>
      </c>
      <c r="AU171" s="4">
        <v>0.94598479712768302</v>
      </c>
      <c r="AW171" s="6">
        <v>43739</v>
      </c>
      <c r="AX171" s="6">
        <v>43790</v>
      </c>
      <c r="AY171" s="6">
        <v>43685</v>
      </c>
      <c r="AZ171" s="6">
        <v>43738</v>
      </c>
      <c r="BA171" s="6">
        <v>43631</v>
      </c>
      <c r="BB171" s="6">
        <v>43684</v>
      </c>
      <c r="BC171" s="6">
        <v>43578</v>
      </c>
      <c r="BD171" s="6">
        <v>43630</v>
      </c>
    </row>
    <row r="172" spans="2:56" x14ac:dyDescent="0.25">
      <c r="B172">
        <v>157</v>
      </c>
      <c r="C172">
        <f t="shared" si="18"/>
        <v>39</v>
      </c>
      <c r="D172">
        <v>156</v>
      </c>
      <c r="E172">
        <f t="shared" si="19"/>
        <v>39</v>
      </c>
      <c r="F172" s="1">
        <v>43794</v>
      </c>
      <c r="G172">
        <v>65.438179016099994</v>
      </c>
      <c r="H172" s="5">
        <v>1.1074572658722901</v>
      </c>
      <c r="I172" s="5">
        <v>1.09929805359654</v>
      </c>
      <c r="J172" s="5">
        <v>1.09929805359654</v>
      </c>
      <c r="K172" s="4">
        <v>1.1723264765188099</v>
      </c>
      <c r="L172" s="4">
        <v>1.1412228779319999</v>
      </c>
      <c r="M172" s="4">
        <v>1.01447049505454</v>
      </c>
      <c r="N172" s="4">
        <v>0.97835801780255804</v>
      </c>
      <c r="P172" s="1">
        <v>43739</v>
      </c>
      <c r="Q172" s="1">
        <v>43791</v>
      </c>
      <c r="R172" s="1">
        <v>43684</v>
      </c>
      <c r="S172" s="1">
        <v>43738</v>
      </c>
      <c r="T172" s="1">
        <v>43629</v>
      </c>
      <c r="U172" s="1">
        <v>43683</v>
      </c>
      <c r="V172" s="1">
        <v>43572</v>
      </c>
      <c r="W172" s="1">
        <v>43628</v>
      </c>
      <c r="Y172" s="2">
        <f t="shared" si="15"/>
        <v>1.7533929806956783E-2</v>
      </c>
      <c r="Z172" s="3">
        <f t="shared" si="16"/>
        <v>1.0175339298069568</v>
      </c>
      <c r="AB172" t="str">
        <f t="shared" si="20"/>
        <v/>
      </c>
      <c r="AC172" t="str">
        <f t="shared" si="20"/>
        <v/>
      </c>
      <c r="AD172" t="str">
        <f t="shared" si="20"/>
        <v/>
      </c>
      <c r="AE172" t="str">
        <f t="shared" si="20"/>
        <v/>
      </c>
      <c r="AJ172" s="6">
        <v>43811</v>
      </c>
      <c r="AK172" s="6">
        <v>43794</v>
      </c>
      <c r="AL172" s="4">
        <v>1.09929805359654</v>
      </c>
      <c r="AM172">
        <f t="shared" si="17"/>
        <v>157</v>
      </c>
      <c r="AN172" s="6">
        <v>43794</v>
      </c>
      <c r="AO172" s="25">
        <v>156</v>
      </c>
      <c r="AP172" s="4">
        <v>1.09929805359654</v>
      </c>
      <c r="AQ172" s="5"/>
      <c r="AR172" s="4">
        <v>1.1723264765188099</v>
      </c>
      <c r="AS172" s="4">
        <v>1.1412228779319999</v>
      </c>
      <c r="AT172" s="4">
        <v>1.01447049505454</v>
      </c>
      <c r="AU172" s="4">
        <v>0.97835801780255804</v>
      </c>
      <c r="AW172" s="6">
        <v>43739</v>
      </c>
      <c r="AX172" s="6">
        <v>43791</v>
      </c>
      <c r="AY172" s="6">
        <v>43684</v>
      </c>
      <c r="AZ172" s="6">
        <v>43738</v>
      </c>
      <c r="BA172" s="6">
        <v>43629</v>
      </c>
      <c r="BB172" s="6">
        <v>43683</v>
      </c>
      <c r="BC172" s="6">
        <v>43572</v>
      </c>
      <c r="BD172" s="6">
        <v>43628</v>
      </c>
    </row>
    <row r="173" spans="2:56" x14ac:dyDescent="0.25">
      <c r="B173">
        <v>158</v>
      </c>
      <c r="C173">
        <f t="shared" si="18"/>
        <v>39</v>
      </c>
      <c r="D173">
        <v>157</v>
      </c>
      <c r="E173">
        <f t="shared" si="19"/>
        <v>39</v>
      </c>
      <c r="F173" s="1">
        <v>43795</v>
      </c>
      <c r="G173">
        <v>64.927185058600003</v>
      </c>
      <c r="H173" s="5">
        <v>1.0970992861279201</v>
      </c>
      <c r="I173" s="5">
        <v>1.10125663577132</v>
      </c>
      <c r="J173" s="5">
        <v>1.10125663577132</v>
      </c>
      <c r="K173" s="4">
        <v>1.1895887873056501</v>
      </c>
      <c r="L173" s="4">
        <v>1.1326534307101299</v>
      </c>
      <c r="M173" s="4">
        <v>1.0251866407018</v>
      </c>
      <c r="N173" s="4">
        <v>0.95947262195948801</v>
      </c>
      <c r="P173" s="1">
        <v>43740</v>
      </c>
      <c r="Q173" s="1">
        <v>43794</v>
      </c>
      <c r="R173" s="1">
        <v>43685</v>
      </c>
      <c r="S173" s="1">
        <v>43739</v>
      </c>
      <c r="T173" s="1">
        <v>43630</v>
      </c>
      <c r="U173" s="1">
        <v>43684</v>
      </c>
      <c r="V173" s="1">
        <v>43573</v>
      </c>
      <c r="W173" s="1">
        <v>43629</v>
      </c>
      <c r="Y173" s="2">
        <f t="shared" si="15"/>
        <v>-7.808804663929747E-3</v>
      </c>
      <c r="Z173" s="3">
        <f t="shared" si="16"/>
        <v>0.99219119533607025</v>
      </c>
      <c r="AB173" t="str">
        <f t="shared" si="20"/>
        <v/>
      </c>
      <c r="AC173" t="str">
        <f t="shared" si="20"/>
        <v/>
      </c>
      <c r="AD173" t="str">
        <f t="shared" si="20"/>
        <v/>
      </c>
      <c r="AE173" t="str">
        <f t="shared" si="20"/>
        <v/>
      </c>
      <c r="AJ173" s="6">
        <v>43812</v>
      </c>
      <c r="AK173" s="6">
        <v>43795</v>
      </c>
      <c r="AL173" s="4">
        <v>1.10125663577132</v>
      </c>
      <c r="AM173">
        <f t="shared" si="17"/>
        <v>158</v>
      </c>
      <c r="AN173" s="6">
        <v>43795</v>
      </c>
      <c r="AO173" s="25">
        <v>157</v>
      </c>
      <c r="AP173" s="4">
        <v>1.10125663577132</v>
      </c>
      <c r="AQ173" s="5"/>
      <c r="AR173" s="4">
        <v>1.1895887873056501</v>
      </c>
      <c r="AS173" s="4">
        <v>1.1326534307101299</v>
      </c>
      <c r="AT173" s="4">
        <v>1.0251866407018</v>
      </c>
      <c r="AU173" s="4">
        <v>0.95947262195948801</v>
      </c>
      <c r="AW173" s="6">
        <v>43740</v>
      </c>
      <c r="AX173" s="6">
        <v>43794</v>
      </c>
      <c r="AY173" s="6">
        <v>43685</v>
      </c>
      <c r="AZ173" s="6">
        <v>43739</v>
      </c>
      <c r="BA173" s="6">
        <v>43630</v>
      </c>
      <c r="BB173" s="6">
        <v>43684</v>
      </c>
      <c r="BC173" s="6">
        <v>43573</v>
      </c>
      <c r="BD173" s="6">
        <v>43629</v>
      </c>
    </row>
    <row r="174" spans="2:56" x14ac:dyDescent="0.25">
      <c r="B174">
        <v>159</v>
      </c>
      <c r="C174">
        <f t="shared" si="18"/>
        <v>39</v>
      </c>
      <c r="D174">
        <v>158</v>
      </c>
      <c r="E174">
        <f t="shared" si="19"/>
        <v>39</v>
      </c>
      <c r="F174" s="1">
        <v>43796</v>
      </c>
      <c r="G174">
        <v>65.799293518100001</v>
      </c>
      <c r="H174" s="5">
        <v>1.0846013381344499</v>
      </c>
      <c r="I174" s="5">
        <v>1.1047996392286601</v>
      </c>
      <c r="J174" s="5">
        <v>1.1047996392286601</v>
      </c>
      <c r="K174" s="4">
        <v>1.21064795517665</v>
      </c>
      <c r="L174" s="4">
        <v>1.0804303088910601</v>
      </c>
      <c r="M174" s="4">
        <v>1.0554633073709301</v>
      </c>
      <c r="N174" s="4">
        <v>0.94909365224133602</v>
      </c>
      <c r="P174" s="1">
        <v>43741</v>
      </c>
      <c r="Q174" s="1">
        <v>43795</v>
      </c>
      <c r="R174" s="1">
        <v>43686</v>
      </c>
      <c r="S174" s="1">
        <v>43740</v>
      </c>
      <c r="T174" s="1">
        <v>43631</v>
      </c>
      <c r="U174" s="1">
        <v>43685</v>
      </c>
      <c r="V174" s="1">
        <v>43574</v>
      </c>
      <c r="W174" s="1">
        <v>43630</v>
      </c>
      <c r="Y174" s="2">
        <f t="shared" si="15"/>
        <v>1.3432100262977364E-2</v>
      </c>
      <c r="Z174" s="3">
        <f t="shared" si="16"/>
        <v>1.0134321002629774</v>
      </c>
      <c r="AB174" t="str">
        <f t="shared" si="20"/>
        <v/>
      </c>
      <c r="AC174" t="str">
        <f t="shared" si="20"/>
        <v/>
      </c>
      <c r="AD174" t="str">
        <f t="shared" si="20"/>
        <v/>
      </c>
      <c r="AE174" t="str">
        <f t="shared" si="20"/>
        <v/>
      </c>
      <c r="AJ174" s="6">
        <v>43815</v>
      </c>
      <c r="AK174" s="6">
        <v>43796</v>
      </c>
      <c r="AL174" s="4">
        <v>1.1047996392286601</v>
      </c>
      <c r="AM174">
        <f t="shared" si="17"/>
        <v>159</v>
      </c>
      <c r="AN174" s="6">
        <v>43796</v>
      </c>
      <c r="AO174" s="25">
        <v>158</v>
      </c>
      <c r="AP174" s="4">
        <v>1.1047996392286601</v>
      </c>
      <c r="AQ174" s="5"/>
      <c r="AR174" s="4">
        <v>1.21064795517665</v>
      </c>
      <c r="AS174" s="4">
        <v>1.0804303088910601</v>
      </c>
      <c r="AT174" s="4">
        <v>1.0554633073709301</v>
      </c>
      <c r="AU174" s="4">
        <v>0.94909365224133602</v>
      </c>
      <c r="AW174" s="6">
        <v>43741</v>
      </c>
      <c r="AX174" s="6">
        <v>43795</v>
      </c>
      <c r="AY174" s="6">
        <v>43686</v>
      </c>
      <c r="AZ174" s="6">
        <v>43740</v>
      </c>
      <c r="BA174" s="6">
        <v>43631</v>
      </c>
      <c r="BB174" s="6">
        <v>43685</v>
      </c>
      <c r="BC174" s="6">
        <v>43574</v>
      </c>
      <c r="BD174" s="6">
        <v>43630</v>
      </c>
    </row>
    <row r="175" spans="2:56" x14ac:dyDescent="0.25">
      <c r="B175">
        <v>160</v>
      </c>
      <c r="C175">
        <f t="shared" si="18"/>
        <v>40</v>
      </c>
      <c r="D175">
        <v>159</v>
      </c>
      <c r="E175">
        <f t="shared" si="19"/>
        <v>39</v>
      </c>
      <c r="F175" s="1">
        <v>43798</v>
      </c>
      <c r="G175">
        <v>65.654365539599993</v>
      </c>
      <c r="H175" s="5">
        <v>1.0950377276815</v>
      </c>
      <c r="I175" s="5">
        <v>1.10867073923353</v>
      </c>
      <c r="J175" s="5">
        <v>1.0936304595599999</v>
      </c>
      <c r="K175" s="4">
        <v>1.21657509322234</v>
      </c>
      <c r="L175" s="4">
        <v>1.0986616203566399</v>
      </c>
      <c r="M175" s="4">
        <v>1.0405572771409399</v>
      </c>
      <c r="N175" s="4">
        <v>0.95162911220105195</v>
      </c>
      <c r="P175" s="1">
        <v>43742</v>
      </c>
      <c r="Q175" s="1">
        <v>43796</v>
      </c>
      <c r="R175" s="1">
        <v>43687</v>
      </c>
      <c r="S175" s="1">
        <v>43741</v>
      </c>
      <c r="T175" s="1">
        <v>43634</v>
      </c>
      <c r="U175" s="1">
        <v>43686</v>
      </c>
      <c r="V175" s="1">
        <v>43578</v>
      </c>
      <c r="W175" s="1">
        <v>43633</v>
      </c>
      <c r="Y175" s="2">
        <f t="shared" si="15"/>
        <v>-2.2025765133806274E-3</v>
      </c>
      <c r="Z175" s="3">
        <f t="shared" si="16"/>
        <v>0.99779742348661937</v>
      </c>
      <c r="AB175" t="str">
        <f t="shared" si="20"/>
        <v/>
      </c>
      <c r="AC175" t="str">
        <f t="shared" si="20"/>
        <v/>
      </c>
      <c r="AD175" t="str">
        <f t="shared" si="20"/>
        <v/>
      </c>
      <c r="AE175" t="str">
        <f t="shared" si="20"/>
        <v/>
      </c>
      <c r="AJ175" s="6">
        <v>43816</v>
      </c>
      <c r="AK175" s="6">
        <v>43798</v>
      </c>
      <c r="AL175" s="4">
        <v>1.0936304595599999</v>
      </c>
      <c r="AM175">
        <f t="shared" si="17"/>
        <v>160</v>
      </c>
      <c r="AN175" s="6">
        <v>43798</v>
      </c>
      <c r="AO175" s="25">
        <v>159</v>
      </c>
      <c r="AP175" s="4">
        <v>1.10867073923353</v>
      </c>
      <c r="AQ175" s="5"/>
      <c r="AR175" s="4">
        <v>1.21657509322234</v>
      </c>
      <c r="AS175" s="4">
        <v>1.0986616203566399</v>
      </c>
      <c r="AT175" s="4">
        <v>1.0405572771409399</v>
      </c>
      <c r="AU175" s="4">
        <v>0.95162911220105195</v>
      </c>
      <c r="AW175" s="6">
        <v>43742</v>
      </c>
      <c r="AX175" s="6">
        <v>43796</v>
      </c>
      <c r="AY175" s="6">
        <v>43687</v>
      </c>
      <c r="AZ175" s="6">
        <v>43741</v>
      </c>
      <c r="BA175" s="6">
        <v>43634</v>
      </c>
      <c r="BB175" s="6">
        <v>43686</v>
      </c>
      <c r="BC175" s="6">
        <v>43578</v>
      </c>
      <c r="BD175" s="6">
        <v>43633</v>
      </c>
    </row>
    <row r="176" spans="2:56" x14ac:dyDescent="0.25">
      <c r="B176">
        <v>161</v>
      </c>
      <c r="C176">
        <f t="shared" si="18"/>
        <v>40</v>
      </c>
      <c r="D176">
        <v>160</v>
      </c>
      <c r="E176">
        <f t="shared" si="19"/>
        <v>40</v>
      </c>
      <c r="F176" s="1">
        <v>43801</v>
      </c>
      <c r="G176">
        <v>64.895248413100006</v>
      </c>
      <c r="H176" s="5">
        <v>1.0911510392300301</v>
      </c>
      <c r="I176" s="5">
        <v>1.09260303139791</v>
      </c>
      <c r="J176" s="5">
        <v>1.09260303139791</v>
      </c>
      <c r="K176" s="4">
        <v>1.21389549349524</v>
      </c>
      <c r="L176" s="4">
        <v>1.08960821024249</v>
      </c>
      <c r="M176" s="4">
        <v>1.04779804112289</v>
      </c>
      <c r="N176" s="4">
        <v>0.97815645781177696</v>
      </c>
      <c r="P176" s="1">
        <v>43742</v>
      </c>
      <c r="Q176" s="1">
        <v>43798</v>
      </c>
      <c r="R176" s="1">
        <v>43686</v>
      </c>
      <c r="S176" s="1">
        <v>43741</v>
      </c>
      <c r="T176" s="1">
        <v>43630</v>
      </c>
      <c r="U176" s="1">
        <v>43685</v>
      </c>
      <c r="V176" s="1">
        <v>43572</v>
      </c>
      <c r="W176" s="1">
        <v>43629</v>
      </c>
      <c r="Y176" s="2">
        <f t="shared" si="15"/>
        <v>-1.1562325220279779E-2</v>
      </c>
      <c r="Z176" s="3">
        <f t="shared" si="16"/>
        <v>0.98843767477972022</v>
      </c>
      <c r="AB176" t="str">
        <f t="shared" si="20"/>
        <v/>
      </c>
      <c r="AC176" t="str">
        <f t="shared" si="20"/>
        <v/>
      </c>
      <c r="AD176" t="str">
        <f t="shared" si="20"/>
        <v/>
      </c>
      <c r="AE176" t="str">
        <f t="shared" si="20"/>
        <v/>
      </c>
      <c r="AJ176" s="6">
        <v>43817</v>
      </c>
      <c r="AK176" s="6">
        <v>43801</v>
      </c>
      <c r="AL176" s="4">
        <v>1.09260303139791</v>
      </c>
      <c r="AM176">
        <f t="shared" si="17"/>
        <v>161</v>
      </c>
      <c r="AN176" s="6">
        <v>43801</v>
      </c>
      <c r="AO176" s="25">
        <v>160</v>
      </c>
      <c r="AP176" s="4">
        <v>1.09260303139791</v>
      </c>
      <c r="AQ176" s="5"/>
      <c r="AR176" s="4">
        <v>1.21389549349524</v>
      </c>
      <c r="AS176" s="4">
        <v>1.08960821024249</v>
      </c>
      <c r="AT176" s="4">
        <v>1.04779804112289</v>
      </c>
      <c r="AU176" s="4">
        <v>0.97815645781177696</v>
      </c>
      <c r="AW176" s="6">
        <v>43742</v>
      </c>
      <c r="AX176" s="6">
        <v>43798</v>
      </c>
      <c r="AY176" s="6">
        <v>43686</v>
      </c>
      <c r="AZ176" s="6">
        <v>43741</v>
      </c>
      <c r="BA176" s="6">
        <v>43630</v>
      </c>
      <c r="BB176" s="6">
        <v>43685</v>
      </c>
      <c r="BC176" s="6">
        <v>43572</v>
      </c>
      <c r="BD176" s="6">
        <v>43629</v>
      </c>
    </row>
    <row r="177" spans="2:56" x14ac:dyDescent="0.25">
      <c r="B177">
        <v>162</v>
      </c>
      <c r="C177">
        <f t="shared" si="18"/>
        <v>40</v>
      </c>
      <c r="D177">
        <v>161</v>
      </c>
      <c r="E177">
        <f t="shared" si="19"/>
        <v>40</v>
      </c>
      <c r="F177" s="1">
        <v>43802</v>
      </c>
      <c r="G177">
        <v>63.7381629944</v>
      </c>
      <c r="H177" s="5">
        <v>1.07431902638136</v>
      </c>
      <c r="I177" s="5">
        <v>1.0834831268655201</v>
      </c>
      <c r="J177" s="5">
        <v>1.0834831268655201</v>
      </c>
      <c r="K177" s="4">
        <v>1.16714280225768</v>
      </c>
      <c r="L177" s="4">
        <v>1.12945919909419</v>
      </c>
      <c r="M177" s="4">
        <v>1.04676586859178</v>
      </c>
      <c r="N177" s="4">
        <v>0.95250448478820104</v>
      </c>
      <c r="P177" s="1">
        <v>43743</v>
      </c>
      <c r="Q177" s="1">
        <v>43801</v>
      </c>
      <c r="R177" s="1">
        <v>43687</v>
      </c>
      <c r="S177" s="1">
        <v>43742</v>
      </c>
      <c r="T177" s="1">
        <v>43631</v>
      </c>
      <c r="U177" s="1">
        <v>43686</v>
      </c>
      <c r="V177" s="1">
        <v>43573</v>
      </c>
      <c r="W177" s="1">
        <v>43630</v>
      </c>
      <c r="Y177" s="2">
        <f t="shared" si="15"/>
        <v>-1.7830048377878382E-2</v>
      </c>
      <c r="Z177" s="3">
        <f t="shared" si="16"/>
        <v>0.98216995162212162</v>
      </c>
      <c r="AB177" t="str">
        <f t="shared" si="20"/>
        <v/>
      </c>
      <c r="AC177" t="str">
        <f t="shared" si="20"/>
        <v/>
      </c>
      <c r="AD177" t="str">
        <f t="shared" si="20"/>
        <v/>
      </c>
      <c r="AE177" t="str">
        <f t="shared" si="20"/>
        <v/>
      </c>
      <c r="AJ177" s="6">
        <v>43818</v>
      </c>
      <c r="AK177" s="6">
        <v>43802</v>
      </c>
      <c r="AL177" s="4">
        <v>1.0834831268655201</v>
      </c>
      <c r="AM177">
        <f t="shared" si="17"/>
        <v>162</v>
      </c>
      <c r="AN177" s="6">
        <v>43802</v>
      </c>
      <c r="AO177" s="25">
        <v>161</v>
      </c>
      <c r="AP177" s="4">
        <v>1.0834831268655201</v>
      </c>
      <c r="AQ177" s="5"/>
      <c r="AR177" s="4">
        <v>1.16714280225768</v>
      </c>
      <c r="AS177" s="4">
        <v>1.12945919909419</v>
      </c>
      <c r="AT177" s="4">
        <v>1.04676586859178</v>
      </c>
      <c r="AU177" s="4">
        <v>0.95250448478820104</v>
      </c>
      <c r="AW177" s="6">
        <v>43743</v>
      </c>
      <c r="AX177" s="6">
        <v>43801</v>
      </c>
      <c r="AY177" s="6">
        <v>43687</v>
      </c>
      <c r="AZ177" s="6">
        <v>43742</v>
      </c>
      <c r="BA177" s="6">
        <v>43631</v>
      </c>
      <c r="BB177" s="6">
        <v>43686</v>
      </c>
      <c r="BC177" s="6">
        <v>43573</v>
      </c>
      <c r="BD177" s="6">
        <v>43630</v>
      </c>
    </row>
    <row r="178" spans="2:56" x14ac:dyDescent="0.25">
      <c r="B178">
        <v>163</v>
      </c>
      <c r="C178">
        <f t="shared" si="18"/>
        <v>40</v>
      </c>
      <c r="D178">
        <v>162</v>
      </c>
      <c r="E178">
        <f t="shared" si="19"/>
        <v>40</v>
      </c>
      <c r="F178" s="1">
        <v>43803</v>
      </c>
      <c r="G178">
        <v>64.3007354736</v>
      </c>
      <c r="H178" s="5">
        <v>1.0879500480247699</v>
      </c>
      <c r="I178" s="5">
        <v>1.0889324801544999</v>
      </c>
      <c r="J178" s="5">
        <v>1.0889324801544999</v>
      </c>
      <c r="K178" s="4">
        <v>1.14608018854784</v>
      </c>
      <c r="L178" s="4">
        <v>1.1325820019166499</v>
      </c>
      <c r="M178" s="4">
        <v>1.03791673869849</v>
      </c>
      <c r="N178" s="4">
        <v>0.95475651661679894</v>
      </c>
      <c r="P178" s="1">
        <v>43746</v>
      </c>
      <c r="Q178" s="1">
        <v>43802</v>
      </c>
      <c r="R178" s="1">
        <v>43690</v>
      </c>
      <c r="S178" s="1">
        <v>43745</v>
      </c>
      <c r="T178" s="1">
        <v>43634</v>
      </c>
      <c r="U178" s="1">
        <v>43689</v>
      </c>
      <c r="V178" s="1">
        <v>43574</v>
      </c>
      <c r="W178" s="1">
        <v>43633</v>
      </c>
      <c r="Y178" s="2">
        <f t="shared" si="15"/>
        <v>8.8263051956709582E-3</v>
      </c>
      <c r="Z178" s="3">
        <f t="shared" si="16"/>
        <v>1.008826305195671</v>
      </c>
      <c r="AB178" t="str">
        <f t="shared" si="20"/>
        <v/>
      </c>
      <c r="AC178" t="str">
        <f t="shared" si="20"/>
        <v/>
      </c>
      <c r="AD178" t="str">
        <f t="shared" si="20"/>
        <v/>
      </c>
      <c r="AE178" t="str">
        <f t="shared" si="20"/>
        <v/>
      </c>
      <c r="AJ178" s="6">
        <v>43819</v>
      </c>
      <c r="AK178" s="6">
        <v>43803</v>
      </c>
      <c r="AL178" s="4">
        <v>1.0889324801544999</v>
      </c>
      <c r="AM178">
        <f t="shared" si="17"/>
        <v>163</v>
      </c>
      <c r="AN178" s="6">
        <v>43803</v>
      </c>
      <c r="AO178" s="25">
        <v>162</v>
      </c>
      <c r="AP178" s="4">
        <v>1.0889324801544999</v>
      </c>
      <c r="AQ178" s="5"/>
      <c r="AR178" s="4">
        <v>1.14608018854784</v>
      </c>
      <c r="AS178" s="4">
        <v>1.1325820019166499</v>
      </c>
      <c r="AT178" s="4">
        <v>1.03791673869849</v>
      </c>
      <c r="AU178" s="4">
        <v>0.95475651661679894</v>
      </c>
      <c r="AW178" s="6">
        <v>43746</v>
      </c>
      <c r="AX178" s="6">
        <v>43802</v>
      </c>
      <c r="AY178" s="6">
        <v>43690</v>
      </c>
      <c r="AZ178" s="6">
        <v>43745</v>
      </c>
      <c r="BA178" s="6">
        <v>43634</v>
      </c>
      <c r="BB178" s="6">
        <v>43689</v>
      </c>
      <c r="BC178" s="6">
        <v>43574</v>
      </c>
      <c r="BD178" s="6">
        <v>43633</v>
      </c>
    </row>
    <row r="179" spans="2:56" x14ac:dyDescent="0.25">
      <c r="B179">
        <v>164</v>
      </c>
      <c r="C179">
        <f t="shared" si="18"/>
        <v>41</v>
      </c>
      <c r="D179">
        <v>163</v>
      </c>
      <c r="E179">
        <f t="shared" si="19"/>
        <v>40</v>
      </c>
      <c r="F179" s="1">
        <v>43804</v>
      </c>
      <c r="G179">
        <v>65.244079589799995</v>
      </c>
      <c r="H179" s="5">
        <v>1.0821771658960899</v>
      </c>
      <c r="I179" s="5">
        <v>1.1017210449094801</v>
      </c>
      <c r="J179" s="5">
        <v>1.0904581056515501</v>
      </c>
      <c r="K179" s="4">
        <v>1.1699011784953199</v>
      </c>
      <c r="L179" s="4">
        <v>1.07383824401704</v>
      </c>
      <c r="M179" s="4">
        <v>1.0570118606930701</v>
      </c>
      <c r="N179" s="4">
        <v>0.97400993907173405</v>
      </c>
      <c r="P179" s="1">
        <v>43747</v>
      </c>
      <c r="Q179" s="1">
        <v>43803</v>
      </c>
      <c r="R179" s="1">
        <v>43691</v>
      </c>
      <c r="S179" s="1">
        <v>43746</v>
      </c>
      <c r="T179" s="1">
        <v>43635</v>
      </c>
      <c r="U179" s="1">
        <v>43690</v>
      </c>
      <c r="V179" s="1">
        <v>43578</v>
      </c>
      <c r="W179" s="1">
        <v>43634</v>
      </c>
      <c r="Y179" s="2">
        <f t="shared" si="15"/>
        <v>1.4670813782329262E-2</v>
      </c>
      <c r="Z179" s="3">
        <f t="shared" si="16"/>
        <v>1.0146708137823293</v>
      </c>
      <c r="AB179" t="str">
        <f t="shared" si="20"/>
        <v/>
      </c>
      <c r="AC179" t="str">
        <f t="shared" si="20"/>
        <v/>
      </c>
      <c r="AD179" t="str">
        <f t="shared" si="20"/>
        <v/>
      </c>
      <c r="AE179" t="str">
        <f t="shared" si="20"/>
        <v/>
      </c>
      <c r="AJ179" s="6">
        <v>43822</v>
      </c>
      <c r="AK179" s="6">
        <v>43804</v>
      </c>
      <c r="AL179" s="4">
        <v>1.0904581056515501</v>
      </c>
      <c r="AM179">
        <f t="shared" si="17"/>
        <v>164</v>
      </c>
      <c r="AN179" s="6">
        <v>43804</v>
      </c>
      <c r="AO179" s="25">
        <v>163</v>
      </c>
      <c r="AP179" s="4">
        <v>1.1017210449094801</v>
      </c>
      <c r="AQ179" s="5"/>
      <c r="AR179" s="4">
        <v>1.1699011784953199</v>
      </c>
      <c r="AS179" s="4">
        <v>1.07383824401704</v>
      </c>
      <c r="AT179" s="4">
        <v>1.0570118606930701</v>
      </c>
      <c r="AU179" s="4">
        <v>0.97400993907173405</v>
      </c>
      <c r="AW179" s="6">
        <v>43747</v>
      </c>
      <c r="AX179" s="6">
        <v>43803</v>
      </c>
      <c r="AY179" s="6">
        <v>43691</v>
      </c>
      <c r="AZ179" s="6">
        <v>43746</v>
      </c>
      <c r="BA179" s="6">
        <v>43635</v>
      </c>
      <c r="BB179" s="6">
        <v>43690</v>
      </c>
      <c r="BC179" s="6">
        <v>43578</v>
      </c>
      <c r="BD179" s="6">
        <v>43634</v>
      </c>
    </row>
    <row r="180" spans="2:56" x14ac:dyDescent="0.25">
      <c r="B180">
        <v>165</v>
      </c>
      <c r="C180">
        <f t="shared" si="18"/>
        <v>41</v>
      </c>
      <c r="D180">
        <v>164</v>
      </c>
      <c r="E180">
        <f t="shared" si="19"/>
        <v>41</v>
      </c>
      <c r="F180" s="1">
        <v>43805</v>
      </c>
      <c r="G180">
        <v>66.504356384299996</v>
      </c>
      <c r="H180" s="5">
        <v>1.09833305019053</v>
      </c>
      <c r="I180" s="5">
        <v>1.10368744037408</v>
      </c>
      <c r="J180" s="5">
        <v>1.10368744037408</v>
      </c>
      <c r="K180" s="4">
        <v>1.1870645808287601</v>
      </c>
      <c r="L180" s="4">
        <v>1.1193138578630399</v>
      </c>
      <c r="M180" s="4">
        <v>1.0441095751065601</v>
      </c>
      <c r="N180" s="4">
        <v>0.97105262992026997</v>
      </c>
      <c r="P180" s="1">
        <v>43747</v>
      </c>
      <c r="Q180" s="1">
        <v>43804</v>
      </c>
      <c r="R180" s="1">
        <v>43690</v>
      </c>
      <c r="S180" s="1">
        <v>43746</v>
      </c>
      <c r="T180" s="1">
        <v>43631</v>
      </c>
      <c r="U180" s="1">
        <v>43689</v>
      </c>
      <c r="V180" s="1">
        <v>43572</v>
      </c>
      <c r="W180" s="1">
        <v>43630</v>
      </c>
      <c r="Y180" s="2">
        <f t="shared" si="15"/>
        <v>1.9316339542584826E-2</v>
      </c>
      <c r="Z180" s="3">
        <f t="shared" si="16"/>
        <v>1.0193163395425848</v>
      </c>
      <c r="AB180" t="str">
        <f t="shared" si="20"/>
        <v/>
      </c>
      <c r="AC180" t="str">
        <f t="shared" si="20"/>
        <v/>
      </c>
      <c r="AD180" t="str">
        <f t="shared" si="20"/>
        <v/>
      </c>
      <c r="AE180" t="str">
        <f t="shared" si="20"/>
        <v/>
      </c>
      <c r="AJ180" s="6">
        <v>43823</v>
      </c>
      <c r="AK180" s="6">
        <v>43805</v>
      </c>
      <c r="AL180" s="4">
        <v>1.10368744037408</v>
      </c>
      <c r="AM180">
        <f t="shared" si="17"/>
        <v>165</v>
      </c>
      <c r="AN180" s="6">
        <v>43805</v>
      </c>
      <c r="AO180" s="25">
        <v>164</v>
      </c>
      <c r="AP180" s="4">
        <v>1.10368744037408</v>
      </c>
      <c r="AQ180" s="5"/>
      <c r="AR180" s="4">
        <v>1.1870645808287601</v>
      </c>
      <c r="AS180" s="4">
        <v>1.1193138578630399</v>
      </c>
      <c r="AT180" s="4">
        <v>1.0441095751065601</v>
      </c>
      <c r="AU180" s="4">
        <v>0.97105262992026997</v>
      </c>
      <c r="AW180" s="6">
        <v>43747</v>
      </c>
      <c r="AX180" s="6">
        <v>43804</v>
      </c>
      <c r="AY180" s="6">
        <v>43690</v>
      </c>
      <c r="AZ180" s="6">
        <v>43746</v>
      </c>
      <c r="BA180" s="6">
        <v>43631</v>
      </c>
      <c r="BB180" s="6">
        <v>43689</v>
      </c>
      <c r="BC180" s="6">
        <v>43572</v>
      </c>
      <c r="BD180" s="6">
        <v>43630</v>
      </c>
    </row>
    <row r="181" spans="2:56" x14ac:dyDescent="0.25">
      <c r="B181">
        <v>166</v>
      </c>
      <c r="C181">
        <f t="shared" si="18"/>
        <v>41</v>
      </c>
      <c r="D181">
        <v>165</v>
      </c>
      <c r="E181">
        <f t="shared" si="19"/>
        <v>41</v>
      </c>
      <c r="F181" s="1">
        <v>43808</v>
      </c>
      <c r="G181">
        <v>65.573280334499998</v>
      </c>
      <c r="H181" s="5">
        <v>1.0819801752876701</v>
      </c>
      <c r="I181" s="5">
        <v>1.09294151028381</v>
      </c>
      <c r="J181" s="5">
        <v>1.09294151028381</v>
      </c>
      <c r="K181" s="4">
        <v>1.1959772967821201</v>
      </c>
      <c r="L181" s="4">
        <v>1.08642378323765</v>
      </c>
      <c r="M181" s="4">
        <v>1.08187112482351</v>
      </c>
      <c r="N181" s="4">
        <v>0.95818770024500799</v>
      </c>
      <c r="P181" s="1">
        <v>43748</v>
      </c>
      <c r="Q181" s="1">
        <v>43805</v>
      </c>
      <c r="R181" s="1">
        <v>43691</v>
      </c>
      <c r="S181" s="1">
        <v>43747</v>
      </c>
      <c r="T181" s="1">
        <v>43634</v>
      </c>
      <c r="U181" s="1">
        <v>43690</v>
      </c>
      <c r="V181" s="1">
        <v>43573</v>
      </c>
      <c r="W181" s="1">
        <v>43633</v>
      </c>
      <c r="Y181" s="2">
        <f t="shared" si="15"/>
        <v>-1.4000226457642984E-2</v>
      </c>
      <c r="Z181" s="3">
        <f t="shared" si="16"/>
        <v>0.98599977354235702</v>
      </c>
      <c r="AB181" t="str">
        <f t="shared" si="20"/>
        <v/>
      </c>
      <c r="AC181" t="str">
        <f t="shared" si="20"/>
        <v/>
      </c>
      <c r="AD181" t="str">
        <f t="shared" si="20"/>
        <v/>
      </c>
      <c r="AE181" t="str">
        <f t="shared" si="20"/>
        <v/>
      </c>
      <c r="AJ181" s="6">
        <v>43825</v>
      </c>
      <c r="AK181" s="6">
        <v>43808</v>
      </c>
      <c r="AL181" s="4">
        <v>1.09294151028381</v>
      </c>
      <c r="AM181">
        <f t="shared" si="17"/>
        <v>166</v>
      </c>
      <c r="AN181" s="6">
        <v>43808</v>
      </c>
      <c r="AO181" s="25">
        <v>165</v>
      </c>
      <c r="AP181" s="4">
        <v>1.09294151028381</v>
      </c>
      <c r="AQ181" s="5"/>
      <c r="AR181" s="4">
        <v>1.1959772967821201</v>
      </c>
      <c r="AS181" s="4">
        <v>1.08642378323765</v>
      </c>
      <c r="AT181" s="4">
        <v>1.08187112482351</v>
      </c>
      <c r="AU181" s="4">
        <v>0.95818770024500799</v>
      </c>
      <c r="AW181" s="6">
        <v>43748</v>
      </c>
      <c r="AX181" s="6">
        <v>43805</v>
      </c>
      <c r="AY181" s="6">
        <v>43691</v>
      </c>
      <c r="AZ181" s="6">
        <v>43747</v>
      </c>
      <c r="BA181" s="6">
        <v>43634</v>
      </c>
      <c r="BB181" s="6">
        <v>43690</v>
      </c>
      <c r="BC181" s="6">
        <v>43573</v>
      </c>
      <c r="BD181" s="6">
        <v>43633</v>
      </c>
    </row>
    <row r="182" spans="2:56" x14ac:dyDescent="0.25">
      <c r="B182">
        <v>167</v>
      </c>
      <c r="C182">
        <f t="shared" si="18"/>
        <v>41</v>
      </c>
      <c r="D182">
        <v>166</v>
      </c>
      <c r="E182">
        <f t="shared" si="19"/>
        <v>41</v>
      </c>
      <c r="F182" s="1">
        <v>43809</v>
      </c>
      <c r="G182">
        <v>65.956527710000003</v>
      </c>
      <c r="H182" s="5">
        <v>1.0799691937023601</v>
      </c>
      <c r="I182" s="5">
        <v>1.08910302355347</v>
      </c>
      <c r="J182" s="5">
        <v>1.08910302355347</v>
      </c>
      <c r="K182" s="4">
        <v>1.1635504773127201</v>
      </c>
      <c r="L182" s="4">
        <v>1.13484592464281</v>
      </c>
      <c r="M182" s="4">
        <v>1.02554977700765</v>
      </c>
      <c r="N182" s="4">
        <v>0.97721089514314896</v>
      </c>
      <c r="P182" s="1">
        <v>43749</v>
      </c>
      <c r="Q182" s="1">
        <v>43808</v>
      </c>
      <c r="R182" s="1">
        <v>43692</v>
      </c>
      <c r="S182" s="1">
        <v>43748</v>
      </c>
      <c r="T182" s="1">
        <v>43635</v>
      </c>
      <c r="U182" s="1">
        <v>43691</v>
      </c>
      <c r="V182" s="1">
        <v>43574</v>
      </c>
      <c r="W182" s="1">
        <v>43634</v>
      </c>
      <c r="Y182" s="2">
        <f t="shared" si="15"/>
        <v>5.8445661639161539E-3</v>
      </c>
      <c r="Z182" s="3">
        <f t="shared" si="16"/>
        <v>1.0058445661639162</v>
      </c>
      <c r="AB182" t="str">
        <f t="shared" si="20"/>
        <v/>
      </c>
      <c r="AC182" t="str">
        <f t="shared" si="20"/>
        <v/>
      </c>
      <c r="AD182" t="str">
        <f t="shared" si="20"/>
        <v/>
      </c>
      <c r="AE182" t="str">
        <f t="shared" si="20"/>
        <v/>
      </c>
      <c r="AJ182" s="6">
        <v>43826</v>
      </c>
      <c r="AK182" s="6">
        <v>43809</v>
      </c>
      <c r="AL182" s="4">
        <v>1.08910302355347</v>
      </c>
      <c r="AM182">
        <f t="shared" si="17"/>
        <v>167</v>
      </c>
      <c r="AN182" s="6">
        <v>43809</v>
      </c>
      <c r="AO182" s="25">
        <v>166</v>
      </c>
      <c r="AP182" s="4">
        <v>1.08910302355347</v>
      </c>
      <c r="AQ182" s="5"/>
      <c r="AR182" s="4">
        <v>1.1635504773127201</v>
      </c>
      <c r="AS182" s="4">
        <v>1.13484592464281</v>
      </c>
      <c r="AT182" s="4">
        <v>1.02554977700765</v>
      </c>
      <c r="AU182" s="4">
        <v>0.97721089514314896</v>
      </c>
      <c r="AW182" s="6">
        <v>43749</v>
      </c>
      <c r="AX182" s="6">
        <v>43808</v>
      </c>
      <c r="AY182" s="6">
        <v>43692</v>
      </c>
      <c r="AZ182" s="6">
        <v>43748</v>
      </c>
      <c r="BA182" s="6">
        <v>43635</v>
      </c>
      <c r="BB182" s="6">
        <v>43691</v>
      </c>
      <c r="BC182" s="6">
        <v>43574</v>
      </c>
      <c r="BD182" s="6">
        <v>43634</v>
      </c>
    </row>
    <row r="183" spans="2:56" x14ac:dyDescent="0.25">
      <c r="B183">
        <v>168</v>
      </c>
      <c r="C183">
        <f t="shared" si="18"/>
        <v>42</v>
      </c>
      <c r="D183">
        <v>167</v>
      </c>
      <c r="E183">
        <f t="shared" si="19"/>
        <v>41</v>
      </c>
      <c r="F183" s="1">
        <v>43810</v>
      </c>
      <c r="G183">
        <v>66.519096374499995</v>
      </c>
      <c r="H183" s="5">
        <v>1.0914839154129301</v>
      </c>
      <c r="I183" s="5">
        <v>1.0982100351584601</v>
      </c>
      <c r="J183" s="5">
        <v>1.0898645705866601</v>
      </c>
      <c r="K183" s="4">
        <v>1.1400280673297101</v>
      </c>
      <c r="L183" s="4">
        <v>1.17086358205574</v>
      </c>
      <c r="M183" s="4">
        <v>1.02343213533134</v>
      </c>
      <c r="N183" s="4">
        <v>0.97116326572086997</v>
      </c>
      <c r="P183" s="1">
        <v>43750</v>
      </c>
      <c r="Q183" s="1">
        <v>43809</v>
      </c>
      <c r="R183" s="1">
        <v>43693</v>
      </c>
      <c r="S183" s="1">
        <v>43749</v>
      </c>
      <c r="T183" s="1">
        <v>43636</v>
      </c>
      <c r="U183" s="1">
        <v>43692</v>
      </c>
      <c r="V183" s="1">
        <v>43578</v>
      </c>
      <c r="W183" s="1">
        <v>43635</v>
      </c>
      <c r="Y183" s="2">
        <f t="shared" si="15"/>
        <v>8.5293857034669518E-3</v>
      </c>
      <c r="Z183" s="3">
        <f t="shared" si="16"/>
        <v>1.008529385703467</v>
      </c>
      <c r="AB183" t="str">
        <f t="shared" si="20"/>
        <v/>
      </c>
      <c r="AC183" t="str">
        <f t="shared" si="20"/>
        <v/>
      </c>
      <c r="AD183" t="str">
        <f t="shared" si="20"/>
        <v/>
      </c>
      <c r="AE183" t="str">
        <f t="shared" si="20"/>
        <v/>
      </c>
      <c r="AJ183" s="6">
        <v>43829</v>
      </c>
      <c r="AK183" s="6">
        <v>43810</v>
      </c>
      <c r="AL183" s="4">
        <v>1.0898645705866601</v>
      </c>
      <c r="AM183">
        <f t="shared" si="17"/>
        <v>168</v>
      </c>
      <c r="AN183" s="6">
        <v>43810</v>
      </c>
      <c r="AO183" s="25">
        <v>167</v>
      </c>
      <c r="AP183" s="4">
        <v>1.0982100351584601</v>
      </c>
      <c r="AQ183" s="5"/>
      <c r="AR183" s="4">
        <v>1.1400280673297101</v>
      </c>
      <c r="AS183" s="4">
        <v>1.17086358205574</v>
      </c>
      <c r="AT183" s="4">
        <v>1.02343213533134</v>
      </c>
      <c r="AU183" s="4">
        <v>0.97116326572086997</v>
      </c>
      <c r="AW183" s="6">
        <v>43750</v>
      </c>
      <c r="AX183" s="6">
        <v>43809</v>
      </c>
      <c r="AY183" s="6">
        <v>43693</v>
      </c>
      <c r="AZ183" s="6">
        <v>43749</v>
      </c>
      <c r="BA183" s="6">
        <v>43636</v>
      </c>
      <c r="BB183" s="6">
        <v>43692</v>
      </c>
      <c r="BC183" s="6">
        <v>43578</v>
      </c>
      <c r="BD183" s="6">
        <v>43635</v>
      </c>
    </row>
    <row r="184" spans="2:56" x14ac:dyDescent="0.25">
      <c r="B184">
        <v>169</v>
      </c>
      <c r="C184">
        <f t="shared" si="18"/>
        <v>42</v>
      </c>
      <c r="D184">
        <v>168</v>
      </c>
      <c r="E184">
        <f t="shared" si="19"/>
        <v>42</v>
      </c>
      <c r="F184" s="1">
        <v>43811</v>
      </c>
      <c r="G184">
        <v>66.688606262199997</v>
      </c>
      <c r="H184" s="5">
        <v>1.0913906742186501</v>
      </c>
      <c r="I184" s="5">
        <v>1.09580573681667</v>
      </c>
      <c r="J184" s="5">
        <v>1.09580573681667</v>
      </c>
      <c r="K184" s="4">
        <v>1.14975180642874</v>
      </c>
      <c r="L184" s="4">
        <v>1.1650309459660999</v>
      </c>
      <c r="M184" s="4">
        <v>1.04966910218612</v>
      </c>
      <c r="N184" s="4">
        <v>0.97684651478262197</v>
      </c>
      <c r="P184" s="1">
        <v>43750</v>
      </c>
      <c r="Q184" s="1">
        <v>43810</v>
      </c>
      <c r="R184" s="1">
        <v>43692</v>
      </c>
      <c r="S184" s="1">
        <v>43749</v>
      </c>
      <c r="T184" s="1">
        <v>43634</v>
      </c>
      <c r="U184" s="1">
        <v>43691</v>
      </c>
      <c r="V184" s="1">
        <v>43572</v>
      </c>
      <c r="W184" s="1">
        <v>43633</v>
      </c>
      <c r="Y184" s="2">
        <f t="shared" si="15"/>
        <v>2.5482890919874546E-3</v>
      </c>
      <c r="Z184" s="3">
        <f t="shared" si="16"/>
        <v>1.0025482890919875</v>
      </c>
      <c r="AB184" t="str">
        <f t="shared" si="20"/>
        <v/>
      </c>
      <c r="AC184" t="str">
        <f t="shared" si="20"/>
        <v/>
      </c>
      <c r="AD184" t="str">
        <f t="shared" si="20"/>
        <v/>
      </c>
      <c r="AE184" t="str">
        <f t="shared" si="20"/>
        <v/>
      </c>
      <c r="AJ184" s="6">
        <v>43830</v>
      </c>
      <c r="AK184" s="6">
        <v>43811</v>
      </c>
      <c r="AL184" s="4">
        <v>1.09580573681667</v>
      </c>
      <c r="AM184">
        <f t="shared" si="17"/>
        <v>169</v>
      </c>
      <c r="AN184" s="6">
        <v>43811</v>
      </c>
      <c r="AO184" s="25">
        <v>168</v>
      </c>
      <c r="AP184" s="4">
        <v>1.09580573681667</v>
      </c>
      <c r="AQ184" s="5"/>
      <c r="AR184" s="4">
        <v>1.14975180642874</v>
      </c>
      <c r="AS184" s="4">
        <v>1.1650309459660999</v>
      </c>
      <c r="AT184" s="4">
        <v>1.04966910218612</v>
      </c>
      <c r="AU184" s="4">
        <v>0.97684651478262197</v>
      </c>
      <c r="AW184" s="6">
        <v>43750</v>
      </c>
      <c r="AX184" s="6">
        <v>43810</v>
      </c>
      <c r="AY184" s="6">
        <v>43692</v>
      </c>
      <c r="AZ184" s="6">
        <v>43749</v>
      </c>
      <c r="BA184" s="6">
        <v>43634</v>
      </c>
      <c r="BB184" s="6">
        <v>43691</v>
      </c>
      <c r="BC184" s="6">
        <v>43572</v>
      </c>
      <c r="BD184" s="6">
        <v>43633</v>
      </c>
    </row>
    <row r="185" spans="2:56" x14ac:dyDescent="0.25">
      <c r="B185">
        <v>170</v>
      </c>
      <c r="C185">
        <f t="shared" si="18"/>
        <v>42</v>
      </c>
      <c r="D185">
        <v>169</v>
      </c>
      <c r="E185">
        <f t="shared" si="19"/>
        <v>42</v>
      </c>
      <c r="F185" s="1">
        <v>43812</v>
      </c>
      <c r="G185">
        <v>67.595123290999993</v>
      </c>
      <c r="H185" s="5">
        <v>1.09682900434361</v>
      </c>
      <c r="I185" s="5">
        <v>1.1014074907373601</v>
      </c>
      <c r="J185" s="5">
        <v>1.1014074907373601</v>
      </c>
      <c r="K185" s="4">
        <v>1.1543433825329401</v>
      </c>
      <c r="L185" s="4">
        <v>1.16917812512806</v>
      </c>
      <c r="M185" s="4">
        <v>1.0204410190508999</v>
      </c>
      <c r="N185" s="4">
        <v>0.980722774838513</v>
      </c>
      <c r="P185" s="1">
        <v>43753</v>
      </c>
      <c r="Q185" s="1">
        <v>43811</v>
      </c>
      <c r="R185" s="1">
        <v>43693</v>
      </c>
      <c r="S185" s="1">
        <v>43752</v>
      </c>
      <c r="T185" s="1">
        <v>43635</v>
      </c>
      <c r="U185" s="1">
        <v>43692</v>
      </c>
      <c r="V185" s="1">
        <v>43573</v>
      </c>
      <c r="W185" s="1">
        <v>43634</v>
      </c>
      <c r="Y185" s="2">
        <f t="shared" si="15"/>
        <v>1.3593281965375681E-2</v>
      </c>
      <c r="Z185" s="3">
        <f t="shared" si="16"/>
        <v>1.0135932819653757</v>
      </c>
      <c r="AB185" t="str">
        <f t="shared" si="20"/>
        <v/>
      </c>
      <c r="AC185" t="str">
        <f t="shared" si="20"/>
        <v/>
      </c>
      <c r="AD185" t="str">
        <f t="shared" si="20"/>
        <v/>
      </c>
      <c r="AE185" t="str">
        <f t="shared" si="20"/>
        <v/>
      </c>
      <c r="AJ185" s="6">
        <v>43832</v>
      </c>
      <c r="AK185" s="6">
        <v>43812</v>
      </c>
      <c r="AL185" s="4">
        <v>1.1014074907373601</v>
      </c>
      <c r="AM185">
        <f t="shared" si="17"/>
        <v>170</v>
      </c>
      <c r="AN185" s="6">
        <v>43812</v>
      </c>
      <c r="AO185" s="25">
        <v>169</v>
      </c>
      <c r="AP185" s="4">
        <v>1.1014074907373601</v>
      </c>
      <c r="AQ185" s="5"/>
      <c r="AR185" s="4">
        <v>1.1543433825329401</v>
      </c>
      <c r="AS185" s="4">
        <v>1.16917812512806</v>
      </c>
      <c r="AT185" s="4">
        <v>1.0204410190508999</v>
      </c>
      <c r="AU185" s="4">
        <v>0.980722774838513</v>
      </c>
      <c r="AW185" s="6">
        <v>43753</v>
      </c>
      <c r="AX185" s="6">
        <v>43811</v>
      </c>
      <c r="AY185" s="6">
        <v>43693</v>
      </c>
      <c r="AZ185" s="6">
        <v>43752</v>
      </c>
      <c r="BA185" s="6">
        <v>43635</v>
      </c>
      <c r="BB185" s="6">
        <v>43692</v>
      </c>
      <c r="BC185" s="6">
        <v>43573</v>
      </c>
      <c r="BD185" s="6">
        <v>43634</v>
      </c>
    </row>
    <row r="186" spans="2:56" x14ac:dyDescent="0.25">
      <c r="B186">
        <v>171</v>
      </c>
      <c r="C186">
        <f t="shared" si="18"/>
        <v>42</v>
      </c>
      <c r="D186">
        <v>170</v>
      </c>
      <c r="E186">
        <f t="shared" si="19"/>
        <v>42</v>
      </c>
      <c r="F186" s="1">
        <v>43815</v>
      </c>
      <c r="G186">
        <v>68.752212524399994</v>
      </c>
      <c r="H186" s="5">
        <v>1.1055012841993299</v>
      </c>
      <c r="I186" s="5">
        <v>1.1094243486981099</v>
      </c>
      <c r="J186" s="5">
        <v>1.1094243486981099</v>
      </c>
      <c r="K186" s="4">
        <v>1.1727693553379801</v>
      </c>
      <c r="L186" s="4">
        <v>1.13956416837491</v>
      </c>
      <c r="M186" s="4">
        <v>1.04757970806273</v>
      </c>
      <c r="N186" s="4">
        <v>0.97435486657322501</v>
      </c>
      <c r="P186" s="1">
        <v>43754</v>
      </c>
      <c r="Q186" s="1">
        <v>43812</v>
      </c>
      <c r="R186" s="1">
        <v>43694</v>
      </c>
      <c r="S186" s="1">
        <v>43753</v>
      </c>
      <c r="T186" s="1">
        <v>43636</v>
      </c>
      <c r="U186" s="1">
        <v>43693</v>
      </c>
      <c r="V186" s="1">
        <v>43574</v>
      </c>
      <c r="W186" s="1">
        <v>43635</v>
      </c>
      <c r="Y186" s="2">
        <f t="shared" si="15"/>
        <v>1.7117939535647775E-2</v>
      </c>
      <c r="Z186" s="3">
        <f t="shared" si="16"/>
        <v>1.0171179395356478</v>
      </c>
      <c r="AB186" t="str">
        <f t="shared" si="20"/>
        <v/>
      </c>
      <c r="AC186" t="str">
        <f t="shared" si="20"/>
        <v/>
      </c>
      <c r="AD186" t="str">
        <f t="shared" si="20"/>
        <v/>
      </c>
      <c r="AE186" t="str">
        <f t="shared" si="20"/>
        <v/>
      </c>
      <c r="AJ186" s="6">
        <v>43833</v>
      </c>
      <c r="AK186" s="6">
        <v>43815</v>
      </c>
      <c r="AL186" s="4">
        <v>1.1094243486981099</v>
      </c>
      <c r="AM186">
        <f t="shared" si="17"/>
        <v>171</v>
      </c>
      <c r="AN186" s="6">
        <v>43815</v>
      </c>
      <c r="AO186" s="25">
        <v>170</v>
      </c>
      <c r="AP186" s="4">
        <v>1.1094243486981099</v>
      </c>
      <c r="AQ186" s="5"/>
      <c r="AR186" s="4">
        <v>1.1727693553379801</v>
      </c>
      <c r="AS186" s="4">
        <v>1.13956416837491</v>
      </c>
      <c r="AT186" s="4">
        <v>1.04757970806273</v>
      </c>
      <c r="AU186" s="4">
        <v>0.97435486657322501</v>
      </c>
      <c r="AW186" s="6">
        <v>43754</v>
      </c>
      <c r="AX186" s="6">
        <v>43812</v>
      </c>
      <c r="AY186" s="6">
        <v>43694</v>
      </c>
      <c r="AZ186" s="6">
        <v>43753</v>
      </c>
      <c r="BA186" s="6">
        <v>43636</v>
      </c>
      <c r="BB186" s="6">
        <v>43693</v>
      </c>
      <c r="BC186" s="6">
        <v>43574</v>
      </c>
      <c r="BD186" s="6">
        <v>43635</v>
      </c>
    </row>
    <row r="187" spans="2:56" x14ac:dyDescent="0.25">
      <c r="B187">
        <v>172</v>
      </c>
      <c r="C187">
        <f t="shared" si="18"/>
        <v>43</v>
      </c>
      <c r="D187">
        <v>171</v>
      </c>
      <c r="E187">
        <f t="shared" si="19"/>
        <v>42</v>
      </c>
      <c r="F187" s="1">
        <v>43816</v>
      </c>
      <c r="G187">
        <v>68.887336731000005</v>
      </c>
      <c r="H187" s="5">
        <v>1.1066555426381499</v>
      </c>
      <c r="I187" s="5">
        <v>1.1158739076085</v>
      </c>
      <c r="J187" s="5">
        <v>1.10665644410185</v>
      </c>
      <c r="K187" s="4">
        <v>1.1976797827455301</v>
      </c>
      <c r="L187" s="4">
        <v>1.1141906009253499</v>
      </c>
      <c r="M187" s="4">
        <v>1.0586044562706201</v>
      </c>
      <c r="N187" s="4">
        <v>0.97896712080352699</v>
      </c>
      <c r="P187" s="1">
        <v>43755</v>
      </c>
      <c r="Q187" s="1">
        <v>43815</v>
      </c>
      <c r="R187" s="1">
        <v>43697</v>
      </c>
      <c r="S187" s="1">
        <v>43754</v>
      </c>
      <c r="T187" s="1">
        <v>43637</v>
      </c>
      <c r="U187" s="1">
        <v>43696</v>
      </c>
      <c r="V187" s="1">
        <v>43578</v>
      </c>
      <c r="W187" s="1">
        <v>43636</v>
      </c>
      <c r="Y187" s="2">
        <f t="shared" si="15"/>
        <v>1.9653797548995211E-3</v>
      </c>
      <c r="Z187" s="3">
        <f t="shared" si="16"/>
        <v>1.0019653797548995</v>
      </c>
      <c r="AB187" t="str">
        <f t="shared" si="20"/>
        <v/>
      </c>
      <c r="AC187" t="str">
        <f t="shared" si="20"/>
        <v/>
      </c>
      <c r="AD187" t="str">
        <f t="shared" si="20"/>
        <v/>
      </c>
      <c r="AE187" t="str">
        <f t="shared" si="20"/>
        <v/>
      </c>
      <c r="AJ187" s="6">
        <v>43836</v>
      </c>
      <c r="AK187" s="6">
        <v>43816</v>
      </c>
      <c r="AL187" s="4">
        <v>1.10665644410185</v>
      </c>
      <c r="AM187">
        <f t="shared" si="17"/>
        <v>172</v>
      </c>
      <c r="AN187" s="6">
        <v>43816</v>
      </c>
      <c r="AO187" s="25">
        <v>171</v>
      </c>
      <c r="AP187" s="4">
        <v>1.1158739076085</v>
      </c>
      <c r="AQ187" s="5"/>
      <c r="AR187" s="4">
        <v>1.1976797827455301</v>
      </c>
      <c r="AS187" s="4">
        <v>1.1141906009253499</v>
      </c>
      <c r="AT187" s="4">
        <v>1.0586044562706201</v>
      </c>
      <c r="AU187" s="4">
        <v>0.97896712080352699</v>
      </c>
      <c r="AW187" s="6">
        <v>43755</v>
      </c>
      <c r="AX187" s="6">
        <v>43815</v>
      </c>
      <c r="AY187" s="6">
        <v>43697</v>
      </c>
      <c r="AZ187" s="6">
        <v>43754</v>
      </c>
      <c r="BA187" s="6">
        <v>43637</v>
      </c>
      <c r="BB187" s="6">
        <v>43696</v>
      </c>
      <c r="BC187" s="6">
        <v>43578</v>
      </c>
      <c r="BD187" s="6">
        <v>43636</v>
      </c>
    </row>
    <row r="188" spans="2:56" x14ac:dyDescent="0.25">
      <c r="B188">
        <v>173</v>
      </c>
      <c r="C188">
        <f t="shared" si="18"/>
        <v>43</v>
      </c>
      <c r="D188">
        <v>172</v>
      </c>
      <c r="E188">
        <f t="shared" si="19"/>
        <v>43</v>
      </c>
      <c r="F188" s="1">
        <v>43817</v>
      </c>
      <c r="G188">
        <v>68.722732543899994</v>
      </c>
      <c r="H188" s="5">
        <v>1.1050188939940899</v>
      </c>
      <c r="I188" s="5">
        <v>1.1097112076353799</v>
      </c>
      <c r="J188" s="5">
        <v>1.1097112076353799</v>
      </c>
      <c r="K188" s="4">
        <v>1.20003367834339</v>
      </c>
      <c r="L188" s="4">
        <v>1.13496374857821</v>
      </c>
      <c r="M188" s="4">
        <v>1.0445180172952899</v>
      </c>
      <c r="N188" s="4">
        <v>0.99982041548224698</v>
      </c>
      <c r="P188" s="1">
        <v>43755</v>
      </c>
      <c r="Q188" s="1">
        <v>43816</v>
      </c>
      <c r="R188" s="1">
        <v>43694</v>
      </c>
      <c r="S188" s="1">
        <v>43754</v>
      </c>
      <c r="T188" s="1">
        <v>43635</v>
      </c>
      <c r="U188" s="1">
        <v>43693</v>
      </c>
      <c r="V188" s="1">
        <v>43572</v>
      </c>
      <c r="W188" s="1">
        <v>43634</v>
      </c>
      <c r="Y188" s="2">
        <f t="shared" si="15"/>
        <v>-2.3894694571047204E-3</v>
      </c>
      <c r="Z188" s="3">
        <f t="shared" si="16"/>
        <v>0.99761053054289528</v>
      </c>
      <c r="AB188" t="str">
        <f t="shared" si="20"/>
        <v/>
      </c>
      <c r="AC188" t="str">
        <f t="shared" si="20"/>
        <v/>
      </c>
      <c r="AD188" t="str">
        <f t="shared" si="20"/>
        <v/>
      </c>
      <c r="AE188" t="str">
        <f t="shared" si="20"/>
        <v/>
      </c>
      <c r="AJ188" s="6">
        <v>43837</v>
      </c>
      <c r="AK188" s="6">
        <v>43817</v>
      </c>
      <c r="AL188" s="4">
        <v>1.1097112076353799</v>
      </c>
      <c r="AM188">
        <f t="shared" si="17"/>
        <v>173</v>
      </c>
      <c r="AN188" s="6">
        <v>43817</v>
      </c>
      <c r="AO188" s="25">
        <v>172</v>
      </c>
      <c r="AP188" s="4">
        <v>1.1097112076353799</v>
      </c>
      <c r="AQ188" s="5"/>
      <c r="AR188" s="4">
        <v>1.20003367834339</v>
      </c>
      <c r="AS188" s="4">
        <v>1.13496374857821</v>
      </c>
      <c r="AT188" s="4">
        <v>1.0445180172952899</v>
      </c>
      <c r="AU188" s="4">
        <v>0.99982041548224698</v>
      </c>
      <c r="AW188" s="6">
        <v>43755</v>
      </c>
      <c r="AX188" s="6">
        <v>43816</v>
      </c>
      <c r="AY188" s="6">
        <v>43694</v>
      </c>
      <c r="AZ188" s="6">
        <v>43754</v>
      </c>
      <c r="BA188" s="6">
        <v>43635</v>
      </c>
      <c r="BB188" s="6">
        <v>43693</v>
      </c>
      <c r="BC188" s="6">
        <v>43572</v>
      </c>
      <c r="BD188" s="6">
        <v>43634</v>
      </c>
    </row>
    <row r="189" spans="2:56" x14ac:dyDescent="0.25">
      <c r="B189">
        <v>174</v>
      </c>
      <c r="C189">
        <f t="shared" si="18"/>
        <v>43</v>
      </c>
      <c r="D189">
        <v>173</v>
      </c>
      <c r="E189">
        <f t="shared" si="19"/>
        <v>43</v>
      </c>
      <c r="F189" s="1">
        <v>43818</v>
      </c>
      <c r="G189">
        <v>68.791511535599994</v>
      </c>
      <c r="H189" s="5">
        <v>1.0977142350329301</v>
      </c>
      <c r="I189" s="5">
        <v>1.1081443268478199</v>
      </c>
      <c r="J189" s="5">
        <v>1.1081443268478199</v>
      </c>
      <c r="K189" s="4">
        <v>1.19253596125688</v>
      </c>
      <c r="L189" s="4">
        <v>1.11851668174701</v>
      </c>
      <c r="M189" s="4">
        <v>1.06711095158216</v>
      </c>
      <c r="N189" s="4">
        <v>0.97785648233396305</v>
      </c>
      <c r="P189" s="1">
        <v>43756</v>
      </c>
      <c r="Q189" s="1">
        <v>43817</v>
      </c>
      <c r="R189" s="1">
        <v>43697</v>
      </c>
      <c r="S189" s="1">
        <v>43755</v>
      </c>
      <c r="T189" s="1">
        <v>43636</v>
      </c>
      <c r="U189" s="1">
        <v>43696</v>
      </c>
      <c r="V189" s="1">
        <v>43573</v>
      </c>
      <c r="W189" s="1">
        <v>43635</v>
      </c>
      <c r="Y189" s="2">
        <f t="shared" si="15"/>
        <v>1.0008186396845975E-3</v>
      </c>
      <c r="Z189" s="3">
        <f t="shared" si="16"/>
        <v>1.0010008186396846</v>
      </c>
      <c r="AB189" t="str">
        <f t="shared" si="20"/>
        <v/>
      </c>
      <c r="AC189" t="str">
        <f t="shared" si="20"/>
        <v/>
      </c>
      <c r="AD189" t="str">
        <f t="shared" si="20"/>
        <v/>
      </c>
      <c r="AE189" t="str">
        <f t="shared" si="20"/>
        <v/>
      </c>
      <c r="AJ189" s="6">
        <v>43838</v>
      </c>
      <c r="AK189" s="6">
        <v>43818</v>
      </c>
      <c r="AL189" s="4">
        <v>1.1081443268478199</v>
      </c>
      <c r="AM189">
        <f t="shared" si="17"/>
        <v>174</v>
      </c>
      <c r="AN189" s="6">
        <v>43818</v>
      </c>
      <c r="AO189" s="25">
        <v>173</v>
      </c>
      <c r="AP189" s="4">
        <v>1.1081443268478199</v>
      </c>
      <c r="AQ189" s="5"/>
      <c r="AR189" s="4">
        <v>1.19253596125688</v>
      </c>
      <c r="AS189" s="4">
        <v>1.11851668174701</v>
      </c>
      <c r="AT189" s="4">
        <v>1.06711095158216</v>
      </c>
      <c r="AU189" s="4">
        <v>0.97785648233396305</v>
      </c>
      <c r="AW189" s="6">
        <v>43756</v>
      </c>
      <c r="AX189" s="6">
        <v>43817</v>
      </c>
      <c r="AY189" s="6">
        <v>43697</v>
      </c>
      <c r="AZ189" s="6">
        <v>43755</v>
      </c>
      <c r="BA189" s="6">
        <v>43636</v>
      </c>
      <c r="BB189" s="6">
        <v>43696</v>
      </c>
      <c r="BC189" s="6">
        <v>43573</v>
      </c>
      <c r="BD189" s="6">
        <v>43635</v>
      </c>
    </row>
    <row r="190" spans="2:56" x14ac:dyDescent="0.25">
      <c r="B190">
        <v>175</v>
      </c>
      <c r="C190">
        <f t="shared" si="18"/>
        <v>43</v>
      </c>
      <c r="D190">
        <v>174</v>
      </c>
      <c r="E190">
        <f t="shared" si="19"/>
        <v>43</v>
      </c>
      <c r="F190" s="1">
        <v>43819</v>
      </c>
      <c r="G190">
        <v>68.649032592799998</v>
      </c>
      <c r="H190" s="5">
        <v>1.1009401271183401</v>
      </c>
      <c r="I190" s="5">
        <v>1.1022382451977399</v>
      </c>
      <c r="J190" s="5">
        <v>1.1022382451977399</v>
      </c>
      <c r="K190" s="4">
        <v>1.1880235814340001</v>
      </c>
      <c r="L190" s="4">
        <v>1.12383540527901</v>
      </c>
      <c r="M190" s="4">
        <v>1.0586546980887701</v>
      </c>
      <c r="N190" s="4">
        <v>0.98218436800332198</v>
      </c>
      <c r="P190" s="1">
        <v>43757</v>
      </c>
      <c r="Q190" s="1">
        <v>43818</v>
      </c>
      <c r="R190" s="1">
        <v>43698</v>
      </c>
      <c r="S190" s="1">
        <v>43756</v>
      </c>
      <c r="T190" s="1">
        <v>43637</v>
      </c>
      <c r="U190" s="1">
        <v>43697</v>
      </c>
      <c r="V190" s="1">
        <v>43574</v>
      </c>
      <c r="W190" s="1">
        <v>43636</v>
      </c>
      <c r="Y190" s="2">
        <f t="shared" si="15"/>
        <v>-2.0711704048872459E-3</v>
      </c>
      <c r="Z190" s="3">
        <f t="shared" si="16"/>
        <v>0.99792882959511275</v>
      </c>
      <c r="AB190" t="str">
        <f t="shared" si="20"/>
        <v/>
      </c>
      <c r="AC190" t="str">
        <f t="shared" si="20"/>
        <v/>
      </c>
      <c r="AD190" t="str">
        <f t="shared" si="20"/>
        <v/>
      </c>
      <c r="AE190" t="str">
        <f t="shared" si="20"/>
        <v/>
      </c>
      <c r="AJ190" s="6">
        <v>43839</v>
      </c>
      <c r="AK190" s="6">
        <v>43819</v>
      </c>
      <c r="AL190" s="4">
        <v>1.1022382451977399</v>
      </c>
      <c r="AM190">
        <f t="shared" si="17"/>
        <v>175</v>
      </c>
      <c r="AN190" s="6">
        <v>43819</v>
      </c>
      <c r="AO190" s="25">
        <v>174</v>
      </c>
      <c r="AP190" s="4">
        <v>1.1022382451977399</v>
      </c>
      <c r="AQ190" s="5"/>
      <c r="AR190" s="4">
        <v>1.1880235814340001</v>
      </c>
      <c r="AS190" s="4">
        <v>1.12383540527901</v>
      </c>
      <c r="AT190" s="4">
        <v>1.0586546980887701</v>
      </c>
      <c r="AU190" s="4">
        <v>0.98218436800332198</v>
      </c>
      <c r="AW190" s="6">
        <v>43757</v>
      </c>
      <c r="AX190" s="6">
        <v>43818</v>
      </c>
      <c r="AY190" s="6">
        <v>43698</v>
      </c>
      <c r="AZ190" s="6">
        <v>43756</v>
      </c>
      <c r="BA190" s="6">
        <v>43637</v>
      </c>
      <c r="BB190" s="6">
        <v>43697</v>
      </c>
      <c r="BC190" s="6">
        <v>43574</v>
      </c>
      <c r="BD190" s="6">
        <v>43636</v>
      </c>
    </row>
    <row r="191" spans="2:56" x14ac:dyDescent="0.25">
      <c r="B191">
        <v>176</v>
      </c>
      <c r="C191">
        <f t="shared" si="18"/>
        <v>44</v>
      </c>
      <c r="D191">
        <v>175</v>
      </c>
      <c r="E191">
        <f t="shared" si="19"/>
        <v>43</v>
      </c>
      <c r="F191" s="1">
        <v>43822</v>
      </c>
      <c r="G191">
        <v>69.769271850600006</v>
      </c>
      <c r="H191" s="5">
        <v>1.10834905801467</v>
      </c>
      <c r="I191" s="5">
        <v>1.11522483054348</v>
      </c>
      <c r="J191" s="5">
        <v>1.10767104040287</v>
      </c>
      <c r="K191" s="4">
        <v>1.1653526072693099</v>
      </c>
      <c r="L191" s="4">
        <v>1.13106666055413</v>
      </c>
      <c r="M191" s="4">
        <v>1.0737897568177599</v>
      </c>
      <c r="N191" s="4">
        <v>0.97562959407819805</v>
      </c>
      <c r="P191" s="1">
        <v>43760</v>
      </c>
      <c r="Q191" s="1">
        <v>43819</v>
      </c>
      <c r="R191" s="1">
        <v>43699</v>
      </c>
      <c r="S191" s="1">
        <v>43759</v>
      </c>
      <c r="T191" s="1">
        <v>43638</v>
      </c>
      <c r="U191" s="1">
        <v>43698</v>
      </c>
      <c r="V191" s="1">
        <v>43578</v>
      </c>
      <c r="W191" s="1">
        <v>43637</v>
      </c>
      <c r="Y191" s="2">
        <f t="shared" si="15"/>
        <v>1.6318354614621278E-2</v>
      </c>
      <c r="Z191" s="3">
        <f t="shared" si="16"/>
        <v>1.0163183546146213</v>
      </c>
      <c r="AB191" t="str">
        <f t="shared" si="20"/>
        <v/>
      </c>
      <c r="AC191" t="str">
        <f t="shared" si="20"/>
        <v/>
      </c>
      <c r="AD191" t="str">
        <f t="shared" si="20"/>
        <v/>
      </c>
      <c r="AE191" t="str">
        <f t="shared" si="20"/>
        <v/>
      </c>
      <c r="AJ191" s="6">
        <v>43840</v>
      </c>
      <c r="AK191" s="6">
        <v>43822</v>
      </c>
      <c r="AL191" s="4">
        <v>1.10767104040287</v>
      </c>
      <c r="AM191">
        <f t="shared" si="17"/>
        <v>176</v>
      </c>
      <c r="AN191" s="6">
        <v>43822</v>
      </c>
      <c r="AO191" s="25">
        <v>175</v>
      </c>
      <c r="AP191" s="4">
        <v>1.11522483054348</v>
      </c>
      <c r="AQ191" s="5"/>
      <c r="AR191" s="4">
        <v>1.1653526072693099</v>
      </c>
      <c r="AS191" s="4">
        <v>1.13106666055413</v>
      </c>
      <c r="AT191" s="4">
        <v>1.0737897568177599</v>
      </c>
      <c r="AU191" s="4">
        <v>0.97562959407819805</v>
      </c>
      <c r="AW191" s="6">
        <v>43760</v>
      </c>
      <c r="AX191" s="6">
        <v>43819</v>
      </c>
      <c r="AY191" s="6">
        <v>43699</v>
      </c>
      <c r="AZ191" s="6">
        <v>43759</v>
      </c>
      <c r="BA191" s="6">
        <v>43638</v>
      </c>
      <c r="BB191" s="6">
        <v>43698</v>
      </c>
      <c r="BC191" s="6">
        <v>43578</v>
      </c>
      <c r="BD191" s="6">
        <v>43637</v>
      </c>
    </row>
    <row r="192" spans="2:56" x14ac:dyDescent="0.25">
      <c r="B192">
        <v>177</v>
      </c>
      <c r="C192">
        <f t="shared" si="18"/>
        <v>44</v>
      </c>
      <c r="D192">
        <v>176</v>
      </c>
      <c r="E192">
        <f t="shared" si="19"/>
        <v>44</v>
      </c>
      <c r="F192" s="1">
        <v>43823</v>
      </c>
      <c r="G192">
        <v>69.835594177199994</v>
      </c>
      <c r="H192" s="5">
        <v>1.1060736826654001</v>
      </c>
      <c r="I192" s="5">
        <v>1.1121495346731101</v>
      </c>
      <c r="J192" s="5">
        <v>1.1121495346731101</v>
      </c>
      <c r="K192" s="4">
        <v>1.18436924436581</v>
      </c>
      <c r="L192" s="4">
        <v>1.14332575927595</v>
      </c>
      <c r="M192" s="4">
        <v>1.0671615971221999</v>
      </c>
      <c r="N192" s="4">
        <v>0.99689830758762399</v>
      </c>
      <c r="P192" s="1">
        <v>43760</v>
      </c>
      <c r="Q192" s="1">
        <v>43822</v>
      </c>
      <c r="R192" s="1">
        <v>43698</v>
      </c>
      <c r="S192" s="1">
        <v>43759</v>
      </c>
      <c r="T192" s="1">
        <v>43636</v>
      </c>
      <c r="U192" s="1">
        <v>43697</v>
      </c>
      <c r="V192" s="1">
        <v>43572</v>
      </c>
      <c r="W192" s="1">
        <v>43635</v>
      </c>
      <c r="Y192" s="2">
        <f t="shared" si="15"/>
        <v>9.5059508062522724E-4</v>
      </c>
      <c r="Z192" s="3">
        <f t="shared" si="16"/>
        <v>1.0009505950806252</v>
      </c>
      <c r="AB192" t="str">
        <f t="shared" si="20"/>
        <v/>
      </c>
      <c r="AC192" t="str">
        <f t="shared" si="20"/>
        <v/>
      </c>
      <c r="AD192" t="str">
        <f t="shared" si="20"/>
        <v/>
      </c>
      <c r="AE192" t="str">
        <f t="shared" si="20"/>
        <v/>
      </c>
      <c r="AJ192" s="6">
        <v>43843</v>
      </c>
      <c r="AK192" s="6">
        <v>43823</v>
      </c>
      <c r="AL192" s="4">
        <v>1.1121495346731101</v>
      </c>
      <c r="AM192">
        <f t="shared" si="17"/>
        <v>177</v>
      </c>
      <c r="AN192" s="6">
        <v>43823</v>
      </c>
      <c r="AO192" s="25">
        <v>176</v>
      </c>
      <c r="AP192" s="4">
        <v>1.1121495346731101</v>
      </c>
      <c r="AQ192" s="5"/>
      <c r="AR192" s="4">
        <v>1.18436924436581</v>
      </c>
      <c r="AS192" s="4">
        <v>1.14332575927595</v>
      </c>
      <c r="AT192" s="4">
        <v>1.0671615971221999</v>
      </c>
      <c r="AU192" s="4">
        <v>0.99689830758762399</v>
      </c>
      <c r="AW192" s="6">
        <v>43760</v>
      </c>
      <c r="AX192" s="6">
        <v>43822</v>
      </c>
      <c r="AY192" s="6">
        <v>43698</v>
      </c>
      <c r="AZ192" s="6">
        <v>43759</v>
      </c>
      <c r="BA192" s="6">
        <v>43636</v>
      </c>
      <c r="BB192" s="6">
        <v>43697</v>
      </c>
      <c r="BC192" s="6">
        <v>43572</v>
      </c>
      <c r="BD192" s="6">
        <v>43635</v>
      </c>
    </row>
    <row r="193" spans="2:56" x14ac:dyDescent="0.25">
      <c r="B193">
        <v>178</v>
      </c>
      <c r="C193">
        <f t="shared" si="18"/>
        <v>44</v>
      </c>
      <c r="D193">
        <v>177</v>
      </c>
      <c r="E193">
        <f t="shared" si="19"/>
        <v>44</v>
      </c>
      <c r="F193" s="1">
        <v>43825</v>
      </c>
      <c r="G193">
        <v>71.221168518100001</v>
      </c>
      <c r="H193" s="5">
        <v>1.12744121211385</v>
      </c>
      <c r="I193" s="5">
        <v>1.1175583587443301</v>
      </c>
      <c r="J193" s="5">
        <v>1.1175583587443301</v>
      </c>
      <c r="K193" s="4">
        <v>1.1882121604970901</v>
      </c>
      <c r="L193" s="4">
        <v>1.1284802734513499</v>
      </c>
      <c r="M193" s="4">
        <v>1.0701289576605599</v>
      </c>
      <c r="N193" s="4">
        <v>0.98571412125949098</v>
      </c>
      <c r="P193" s="1">
        <v>43761</v>
      </c>
      <c r="Q193" s="1">
        <v>43823</v>
      </c>
      <c r="R193" s="1">
        <v>43699</v>
      </c>
      <c r="S193" s="1">
        <v>43760</v>
      </c>
      <c r="T193" s="1">
        <v>43637</v>
      </c>
      <c r="U193" s="1">
        <v>43698</v>
      </c>
      <c r="V193" s="1">
        <v>43573</v>
      </c>
      <c r="W193" s="1">
        <v>43636</v>
      </c>
      <c r="Y193" s="2">
        <f t="shared" si="15"/>
        <v>1.984051767905437E-2</v>
      </c>
      <c r="Z193" s="3">
        <f t="shared" si="16"/>
        <v>1.0198405176790544</v>
      </c>
      <c r="AB193" t="str">
        <f t="shared" si="20"/>
        <v/>
      </c>
      <c r="AC193" t="str">
        <f t="shared" si="20"/>
        <v/>
      </c>
      <c r="AD193" t="str">
        <f t="shared" si="20"/>
        <v/>
      </c>
      <c r="AE193" t="str">
        <f t="shared" si="20"/>
        <v/>
      </c>
      <c r="AJ193" s="6">
        <v>43844</v>
      </c>
      <c r="AK193" s="6">
        <v>43825</v>
      </c>
      <c r="AL193" s="4">
        <v>1.1175583587443301</v>
      </c>
      <c r="AM193">
        <f t="shared" si="17"/>
        <v>178</v>
      </c>
      <c r="AN193" s="6">
        <v>43825</v>
      </c>
      <c r="AO193" s="25">
        <v>177</v>
      </c>
      <c r="AP193" s="4">
        <v>1.1175583587443301</v>
      </c>
      <c r="AQ193" s="5"/>
      <c r="AR193" s="4">
        <v>1.1882121604970901</v>
      </c>
      <c r="AS193" s="4">
        <v>1.1284802734513499</v>
      </c>
      <c r="AT193" s="4">
        <v>1.0701289576605599</v>
      </c>
      <c r="AU193" s="4">
        <v>0.98571412125949098</v>
      </c>
      <c r="AW193" s="6">
        <v>43761</v>
      </c>
      <c r="AX193" s="6">
        <v>43823</v>
      </c>
      <c r="AY193" s="6">
        <v>43699</v>
      </c>
      <c r="AZ193" s="6">
        <v>43760</v>
      </c>
      <c r="BA193" s="6">
        <v>43637</v>
      </c>
      <c r="BB193" s="6">
        <v>43698</v>
      </c>
      <c r="BC193" s="6">
        <v>43573</v>
      </c>
      <c r="BD193" s="6">
        <v>43636</v>
      </c>
    </row>
    <row r="194" spans="2:56" x14ac:dyDescent="0.25">
      <c r="B194">
        <v>179</v>
      </c>
      <c r="C194">
        <f t="shared" si="18"/>
        <v>44</v>
      </c>
      <c r="D194">
        <v>178</v>
      </c>
      <c r="E194">
        <f t="shared" si="19"/>
        <v>44</v>
      </c>
      <c r="F194" s="1">
        <v>43826</v>
      </c>
      <c r="G194">
        <v>71.194137573199995</v>
      </c>
      <c r="H194" s="5">
        <v>1.1076223335158599</v>
      </c>
      <c r="I194" s="5">
        <v>1.1175306596500001</v>
      </c>
      <c r="J194" s="5">
        <v>1.1175306596500001</v>
      </c>
      <c r="K194" s="4">
        <v>1.19574161757134</v>
      </c>
      <c r="L194" s="4">
        <v>1.1445917909410199</v>
      </c>
      <c r="M194" s="4">
        <v>1.07288089470435</v>
      </c>
      <c r="N194" s="4">
        <v>0.97883587293361995</v>
      </c>
      <c r="P194" s="1">
        <v>43762</v>
      </c>
      <c r="Q194" s="1">
        <v>43825</v>
      </c>
      <c r="R194" s="1">
        <v>43700</v>
      </c>
      <c r="S194" s="1">
        <v>43761</v>
      </c>
      <c r="T194" s="1">
        <v>43638</v>
      </c>
      <c r="U194" s="1">
        <v>43699</v>
      </c>
      <c r="V194" s="1">
        <v>43574</v>
      </c>
      <c r="W194" s="1">
        <v>43637</v>
      </c>
      <c r="Y194" s="2">
        <f t="shared" si="15"/>
        <v>-3.7953526265344095E-4</v>
      </c>
      <c r="Z194" s="3">
        <f t="shared" si="16"/>
        <v>0.99962046473734656</v>
      </c>
      <c r="AB194" t="str">
        <f t="shared" si="20"/>
        <v/>
      </c>
      <c r="AC194" t="str">
        <f t="shared" si="20"/>
        <v/>
      </c>
      <c r="AD194" t="str">
        <f t="shared" si="20"/>
        <v/>
      </c>
      <c r="AE194" t="str">
        <f t="shared" si="20"/>
        <v/>
      </c>
      <c r="AJ194" s="6">
        <v>43845</v>
      </c>
      <c r="AK194" s="6">
        <v>43826</v>
      </c>
      <c r="AL194" s="4">
        <v>1.1175306596500001</v>
      </c>
      <c r="AM194">
        <f t="shared" si="17"/>
        <v>179</v>
      </c>
      <c r="AN194" s="6">
        <v>43826</v>
      </c>
      <c r="AO194" s="25">
        <v>178</v>
      </c>
      <c r="AP194" s="4">
        <v>1.1175306596500001</v>
      </c>
      <c r="AQ194" s="5"/>
      <c r="AR194" s="4">
        <v>1.19574161757134</v>
      </c>
      <c r="AS194" s="4">
        <v>1.1445917909410199</v>
      </c>
      <c r="AT194" s="4">
        <v>1.07288089470435</v>
      </c>
      <c r="AU194" s="4">
        <v>0.97883587293361995</v>
      </c>
      <c r="AW194" s="6">
        <v>43762</v>
      </c>
      <c r="AX194" s="6">
        <v>43825</v>
      </c>
      <c r="AY194" s="6">
        <v>43700</v>
      </c>
      <c r="AZ194" s="6">
        <v>43761</v>
      </c>
      <c r="BA194" s="6">
        <v>43638</v>
      </c>
      <c r="BB194" s="6">
        <v>43699</v>
      </c>
      <c r="BC194" s="6">
        <v>43574</v>
      </c>
      <c r="BD194" s="6">
        <v>43637</v>
      </c>
    </row>
    <row r="195" spans="2:56" x14ac:dyDescent="0.25">
      <c r="B195">
        <v>180</v>
      </c>
      <c r="C195">
        <f t="shared" si="18"/>
        <v>45</v>
      </c>
      <c r="D195">
        <v>179</v>
      </c>
      <c r="E195">
        <f t="shared" si="19"/>
        <v>44</v>
      </c>
      <c r="F195" s="1">
        <v>43829</v>
      </c>
      <c r="G195">
        <v>71.616676330600001</v>
      </c>
      <c r="H195" s="5">
        <v>1.1264466772264601</v>
      </c>
      <c r="I195" s="5">
        <v>1.12428426188603</v>
      </c>
      <c r="J195" s="5">
        <v>1.1143660615703701</v>
      </c>
      <c r="K195" s="4">
        <v>1.1933249158072801</v>
      </c>
      <c r="L195" s="4">
        <v>1.20203313362959</v>
      </c>
      <c r="M195" s="4">
        <v>1.02432221548702</v>
      </c>
      <c r="N195" s="4">
        <v>0.97464811751882396</v>
      </c>
      <c r="P195" s="1">
        <v>43763</v>
      </c>
      <c r="Q195" s="1">
        <v>43826</v>
      </c>
      <c r="R195" s="1">
        <v>43701</v>
      </c>
      <c r="S195" s="1">
        <v>43762</v>
      </c>
      <c r="T195" s="1">
        <v>43641</v>
      </c>
      <c r="U195" s="1">
        <v>43700</v>
      </c>
      <c r="V195" s="1">
        <v>43578</v>
      </c>
      <c r="W195" s="1">
        <v>43640</v>
      </c>
      <c r="Y195" s="2">
        <f t="shared" si="15"/>
        <v>5.935021784140071E-3</v>
      </c>
      <c r="Z195" s="3">
        <f t="shared" si="16"/>
        <v>1.0059350217841401</v>
      </c>
      <c r="AB195" t="str">
        <f t="shared" si="20"/>
        <v/>
      </c>
      <c r="AC195" t="str">
        <f t="shared" si="20"/>
        <v/>
      </c>
      <c r="AD195" t="str">
        <f t="shared" si="20"/>
        <v/>
      </c>
      <c r="AE195" t="str">
        <f t="shared" si="20"/>
        <v/>
      </c>
      <c r="AJ195" s="6">
        <v>43846</v>
      </c>
      <c r="AK195" s="6">
        <v>43829</v>
      </c>
      <c r="AL195" s="4">
        <v>1.1143660615703701</v>
      </c>
      <c r="AM195">
        <f t="shared" si="17"/>
        <v>180</v>
      </c>
      <c r="AN195" s="6">
        <v>43829</v>
      </c>
      <c r="AO195" s="25">
        <v>179</v>
      </c>
      <c r="AP195" s="4">
        <v>1.12428426188603</v>
      </c>
      <c r="AQ195" s="5"/>
      <c r="AR195" s="4">
        <v>1.1933249158072801</v>
      </c>
      <c r="AS195" s="4">
        <v>1.20203313362959</v>
      </c>
      <c r="AT195" s="4">
        <v>1.02432221548702</v>
      </c>
      <c r="AU195" s="4">
        <v>0.97464811751882396</v>
      </c>
      <c r="AW195" s="6">
        <v>43763</v>
      </c>
      <c r="AX195" s="6">
        <v>43826</v>
      </c>
      <c r="AY195" s="6">
        <v>43701</v>
      </c>
      <c r="AZ195" s="6">
        <v>43762</v>
      </c>
      <c r="BA195" s="6">
        <v>43641</v>
      </c>
      <c r="BB195" s="6">
        <v>43700</v>
      </c>
      <c r="BC195" s="6">
        <v>43578</v>
      </c>
      <c r="BD195" s="6">
        <v>43640</v>
      </c>
    </row>
    <row r="196" spans="2:56" x14ac:dyDescent="0.25">
      <c r="B196">
        <v>181</v>
      </c>
      <c r="C196">
        <f t="shared" si="18"/>
        <v>45</v>
      </c>
      <c r="D196">
        <v>180</v>
      </c>
      <c r="E196">
        <f t="shared" si="19"/>
        <v>45</v>
      </c>
      <c r="F196" s="1">
        <v>43830</v>
      </c>
      <c r="G196">
        <v>72.139938354500003</v>
      </c>
      <c r="H196" s="5">
        <v>1.1125097062432301</v>
      </c>
      <c r="I196" s="5">
        <v>1.12228325694596</v>
      </c>
      <c r="J196" s="5">
        <v>1.12228325694596</v>
      </c>
      <c r="K196" s="4">
        <v>1.20040732517815</v>
      </c>
      <c r="L196" s="4">
        <v>1.14647450647958</v>
      </c>
      <c r="M196" s="4">
        <v>1.06922319406959</v>
      </c>
      <c r="N196" s="4">
        <v>1.00490895852465</v>
      </c>
      <c r="P196" s="1">
        <v>43763</v>
      </c>
      <c r="Q196" s="1">
        <v>43829</v>
      </c>
      <c r="R196" s="1">
        <v>43700</v>
      </c>
      <c r="S196" s="1">
        <v>43762</v>
      </c>
      <c r="T196" s="1">
        <v>43637</v>
      </c>
      <c r="U196" s="1">
        <v>43699</v>
      </c>
      <c r="V196" s="1">
        <v>43572</v>
      </c>
      <c r="W196" s="1">
        <v>43636</v>
      </c>
      <c r="Y196" s="2">
        <f t="shared" si="15"/>
        <v>7.306427088077827E-3</v>
      </c>
      <c r="Z196" s="3">
        <f t="shared" si="16"/>
        <v>1.0073064270880778</v>
      </c>
      <c r="AB196" t="str">
        <f t="shared" si="20"/>
        <v/>
      </c>
      <c r="AC196" t="str">
        <f t="shared" si="20"/>
        <v/>
      </c>
      <c r="AD196" t="str">
        <f t="shared" si="20"/>
        <v/>
      </c>
      <c r="AE196" t="str">
        <f t="shared" si="20"/>
        <v/>
      </c>
      <c r="AJ196" s="6">
        <v>43847</v>
      </c>
      <c r="AK196" s="6">
        <v>43830</v>
      </c>
      <c r="AL196" s="4">
        <v>1.12228325694596</v>
      </c>
      <c r="AM196">
        <f t="shared" si="17"/>
        <v>181</v>
      </c>
      <c r="AN196" s="6">
        <v>43830</v>
      </c>
      <c r="AO196" s="25">
        <v>180</v>
      </c>
      <c r="AP196" s="4">
        <v>1.12228325694596</v>
      </c>
      <c r="AQ196" s="5"/>
      <c r="AR196" s="4">
        <v>1.20040732517815</v>
      </c>
      <c r="AS196" s="4">
        <v>1.14647450647958</v>
      </c>
      <c r="AT196" s="4">
        <v>1.06922319406959</v>
      </c>
      <c r="AU196" s="4">
        <v>1.00490895852465</v>
      </c>
      <c r="AW196" s="6">
        <v>43763</v>
      </c>
      <c r="AX196" s="6">
        <v>43829</v>
      </c>
      <c r="AY196" s="6">
        <v>43700</v>
      </c>
      <c r="AZ196" s="6">
        <v>43762</v>
      </c>
      <c r="BA196" s="6">
        <v>43637</v>
      </c>
      <c r="BB196" s="6">
        <v>43699</v>
      </c>
      <c r="BC196" s="6">
        <v>43572</v>
      </c>
      <c r="BD196" s="6">
        <v>43636</v>
      </c>
    </row>
    <row r="197" spans="2:56" x14ac:dyDescent="0.25">
      <c r="B197">
        <v>182</v>
      </c>
      <c r="C197">
        <f t="shared" si="18"/>
        <v>45</v>
      </c>
      <c r="D197">
        <v>181</v>
      </c>
      <c r="E197">
        <f t="shared" si="19"/>
        <v>45</v>
      </c>
      <c r="F197" s="1">
        <v>43832</v>
      </c>
      <c r="G197">
        <v>73.785919189500007</v>
      </c>
      <c r="H197" s="5">
        <v>1.14617115806224</v>
      </c>
      <c r="I197" s="5">
        <v>1.1293906893621299</v>
      </c>
      <c r="J197" s="5">
        <v>1.1293906893621299</v>
      </c>
      <c r="K197" s="4">
        <v>1.1944665986406799</v>
      </c>
      <c r="L197" s="4">
        <v>1.2168377405184101</v>
      </c>
      <c r="M197" s="4">
        <v>1.0232917544905</v>
      </c>
      <c r="N197" s="4">
        <v>0.98235359243954701</v>
      </c>
      <c r="P197" s="1">
        <v>43764</v>
      </c>
      <c r="Q197" s="1">
        <v>43830</v>
      </c>
      <c r="R197" s="1">
        <v>43701</v>
      </c>
      <c r="S197" s="1">
        <v>43763</v>
      </c>
      <c r="T197" s="1">
        <v>43638</v>
      </c>
      <c r="U197" s="1">
        <v>43700</v>
      </c>
      <c r="V197" s="1">
        <v>43573</v>
      </c>
      <c r="W197" s="1">
        <v>43637</v>
      </c>
      <c r="Y197" s="2">
        <f t="shared" si="15"/>
        <v>2.2816499050935635E-2</v>
      </c>
      <c r="Z197" s="3">
        <f t="shared" si="16"/>
        <v>1.0228164990509356</v>
      </c>
      <c r="AB197" t="str">
        <f t="shared" si="20"/>
        <v/>
      </c>
      <c r="AC197" t="str">
        <f t="shared" si="20"/>
        <v/>
      </c>
      <c r="AD197" t="str">
        <f t="shared" si="20"/>
        <v/>
      </c>
      <c r="AE197" t="str">
        <f t="shared" si="20"/>
        <v/>
      </c>
      <c r="AJ197" s="6">
        <v>43851</v>
      </c>
      <c r="AK197" s="6">
        <v>43832</v>
      </c>
      <c r="AL197" s="4">
        <v>1.1293906893621299</v>
      </c>
      <c r="AM197">
        <f t="shared" si="17"/>
        <v>182</v>
      </c>
      <c r="AN197" s="6">
        <v>43832</v>
      </c>
      <c r="AO197" s="25">
        <v>181</v>
      </c>
      <c r="AP197" s="4">
        <v>1.1293906893621299</v>
      </c>
      <c r="AQ197" s="5"/>
      <c r="AR197" s="4">
        <v>1.1944665986406799</v>
      </c>
      <c r="AS197" s="4">
        <v>1.2168377405184101</v>
      </c>
      <c r="AT197" s="4">
        <v>1.0232917544905</v>
      </c>
      <c r="AU197" s="4">
        <v>0.98235359243954701</v>
      </c>
      <c r="AW197" s="6">
        <v>43764</v>
      </c>
      <c r="AX197" s="6">
        <v>43830</v>
      </c>
      <c r="AY197" s="6">
        <v>43701</v>
      </c>
      <c r="AZ197" s="6">
        <v>43763</v>
      </c>
      <c r="BA197" s="6">
        <v>43638</v>
      </c>
      <c r="BB197" s="6">
        <v>43700</v>
      </c>
      <c r="BC197" s="6">
        <v>43573</v>
      </c>
      <c r="BD197" s="6">
        <v>43637</v>
      </c>
    </row>
    <row r="198" spans="2:56" x14ac:dyDescent="0.25">
      <c r="B198">
        <v>183</v>
      </c>
      <c r="C198">
        <f t="shared" si="18"/>
        <v>45</v>
      </c>
      <c r="D198">
        <v>182</v>
      </c>
      <c r="E198">
        <f t="shared" si="19"/>
        <v>45</v>
      </c>
      <c r="F198" s="1">
        <v>43833</v>
      </c>
      <c r="G198">
        <v>73.068565368700007</v>
      </c>
      <c r="H198" s="5">
        <v>1.12167192419794</v>
      </c>
      <c r="I198" s="5">
        <v>1.13036671200036</v>
      </c>
      <c r="J198" s="5">
        <v>1.13036671200036</v>
      </c>
      <c r="K198" s="4">
        <v>1.2096035684520701</v>
      </c>
      <c r="L198" s="4">
        <v>1.2061115926579</v>
      </c>
      <c r="M198" s="4">
        <v>1.0437835463685099</v>
      </c>
      <c r="N198" s="4">
        <v>0.97785117088010498</v>
      </c>
      <c r="P198" s="1">
        <v>43767</v>
      </c>
      <c r="Q198" s="1">
        <v>43832</v>
      </c>
      <c r="R198" s="1">
        <v>43704</v>
      </c>
      <c r="S198" s="1">
        <v>43766</v>
      </c>
      <c r="T198" s="1">
        <v>43641</v>
      </c>
      <c r="U198" s="1">
        <v>43703</v>
      </c>
      <c r="V198" s="1">
        <v>43574</v>
      </c>
      <c r="W198" s="1">
        <v>43640</v>
      </c>
      <c r="Y198" s="2">
        <f t="shared" si="15"/>
        <v>-9.7220964200183113E-3</v>
      </c>
      <c r="Z198" s="3">
        <f t="shared" si="16"/>
        <v>0.99027790357998169</v>
      </c>
      <c r="AB198" t="str">
        <f t="shared" si="20"/>
        <v/>
      </c>
      <c r="AC198" t="str">
        <f t="shared" si="20"/>
        <v/>
      </c>
      <c r="AD198" t="str">
        <f t="shared" si="20"/>
        <v/>
      </c>
      <c r="AE198" t="str">
        <f t="shared" si="20"/>
        <v/>
      </c>
      <c r="AJ198" s="6">
        <v>43852</v>
      </c>
      <c r="AK198" s="6">
        <v>43833</v>
      </c>
      <c r="AL198" s="4">
        <v>1.13036671200036</v>
      </c>
      <c r="AM198">
        <f t="shared" si="17"/>
        <v>183</v>
      </c>
      <c r="AN198" s="6">
        <v>43833</v>
      </c>
      <c r="AO198" s="25">
        <v>182</v>
      </c>
      <c r="AP198" s="4">
        <v>1.13036671200036</v>
      </c>
      <c r="AQ198" s="5"/>
      <c r="AR198" s="4">
        <v>1.2096035684520701</v>
      </c>
      <c r="AS198" s="4">
        <v>1.2061115926579</v>
      </c>
      <c r="AT198" s="4">
        <v>1.0437835463685099</v>
      </c>
      <c r="AU198" s="4">
        <v>0.97785117088010498</v>
      </c>
      <c r="AW198" s="6">
        <v>43767</v>
      </c>
      <c r="AX198" s="6">
        <v>43832</v>
      </c>
      <c r="AY198" s="6">
        <v>43704</v>
      </c>
      <c r="AZ198" s="6">
        <v>43766</v>
      </c>
      <c r="BA198" s="6">
        <v>43641</v>
      </c>
      <c r="BB198" s="6">
        <v>43703</v>
      </c>
      <c r="BC198" s="6">
        <v>43574</v>
      </c>
      <c r="BD198" s="6">
        <v>43640</v>
      </c>
    </row>
    <row r="199" spans="2:56" x14ac:dyDescent="0.25">
      <c r="B199">
        <v>184</v>
      </c>
      <c r="C199">
        <f t="shared" si="18"/>
        <v>46</v>
      </c>
      <c r="D199">
        <v>183</v>
      </c>
      <c r="E199">
        <f t="shared" si="19"/>
        <v>45</v>
      </c>
      <c r="F199" s="1">
        <v>43836</v>
      </c>
      <c r="G199">
        <v>73.650794982899995</v>
      </c>
      <c r="H199" s="5">
        <v>1.13801057155496</v>
      </c>
      <c r="I199" s="5">
        <v>1.1388762002828401</v>
      </c>
      <c r="J199" s="5">
        <v>1.13102131060116</v>
      </c>
      <c r="K199" s="4">
        <v>1.2262031308813499</v>
      </c>
      <c r="L199" s="4">
        <v>1.19166337682835</v>
      </c>
      <c r="M199" s="4">
        <v>1.0478891323749</v>
      </c>
      <c r="N199" s="4">
        <v>0.959874789035847</v>
      </c>
      <c r="P199" s="1">
        <v>43768</v>
      </c>
      <c r="Q199" s="1">
        <v>43833</v>
      </c>
      <c r="R199" s="1">
        <v>43705</v>
      </c>
      <c r="S199" s="1">
        <v>43767</v>
      </c>
      <c r="T199" s="1">
        <v>43642</v>
      </c>
      <c r="U199" s="1">
        <v>43704</v>
      </c>
      <c r="V199" s="1">
        <v>43578</v>
      </c>
      <c r="W199" s="1">
        <v>43641</v>
      </c>
      <c r="Y199" s="2">
        <f t="shared" si="15"/>
        <v>7.9682639348683804E-3</v>
      </c>
      <c r="Z199" s="3">
        <f t="shared" si="16"/>
        <v>1.0079682639348684</v>
      </c>
      <c r="AB199" t="str">
        <f t="shared" si="20"/>
        <v/>
      </c>
      <c r="AC199" t="str">
        <f t="shared" si="20"/>
        <v/>
      </c>
      <c r="AD199" t="str">
        <f t="shared" si="20"/>
        <v/>
      </c>
      <c r="AE199" t="str">
        <f t="shared" si="20"/>
        <v/>
      </c>
      <c r="AJ199" s="6">
        <v>43853</v>
      </c>
      <c r="AK199" s="6">
        <v>43836</v>
      </c>
      <c r="AL199" s="4">
        <v>1.13102131060116</v>
      </c>
      <c r="AM199">
        <f t="shared" si="17"/>
        <v>184</v>
      </c>
      <c r="AN199" s="6">
        <v>43836</v>
      </c>
      <c r="AO199" s="25">
        <v>183</v>
      </c>
      <c r="AP199" s="4">
        <v>1.1388762002828401</v>
      </c>
      <c r="AQ199" s="5"/>
      <c r="AR199" s="4">
        <v>1.2262031308813499</v>
      </c>
      <c r="AS199" s="4">
        <v>1.19166337682835</v>
      </c>
      <c r="AT199" s="4">
        <v>1.0478891323749</v>
      </c>
      <c r="AU199" s="4">
        <v>0.959874789035847</v>
      </c>
      <c r="AW199" s="6">
        <v>43768</v>
      </c>
      <c r="AX199" s="6">
        <v>43833</v>
      </c>
      <c r="AY199" s="6">
        <v>43705</v>
      </c>
      <c r="AZ199" s="6">
        <v>43767</v>
      </c>
      <c r="BA199" s="6">
        <v>43642</v>
      </c>
      <c r="BB199" s="6">
        <v>43704</v>
      </c>
      <c r="BC199" s="6">
        <v>43578</v>
      </c>
      <c r="BD199" s="6">
        <v>43641</v>
      </c>
    </row>
    <row r="200" spans="2:56" x14ac:dyDescent="0.25">
      <c r="B200">
        <v>185</v>
      </c>
      <c r="C200">
        <f t="shared" si="18"/>
        <v>46</v>
      </c>
      <c r="D200">
        <v>184</v>
      </c>
      <c r="E200">
        <f t="shared" si="19"/>
        <v>46</v>
      </c>
      <c r="F200" s="1">
        <v>43837</v>
      </c>
      <c r="G200">
        <v>73.304412841800001</v>
      </c>
      <c r="H200" s="5">
        <v>1.12310726005317</v>
      </c>
      <c r="I200" s="5">
        <v>1.1331025560832799</v>
      </c>
      <c r="J200" s="5">
        <v>1.1331025560832799</v>
      </c>
      <c r="K200" s="4">
        <v>1.23597384106598</v>
      </c>
      <c r="L200" s="4">
        <v>1.17821682183548</v>
      </c>
      <c r="M200" s="4">
        <v>1.0427335074090101</v>
      </c>
      <c r="N200" s="4">
        <v>1.00148299003774</v>
      </c>
      <c r="P200" s="1">
        <v>43768</v>
      </c>
      <c r="Q200" s="1">
        <v>43836</v>
      </c>
      <c r="R200" s="1">
        <v>43704</v>
      </c>
      <c r="S200" s="1">
        <v>43767</v>
      </c>
      <c r="T200" s="1">
        <v>43638</v>
      </c>
      <c r="U200" s="1">
        <v>43703</v>
      </c>
      <c r="V200" s="1">
        <v>43572</v>
      </c>
      <c r="W200" s="1">
        <v>43637</v>
      </c>
      <c r="Y200" s="2">
        <f t="shared" si="15"/>
        <v>-4.7030332962517685E-3</v>
      </c>
      <c r="Z200" s="3">
        <f t="shared" si="16"/>
        <v>0.99529696670374823</v>
      </c>
      <c r="AB200" t="str">
        <f t="shared" si="20"/>
        <v/>
      </c>
      <c r="AC200" t="str">
        <f t="shared" si="20"/>
        <v/>
      </c>
      <c r="AD200" t="str">
        <f t="shared" si="20"/>
        <v/>
      </c>
      <c r="AE200" t="str">
        <f t="shared" si="20"/>
        <v/>
      </c>
      <c r="AJ200" s="6">
        <v>43854</v>
      </c>
      <c r="AK200" s="6">
        <v>43837</v>
      </c>
      <c r="AL200" s="4">
        <v>1.1331025560832799</v>
      </c>
      <c r="AM200">
        <f t="shared" si="17"/>
        <v>185</v>
      </c>
      <c r="AN200" s="6">
        <v>43837</v>
      </c>
      <c r="AO200" s="25">
        <v>184</v>
      </c>
      <c r="AP200" s="4">
        <v>1.1331025560832799</v>
      </c>
      <c r="AQ200" s="5"/>
      <c r="AR200" s="4">
        <v>1.23597384106598</v>
      </c>
      <c r="AS200" s="4">
        <v>1.17821682183548</v>
      </c>
      <c r="AT200" s="4">
        <v>1.0427335074090101</v>
      </c>
      <c r="AU200" s="4">
        <v>1.00148299003774</v>
      </c>
      <c r="AW200" s="6">
        <v>43768</v>
      </c>
      <c r="AX200" s="6">
        <v>43836</v>
      </c>
      <c r="AY200" s="6">
        <v>43704</v>
      </c>
      <c r="AZ200" s="6">
        <v>43767</v>
      </c>
      <c r="BA200" s="6">
        <v>43638</v>
      </c>
      <c r="BB200" s="6">
        <v>43703</v>
      </c>
      <c r="BC200" s="6">
        <v>43572</v>
      </c>
      <c r="BD200" s="6">
        <v>43637</v>
      </c>
    </row>
    <row r="201" spans="2:56" x14ac:dyDescent="0.25">
      <c r="B201">
        <v>186</v>
      </c>
      <c r="C201">
        <f t="shared" si="18"/>
        <v>46</v>
      </c>
      <c r="D201">
        <v>185</v>
      </c>
      <c r="E201">
        <f t="shared" si="19"/>
        <v>46</v>
      </c>
      <c r="F201" s="1">
        <v>43838</v>
      </c>
      <c r="G201">
        <v>74.483604431200007</v>
      </c>
      <c r="H201" s="5">
        <v>1.11201976109977</v>
      </c>
      <c r="I201" s="5">
        <v>1.1346426553282001</v>
      </c>
      <c r="J201" s="5">
        <v>1.1346426553282001</v>
      </c>
      <c r="K201" s="4">
        <v>1.2303126285282999</v>
      </c>
      <c r="L201" s="4">
        <v>1.1915165260534899</v>
      </c>
      <c r="M201" s="4">
        <v>1.0320056457215601</v>
      </c>
      <c r="N201" s="4">
        <v>0.98136535158477101</v>
      </c>
      <c r="P201" s="1">
        <v>43769</v>
      </c>
      <c r="Q201" s="1">
        <v>43837</v>
      </c>
      <c r="R201" s="1">
        <v>43705</v>
      </c>
      <c r="S201" s="1">
        <v>43768</v>
      </c>
      <c r="T201" s="1">
        <v>43641</v>
      </c>
      <c r="U201" s="1">
        <v>43704</v>
      </c>
      <c r="V201" s="1">
        <v>43573</v>
      </c>
      <c r="W201" s="1">
        <v>43640</v>
      </c>
      <c r="Y201" s="2">
        <f t="shared" si="15"/>
        <v>1.6086229241680794E-2</v>
      </c>
      <c r="Z201" s="3">
        <f t="shared" si="16"/>
        <v>1.0160862292416808</v>
      </c>
      <c r="AB201" t="str">
        <f t="shared" si="20"/>
        <v/>
      </c>
      <c r="AC201" t="str">
        <f t="shared" si="20"/>
        <v/>
      </c>
      <c r="AD201" t="str">
        <f t="shared" si="20"/>
        <v/>
      </c>
      <c r="AE201" t="str">
        <f t="shared" si="20"/>
        <v/>
      </c>
      <c r="AJ201" s="6">
        <v>43857</v>
      </c>
      <c r="AK201" s="6">
        <v>43838</v>
      </c>
      <c r="AL201" s="4">
        <v>1.1346426553282001</v>
      </c>
      <c r="AM201">
        <f t="shared" si="17"/>
        <v>186</v>
      </c>
      <c r="AN201" s="6">
        <v>43838</v>
      </c>
      <c r="AO201" s="25">
        <v>185</v>
      </c>
      <c r="AP201" s="4">
        <v>1.1346426553282001</v>
      </c>
      <c r="AQ201" s="5"/>
      <c r="AR201" s="4">
        <v>1.2303126285282999</v>
      </c>
      <c r="AS201" s="4">
        <v>1.1915165260534899</v>
      </c>
      <c r="AT201" s="4">
        <v>1.0320056457215601</v>
      </c>
      <c r="AU201" s="4">
        <v>0.98136535158477101</v>
      </c>
      <c r="AW201" s="6">
        <v>43769</v>
      </c>
      <c r="AX201" s="6">
        <v>43837</v>
      </c>
      <c r="AY201" s="6">
        <v>43705</v>
      </c>
      <c r="AZ201" s="6">
        <v>43768</v>
      </c>
      <c r="BA201" s="6">
        <v>43641</v>
      </c>
      <c r="BB201" s="6">
        <v>43704</v>
      </c>
      <c r="BC201" s="6">
        <v>43573</v>
      </c>
      <c r="BD201" s="6">
        <v>43640</v>
      </c>
    </row>
    <row r="202" spans="2:56" x14ac:dyDescent="0.25">
      <c r="B202">
        <v>187</v>
      </c>
      <c r="C202">
        <f t="shared" si="18"/>
        <v>46</v>
      </c>
      <c r="D202">
        <v>186</v>
      </c>
      <c r="E202">
        <f t="shared" si="19"/>
        <v>46</v>
      </c>
      <c r="F202" s="1">
        <v>43839</v>
      </c>
      <c r="G202">
        <v>76.065689086899994</v>
      </c>
      <c r="H202" s="5">
        <v>1.1309472124919</v>
      </c>
      <c r="I202" s="5">
        <v>1.1365241508610999</v>
      </c>
      <c r="J202" s="5">
        <v>1.1365241508610999</v>
      </c>
      <c r="K202" s="4">
        <v>1.2224644001473799</v>
      </c>
      <c r="L202" s="4">
        <v>1.2103342634034</v>
      </c>
      <c r="M202" s="4">
        <v>1.0549209211544801</v>
      </c>
      <c r="N202" s="4">
        <v>0.96302929178834495</v>
      </c>
      <c r="P202" s="1">
        <v>43770</v>
      </c>
      <c r="Q202" s="1">
        <v>43838</v>
      </c>
      <c r="R202" s="1">
        <v>43706</v>
      </c>
      <c r="S202" s="1">
        <v>43769</v>
      </c>
      <c r="T202" s="1">
        <v>43642</v>
      </c>
      <c r="U202" s="1">
        <v>43705</v>
      </c>
      <c r="V202" s="1">
        <v>43574</v>
      </c>
      <c r="W202" s="1">
        <v>43641</v>
      </c>
      <c r="Y202" s="2">
        <f t="shared" si="15"/>
        <v>2.1240710190943313E-2</v>
      </c>
      <c r="Z202" s="3">
        <f t="shared" si="16"/>
        <v>1.0212407101909433</v>
      </c>
      <c r="AB202" t="str">
        <f t="shared" si="20"/>
        <v/>
      </c>
      <c r="AC202" t="str">
        <f t="shared" si="20"/>
        <v/>
      </c>
      <c r="AD202" t="str">
        <f t="shared" si="20"/>
        <v/>
      </c>
      <c r="AE202" t="str">
        <f t="shared" si="20"/>
        <v/>
      </c>
      <c r="AJ202" s="6">
        <v>43858</v>
      </c>
      <c r="AK202" s="6">
        <v>43839</v>
      </c>
      <c r="AL202" s="4">
        <v>1.1365241508610999</v>
      </c>
      <c r="AM202">
        <f t="shared" si="17"/>
        <v>187</v>
      </c>
      <c r="AN202" s="6">
        <v>43839</v>
      </c>
      <c r="AO202" s="25">
        <v>186</v>
      </c>
      <c r="AP202" s="4">
        <v>1.1365241508610999</v>
      </c>
      <c r="AQ202" s="5"/>
      <c r="AR202" s="4">
        <v>1.2224644001473799</v>
      </c>
      <c r="AS202" s="4">
        <v>1.2103342634034</v>
      </c>
      <c r="AT202" s="4">
        <v>1.0549209211544801</v>
      </c>
      <c r="AU202" s="4">
        <v>0.96302929178834495</v>
      </c>
      <c r="AW202" s="6">
        <v>43770</v>
      </c>
      <c r="AX202" s="6">
        <v>43838</v>
      </c>
      <c r="AY202" s="6">
        <v>43706</v>
      </c>
      <c r="AZ202" s="6">
        <v>43769</v>
      </c>
      <c r="BA202" s="6">
        <v>43642</v>
      </c>
      <c r="BB202" s="6">
        <v>43705</v>
      </c>
      <c r="BC202" s="6">
        <v>43574</v>
      </c>
      <c r="BD202" s="6">
        <v>43641</v>
      </c>
    </row>
    <row r="203" spans="2:56" x14ac:dyDescent="0.25">
      <c r="B203">
        <v>188</v>
      </c>
      <c r="C203">
        <f t="shared" si="18"/>
        <v>47</v>
      </c>
      <c r="D203">
        <v>187</v>
      </c>
      <c r="E203">
        <f t="shared" si="19"/>
        <v>46</v>
      </c>
      <c r="F203" s="1">
        <v>43840</v>
      </c>
      <c r="G203">
        <v>76.237663268999995</v>
      </c>
      <c r="H203" s="5">
        <v>1.1355627601351499</v>
      </c>
      <c r="I203" s="5">
        <v>1.14350673307665</v>
      </c>
      <c r="J203" s="5">
        <v>1.13331809065165</v>
      </c>
      <c r="K203" s="4">
        <v>1.21397673896089</v>
      </c>
      <c r="L203" s="4">
        <v>1.2239607616985699</v>
      </c>
      <c r="M203" s="4">
        <v>1.0500704770532401</v>
      </c>
      <c r="N203" s="4">
        <v>0.98063603763192897</v>
      </c>
      <c r="P203" s="1">
        <v>43771</v>
      </c>
      <c r="Q203" s="1">
        <v>43839</v>
      </c>
      <c r="R203" s="1">
        <v>43707</v>
      </c>
      <c r="S203" s="1">
        <v>43770</v>
      </c>
      <c r="T203" s="1">
        <v>43643</v>
      </c>
      <c r="U203" s="1">
        <v>43706</v>
      </c>
      <c r="V203" s="1">
        <v>43578</v>
      </c>
      <c r="W203" s="1">
        <v>43642</v>
      </c>
      <c r="Y203" s="2">
        <f t="shared" si="15"/>
        <v>2.2608640526944335E-3</v>
      </c>
      <c r="Z203" s="3">
        <f t="shared" si="16"/>
        <v>1.0022608640526944</v>
      </c>
      <c r="AB203" t="str">
        <f t="shared" si="20"/>
        <v/>
      </c>
      <c r="AC203" t="str">
        <f t="shared" si="20"/>
        <v/>
      </c>
      <c r="AD203" t="str">
        <f t="shared" si="20"/>
        <v/>
      </c>
      <c r="AE203" t="str">
        <f t="shared" si="20"/>
        <v/>
      </c>
      <c r="AJ203" s="6">
        <v>43859</v>
      </c>
      <c r="AK203" s="6">
        <v>43840</v>
      </c>
      <c r="AL203" s="4">
        <v>1.13331809065165</v>
      </c>
      <c r="AM203">
        <f t="shared" si="17"/>
        <v>188</v>
      </c>
      <c r="AN203" s="6">
        <v>43840</v>
      </c>
      <c r="AO203" s="25">
        <v>187</v>
      </c>
      <c r="AP203" s="4">
        <v>1.14350673307665</v>
      </c>
      <c r="AQ203" s="5"/>
      <c r="AR203" s="4">
        <v>1.21397673896089</v>
      </c>
      <c r="AS203" s="4">
        <v>1.2239607616985699</v>
      </c>
      <c r="AT203" s="4">
        <v>1.0500704770532401</v>
      </c>
      <c r="AU203" s="4">
        <v>0.98063603763192897</v>
      </c>
      <c r="AW203" s="6">
        <v>43771</v>
      </c>
      <c r="AX203" s="6">
        <v>43839</v>
      </c>
      <c r="AY203" s="6">
        <v>43707</v>
      </c>
      <c r="AZ203" s="6">
        <v>43770</v>
      </c>
      <c r="BA203" s="6">
        <v>43643</v>
      </c>
      <c r="BB203" s="6">
        <v>43706</v>
      </c>
      <c r="BC203" s="6">
        <v>43578</v>
      </c>
      <c r="BD203" s="6">
        <v>43642</v>
      </c>
    </row>
    <row r="204" spans="2:56" x14ac:dyDescent="0.25">
      <c r="B204">
        <v>189</v>
      </c>
      <c r="C204">
        <f t="shared" si="18"/>
        <v>47</v>
      </c>
      <c r="D204">
        <v>188</v>
      </c>
      <c r="E204">
        <f t="shared" si="19"/>
        <v>47</v>
      </c>
      <c r="F204" s="1">
        <v>43843</v>
      </c>
      <c r="G204">
        <v>77.866432189899996</v>
      </c>
      <c r="H204" s="5">
        <v>1.14389219240031</v>
      </c>
      <c r="I204" s="5">
        <v>1.1480975483767399</v>
      </c>
      <c r="J204" s="5">
        <v>1.1480975483767399</v>
      </c>
      <c r="K204" s="4">
        <v>1.2167213753308199</v>
      </c>
      <c r="L204" s="4">
        <v>1.2446845601352601</v>
      </c>
      <c r="M204" s="4">
        <v>1.0389308494438201</v>
      </c>
      <c r="N204" s="4">
        <v>1.00047550514255</v>
      </c>
      <c r="P204" s="1">
        <v>43771</v>
      </c>
      <c r="Q204" s="1">
        <v>43840</v>
      </c>
      <c r="R204" s="1">
        <v>43706</v>
      </c>
      <c r="S204" s="1">
        <v>43770</v>
      </c>
      <c r="T204" s="1">
        <v>43641</v>
      </c>
      <c r="U204" s="1">
        <v>43705</v>
      </c>
      <c r="V204" s="1">
        <v>43572</v>
      </c>
      <c r="W204" s="1">
        <v>43640</v>
      </c>
      <c r="Y204" s="2">
        <f t="shared" si="15"/>
        <v>2.1364360488765E-2</v>
      </c>
      <c r="Z204" s="3">
        <f t="shared" si="16"/>
        <v>1.021364360488765</v>
      </c>
      <c r="AB204" t="str">
        <f t="shared" si="20"/>
        <v/>
      </c>
      <c r="AC204" t="str">
        <f t="shared" si="20"/>
        <v/>
      </c>
      <c r="AD204" t="str">
        <f t="shared" si="20"/>
        <v/>
      </c>
      <c r="AE204" t="str">
        <f t="shared" si="20"/>
        <v/>
      </c>
      <c r="AJ204" s="6">
        <v>43860</v>
      </c>
      <c r="AK204" s="6">
        <v>43843</v>
      </c>
      <c r="AL204" s="4">
        <v>1.1480975483767399</v>
      </c>
      <c r="AM204">
        <f t="shared" si="17"/>
        <v>189</v>
      </c>
      <c r="AN204" s="6">
        <v>43843</v>
      </c>
      <c r="AO204" s="25">
        <v>188</v>
      </c>
      <c r="AP204" s="4">
        <v>1.1480975483767399</v>
      </c>
      <c r="AQ204" s="5"/>
      <c r="AR204" s="4">
        <v>1.2167213753308199</v>
      </c>
      <c r="AS204" s="4">
        <v>1.2446845601352601</v>
      </c>
      <c r="AT204" s="4">
        <v>1.0389308494438201</v>
      </c>
      <c r="AU204" s="4">
        <v>1.00047550514255</v>
      </c>
      <c r="AW204" s="6">
        <v>43771</v>
      </c>
      <c r="AX204" s="6">
        <v>43840</v>
      </c>
      <c r="AY204" s="6">
        <v>43706</v>
      </c>
      <c r="AZ204" s="6">
        <v>43770</v>
      </c>
      <c r="BA204" s="6">
        <v>43641</v>
      </c>
      <c r="BB204" s="6">
        <v>43705</v>
      </c>
      <c r="BC204" s="6">
        <v>43572</v>
      </c>
      <c r="BD204" s="6">
        <v>43640</v>
      </c>
    </row>
    <row r="205" spans="2:56" x14ac:dyDescent="0.25">
      <c r="B205">
        <v>190</v>
      </c>
      <c r="C205">
        <f t="shared" si="18"/>
        <v>47</v>
      </c>
      <c r="D205">
        <v>189</v>
      </c>
      <c r="E205">
        <f t="shared" si="19"/>
        <v>47</v>
      </c>
      <c r="F205" s="1">
        <v>43844</v>
      </c>
      <c r="G205">
        <v>76.814971923800002</v>
      </c>
      <c r="H205" s="5">
        <v>1.14360504825659</v>
      </c>
      <c r="I205" s="5">
        <v>1.1407541877641001</v>
      </c>
      <c r="J205" s="5">
        <v>1.1407541877641001</v>
      </c>
      <c r="K205" s="4">
        <v>1.2346082670687399</v>
      </c>
      <c r="L205" s="4">
        <v>1.23199842264731</v>
      </c>
      <c r="M205" s="4">
        <v>1.0727825791591901</v>
      </c>
      <c r="N205" s="4">
        <v>0.96649020593971402</v>
      </c>
      <c r="P205" s="1">
        <v>43774</v>
      </c>
      <c r="Q205" s="1">
        <v>43843</v>
      </c>
      <c r="R205" s="1">
        <v>43707</v>
      </c>
      <c r="S205" s="1">
        <v>43773</v>
      </c>
      <c r="T205" s="1">
        <v>43642</v>
      </c>
      <c r="U205" s="1">
        <v>43706</v>
      </c>
      <c r="V205" s="1">
        <v>43573</v>
      </c>
      <c r="W205" s="1">
        <v>43641</v>
      </c>
      <c r="Y205" s="2">
        <f t="shared" si="15"/>
        <v>-1.3503383120671342E-2</v>
      </c>
      <c r="Z205" s="3">
        <f t="shared" si="16"/>
        <v>0.98649661687932866</v>
      </c>
      <c r="AB205" t="str">
        <f t="shared" si="20"/>
        <v/>
      </c>
      <c r="AC205" t="str">
        <f t="shared" si="20"/>
        <v/>
      </c>
      <c r="AD205" t="str">
        <f t="shared" si="20"/>
        <v/>
      </c>
      <c r="AE205" t="str">
        <f t="shared" si="20"/>
        <v/>
      </c>
      <c r="AJ205" s="6">
        <v>43861</v>
      </c>
      <c r="AK205" s="6">
        <v>43844</v>
      </c>
      <c r="AL205" s="4">
        <v>1.1407541877641001</v>
      </c>
      <c r="AM205">
        <f t="shared" si="17"/>
        <v>190</v>
      </c>
      <c r="AN205" s="6">
        <v>43844</v>
      </c>
      <c r="AO205" s="25">
        <v>189</v>
      </c>
      <c r="AP205" s="4">
        <v>1.1407541877641001</v>
      </c>
      <c r="AQ205" s="5"/>
      <c r="AR205" s="4">
        <v>1.2346082670687399</v>
      </c>
      <c r="AS205" s="4">
        <v>1.23199842264731</v>
      </c>
      <c r="AT205" s="4">
        <v>1.0727825791591901</v>
      </c>
      <c r="AU205" s="4">
        <v>0.96649020593971402</v>
      </c>
      <c r="AW205" s="6">
        <v>43774</v>
      </c>
      <c r="AX205" s="6">
        <v>43843</v>
      </c>
      <c r="AY205" s="6">
        <v>43707</v>
      </c>
      <c r="AZ205" s="6">
        <v>43773</v>
      </c>
      <c r="BA205" s="6">
        <v>43642</v>
      </c>
      <c r="BB205" s="6">
        <v>43706</v>
      </c>
      <c r="BC205" s="6">
        <v>43573</v>
      </c>
      <c r="BD205" s="6">
        <v>43641</v>
      </c>
    </row>
    <row r="206" spans="2:56" x14ac:dyDescent="0.25">
      <c r="B206">
        <v>191</v>
      </c>
      <c r="C206">
        <f t="shared" si="18"/>
        <v>47</v>
      </c>
      <c r="D206">
        <v>190</v>
      </c>
      <c r="E206">
        <f t="shared" si="19"/>
        <v>47</v>
      </c>
      <c r="F206" s="1">
        <v>43845</v>
      </c>
      <c r="G206">
        <v>76.485794067399993</v>
      </c>
      <c r="H206" s="5">
        <v>1.13516456406428</v>
      </c>
      <c r="I206" s="5">
        <v>1.1379207157778899</v>
      </c>
      <c r="J206" s="5">
        <v>1.1379207157778899</v>
      </c>
      <c r="K206" s="4">
        <v>1.2196893189592899</v>
      </c>
      <c r="L206" s="4">
        <v>1.2318193874865799</v>
      </c>
      <c r="M206" s="4">
        <v>1.04871414390707</v>
      </c>
      <c r="N206" s="4">
        <v>0.98385876950825601</v>
      </c>
      <c r="P206" s="1">
        <v>43775</v>
      </c>
      <c r="Q206" s="1">
        <v>43844</v>
      </c>
      <c r="R206" s="1">
        <v>43708</v>
      </c>
      <c r="S206" s="1">
        <v>43774</v>
      </c>
      <c r="T206" s="1">
        <v>43643</v>
      </c>
      <c r="U206" s="1">
        <v>43707</v>
      </c>
      <c r="V206" s="1">
        <v>43574</v>
      </c>
      <c r="W206" s="1">
        <v>43642</v>
      </c>
      <c r="Y206" s="2">
        <f t="shared" si="15"/>
        <v>-4.2853345924093178E-3</v>
      </c>
      <c r="Z206" s="3">
        <f t="shared" si="16"/>
        <v>0.99571466540759068</v>
      </c>
      <c r="AB206" t="str">
        <f t="shared" si="20"/>
        <v/>
      </c>
      <c r="AC206" t="str">
        <f t="shared" si="20"/>
        <v/>
      </c>
      <c r="AD206" t="str">
        <f t="shared" si="20"/>
        <v/>
      </c>
      <c r="AE206" t="str">
        <f t="shared" si="20"/>
        <v/>
      </c>
      <c r="AJ206" s="6">
        <v>43864</v>
      </c>
      <c r="AK206" s="6">
        <v>43845</v>
      </c>
      <c r="AL206" s="4">
        <v>1.1379207157778899</v>
      </c>
      <c r="AM206">
        <f t="shared" si="17"/>
        <v>191</v>
      </c>
      <c r="AN206" s="6">
        <v>43845</v>
      </c>
      <c r="AO206" s="25">
        <v>190</v>
      </c>
      <c r="AP206" s="4">
        <v>1.1379207157778899</v>
      </c>
      <c r="AQ206" s="5"/>
      <c r="AR206" s="4">
        <v>1.2196893189592899</v>
      </c>
      <c r="AS206" s="4">
        <v>1.2318193874865799</v>
      </c>
      <c r="AT206" s="4">
        <v>1.04871414390707</v>
      </c>
      <c r="AU206" s="4">
        <v>0.98385876950825601</v>
      </c>
      <c r="AW206" s="6">
        <v>43775</v>
      </c>
      <c r="AX206" s="6">
        <v>43844</v>
      </c>
      <c r="AY206" s="6">
        <v>43708</v>
      </c>
      <c r="AZ206" s="6">
        <v>43774</v>
      </c>
      <c r="BA206" s="6">
        <v>43643</v>
      </c>
      <c r="BB206" s="6">
        <v>43707</v>
      </c>
      <c r="BC206" s="6">
        <v>43574</v>
      </c>
      <c r="BD206" s="6">
        <v>43642</v>
      </c>
    </row>
    <row r="207" spans="2:56" x14ac:dyDescent="0.25">
      <c r="B207">
        <v>192</v>
      </c>
      <c r="C207">
        <f t="shared" si="18"/>
        <v>48</v>
      </c>
      <c r="D207">
        <v>191</v>
      </c>
      <c r="E207">
        <f t="shared" si="19"/>
        <v>47</v>
      </c>
      <c r="F207" s="1">
        <v>43846</v>
      </c>
      <c r="G207">
        <v>77.443893432600007</v>
      </c>
      <c r="H207" s="5">
        <v>1.1392029073680501</v>
      </c>
      <c r="I207" s="5">
        <v>1.14947067616112</v>
      </c>
      <c r="J207" s="5">
        <v>1.1392195550903199</v>
      </c>
      <c r="K207" s="4">
        <v>1.21394327655775</v>
      </c>
      <c r="L207" s="4">
        <v>1.23234629958369</v>
      </c>
      <c r="M207" s="4">
        <v>1.0490292619697099</v>
      </c>
      <c r="N207" s="4">
        <v>0.98034146422055302</v>
      </c>
      <c r="P207" s="1">
        <v>43776</v>
      </c>
      <c r="Q207" s="1">
        <v>43845</v>
      </c>
      <c r="R207" s="1">
        <v>43711</v>
      </c>
      <c r="S207" s="1">
        <v>43775</v>
      </c>
      <c r="T207" s="1">
        <v>43644</v>
      </c>
      <c r="U207" s="1">
        <v>43710</v>
      </c>
      <c r="V207" s="1">
        <v>43578</v>
      </c>
      <c r="W207" s="1">
        <v>43643</v>
      </c>
      <c r="Y207" s="2">
        <f t="shared" si="15"/>
        <v>1.2526500860483125E-2</v>
      </c>
      <c r="Z207" s="3">
        <f t="shared" si="16"/>
        <v>1.0125265008604831</v>
      </c>
      <c r="AB207" t="str">
        <f t="shared" si="20"/>
        <v/>
      </c>
      <c r="AC207" t="str">
        <f t="shared" si="20"/>
        <v/>
      </c>
      <c r="AD207" t="str">
        <f t="shared" si="20"/>
        <v/>
      </c>
      <c r="AE207" t="str">
        <f t="shared" si="20"/>
        <v/>
      </c>
      <c r="AJ207" s="6">
        <v>43865</v>
      </c>
      <c r="AK207" s="6">
        <v>43846</v>
      </c>
      <c r="AL207" s="4">
        <v>1.1392195550903199</v>
      </c>
      <c r="AM207">
        <f t="shared" si="17"/>
        <v>192</v>
      </c>
      <c r="AN207" s="6">
        <v>43846</v>
      </c>
      <c r="AO207" s="25">
        <v>191</v>
      </c>
      <c r="AP207" s="4">
        <v>1.14947067616112</v>
      </c>
      <c r="AQ207" s="5"/>
      <c r="AR207" s="4">
        <v>1.21394327655775</v>
      </c>
      <c r="AS207" s="4">
        <v>1.23234629958369</v>
      </c>
      <c r="AT207" s="4">
        <v>1.0490292619697099</v>
      </c>
      <c r="AU207" s="4">
        <v>0.98034146422055302</v>
      </c>
      <c r="AW207" s="6">
        <v>43776</v>
      </c>
      <c r="AX207" s="6">
        <v>43845</v>
      </c>
      <c r="AY207" s="6">
        <v>43711</v>
      </c>
      <c r="AZ207" s="6">
        <v>43775</v>
      </c>
      <c r="BA207" s="6">
        <v>43644</v>
      </c>
      <c r="BB207" s="6">
        <v>43710</v>
      </c>
      <c r="BC207" s="6">
        <v>43578</v>
      </c>
      <c r="BD207" s="6">
        <v>43643</v>
      </c>
    </row>
    <row r="208" spans="2:56" x14ac:dyDescent="0.25">
      <c r="B208">
        <v>193</v>
      </c>
      <c r="C208">
        <f t="shared" si="18"/>
        <v>48</v>
      </c>
      <c r="D208">
        <v>192</v>
      </c>
      <c r="E208">
        <f t="shared" si="19"/>
        <v>48</v>
      </c>
      <c r="F208" s="1">
        <v>43847</v>
      </c>
      <c r="G208">
        <v>78.301269531299994</v>
      </c>
      <c r="H208" s="5">
        <v>1.1496658820314301</v>
      </c>
      <c r="I208" s="5">
        <v>1.14796684183828</v>
      </c>
      <c r="J208" s="5">
        <v>1.14796684183828</v>
      </c>
      <c r="K208" s="4">
        <v>1.22914973805613</v>
      </c>
      <c r="L208" s="4">
        <v>1.23234629958369</v>
      </c>
      <c r="M208" s="4">
        <v>1.07139690971838</v>
      </c>
      <c r="N208" s="4">
        <v>0.98531069539124605</v>
      </c>
      <c r="P208" s="1">
        <v>43776</v>
      </c>
      <c r="Q208" s="1">
        <v>43846</v>
      </c>
      <c r="R208" s="1">
        <v>43708</v>
      </c>
      <c r="S208" s="1">
        <v>43775</v>
      </c>
      <c r="T208" s="1">
        <v>43642</v>
      </c>
      <c r="U208" s="1">
        <v>43707</v>
      </c>
      <c r="V208" s="1">
        <v>43572</v>
      </c>
      <c r="W208" s="1">
        <v>43641</v>
      </c>
      <c r="Y208" s="2">
        <f t="shared" si="15"/>
        <v>1.1070932267192468E-2</v>
      </c>
      <c r="Z208" s="3">
        <f t="shared" si="16"/>
        <v>1.0110709322671925</v>
      </c>
      <c r="AB208" t="str">
        <f t="shared" si="20"/>
        <v/>
      </c>
      <c r="AC208" t="str">
        <f t="shared" si="20"/>
        <v/>
      </c>
      <c r="AD208" t="str">
        <f t="shared" si="20"/>
        <v/>
      </c>
      <c r="AE208" t="str">
        <f t="shared" si="20"/>
        <v/>
      </c>
      <c r="AJ208" s="6">
        <v>43866</v>
      </c>
      <c r="AK208" s="6">
        <v>43847</v>
      </c>
      <c r="AL208" s="4">
        <v>1.14796684183828</v>
      </c>
      <c r="AM208">
        <f t="shared" si="17"/>
        <v>193</v>
      </c>
      <c r="AN208" s="6">
        <v>43847</v>
      </c>
      <c r="AO208" s="25">
        <v>192</v>
      </c>
      <c r="AP208" s="4">
        <v>1.14796684183828</v>
      </c>
      <c r="AQ208" s="5"/>
      <c r="AR208" s="4">
        <v>1.22914973805613</v>
      </c>
      <c r="AS208" s="4">
        <v>1.23234629958369</v>
      </c>
      <c r="AT208" s="4">
        <v>1.07139690971838</v>
      </c>
      <c r="AU208" s="4">
        <v>0.98531069539124605</v>
      </c>
      <c r="AW208" s="6">
        <v>43776</v>
      </c>
      <c r="AX208" s="6">
        <v>43846</v>
      </c>
      <c r="AY208" s="6">
        <v>43708</v>
      </c>
      <c r="AZ208" s="6">
        <v>43775</v>
      </c>
      <c r="BA208" s="6">
        <v>43642</v>
      </c>
      <c r="BB208" s="6">
        <v>43707</v>
      </c>
      <c r="BC208" s="6">
        <v>43572</v>
      </c>
      <c r="BD208" s="6">
        <v>43641</v>
      </c>
    </row>
    <row r="209" spans="2:56" x14ac:dyDescent="0.25">
      <c r="B209">
        <v>194</v>
      </c>
      <c r="C209">
        <f t="shared" si="18"/>
        <v>48</v>
      </c>
      <c r="D209">
        <v>193</v>
      </c>
      <c r="E209">
        <f t="shared" si="19"/>
        <v>48</v>
      </c>
      <c r="F209" s="1">
        <v>43851</v>
      </c>
      <c r="G209">
        <v>77.770622253400006</v>
      </c>
      <c r="H209" s="5">
        <v>1.13712262155681</v>
      </c>
      <c r="I209" s="5">
        <v>1.1439223725193699</v>
      </c>
      <c r="J209" s="5">
        <v>1.1439223725193699</v>
      </c>
      <c r="K209" s="4">
        <v>1.22857816472638</v>
      </c>
      <c r="L209" s="4">
        <v>1.24656919563867</v>
      </c>
      <c r="M209" s="4">
        <v>1.04871414390707</v>
      </c>
      <c r="N209" s="4">
        <v>0.98739454019287998</v>
      </c>
      <c r="P209" s="1">
        <v>43777</v>
      </c>
      <c r="Q209" s="1">
        <v>43847</v>
      </c>
      <c r="R209" s="1">
        <v>43711</v>
      </c>
      <c r="S209" s="1">
        <v>43776</v>
      </c>
      <c r="T209" s="1">
        <v>43643</v>
      </c>
      <c r="U209" s="1">
        <v>43710</v>
      </c>
      <c r="V209" s="1">
        <v>43573</v>
      </c>
      <c r="W209" s="1">
        <v>43642</v>
      </c>
      <c r="Y209" s="2">
        <f t="shared" ref="Y209:Y272" si="21">G209/G208-1</f>
        <v>-6.7769945631324102E-3</v>
      </c>
      <c r="Z209" s="3">
        <f t="shared" si="16"/>
        <v>0.99322300543686759</v>
      </c>
      <c r="AB209" t="str">
        <f t="shared" si="20"/>
        <v/>
      </c>
      <c r="AC209" t="str">
        <f t="shared" si="20"/>
        <v/>
      </c>
      <c r="AD209" t="str">
        <f t="shared" si="20"/>
        <v/>
      </c>
      <c r="AE209" t="str">
        <f t="shared" si="20"/>
        <v/>
      </c>
      <c r="AJ209" s="6">
        <v>43867</v>
      </c>
      <c r="AK209" s="6">
        <v>43851</v>
      </c>
      <c r="AL209" s="4">
        <v>1.1439223725193699</v>
      </c>
      <c r="AM209">
        <f t="shared" si="17"/>
        <v>194</v>
      </c>
      <c r="AN209" s="6">
        <v>43851</v>
      </c>
      <c r="AO209" s="25">
        <v>193</v>
      </c>
      <c r="AP209" s="4">
        <v>1.1439223725193699</v>
      </c>
      <c r="AQ209" s="5"/>
      <c r="AR209" s="4">
        <v>1.22857816472638</v>
      </c>
      <c r="AS209" s="4">
        <v>1.24656919563867</v>
      </c>
      <c r="AT209" s="4">
        <v>1.04871414390707</v>
      </c>
      <c r="AU209" s="4">
        <v>0.98739454019287998</v>
      </c>
      <c r="AW209" s="6">
        <v>43777</v>
      </c>
      <c r="AX209" s="6">
        <v>43847</v>
      </c>
      <c r="AY209" s="6">
        <v>43711</v>
      </c>
      <c r="AZ209" s="6">
        <v>43776</v>
      </c>
      <c r="BA209" s="6">
        <v>43643</v>
      </c>
      <c r="BB209" s="6">
        <v>43710</v>
      </c>
      <c r="BC209" s="6">
        <v>43573</v>
      </c>
      <c r="BD209" s="6">
        <v>43642</v>
      </c>
    </row>
    <row r="210" spans="2:56" x14ac:dyDescent="0.25">
      <c r="B210">
        <v>195</v>
      </c>
      <c r="C210">
        <f t="shared" si="18"/>
        <v>48</v>
      </c>
      <c r="D210">
        <v>194</v>
      </c>
      <c r="E210">
        <f t="shared" si="19"/>
        <v>48</v>
      </c>
      <c r="F210" s="1">
        <v>43852</v>
      </c>
      <c r="G210">
        <v>78.048217773399998</v>
      </c>
      <c r="H210" s="5">
        <v>1.13161363268493</v>
      </c>
      <c r="I210" s="5">
        <v>1.14257528638725</v>
      </c>
      <c r="J210" s="5">
        <v>1.14257528638725</v>
      </c>
      <c r="K210" s="4">
        <v>1.21692129942371</v>
      </c>
      <c r="L210" s="4">
        <v>1.26845446924326</v>
      </c>
      <c r="M210" s="4">
        <v>1.0337515664862</v>
      </c>
      <c r="N210" s="4">
        <v>0.983563228019952</v>
      </c>
      <c r="P210" s="1">
        <v>43778</v>
      </c>
      <c r="Q210" s="1">
        <v>43851</v>
      </c>
      <c r="R210" s="1">
        <v>43712</v>
      </c>
      <c r="S210" s="1">
        <v>43777</v>
      </c>
      <c r="T210" s="1">
        <v>43644</v>
      </c>
      <c r="U210" s="1">
        <v>43711</v>
      </c>
      <c r="V210" s="1">
        <v>43574</v>
      </c>
      <c r="W210" s="1">
        <v>43643</v>
      </c>
      <c r="Y210" s="2">
        <f t="shared" si="21"/>
        <v>3.5694136417669942E-3</v>
      </c>
      <c r="Z210" s="3">
        <f t="shared" ref="Z210:Z273" si="22">Y210+1</f>
        <v>1.003569413641767</v>
      </c>
      <c r="AB210" t="str">
        <f t="shared" si="20"/>
        <v/>
      </c>
      <c r="AC210" t="str">
        <f t="shared" si="20"/>
        <v/>
      </c>
      <c r="AD210" t="str">
        <f t="shared" si="20"/>
        <v/>
      </c>
      <c r="AE210" t="str">
        <f t="shared" si="20"/>
        <v/>
      </c>
      <c r="AJ210" s="6">
        <v>43868</v>
      </c>
      <c r="AK210" s="6">
        <v>43852</v>
      </c>
      <c r="AL210" s="4">
        <v>1.14257528638725</v>
      </c>
      <c r="AM210">
        <f t="shared" ref="AM210:AM273" si="23">+AM209+1</f>
        <v>195</v>
      </c>
      <c r="AN210" s="6">
        <v>43852</v>
      </c>
      <c r="AO210" s="25">
        <v>194</v>
      </c>
      <c r="AP210" s="4">
        <v>1.14257528638725</v>
      </c>
      <c r="AQ210" s="5"/>
      <c r="AR210" s="4">
        <v>1.21692129942371</v>
      </c>
      <c r="AS210" s="4">
        <v>1.26845446924326</v>
      </c>
      <c r="AT210" s="4">
        <v>1.0337515664862</v>
      </c>
      <c r="AU210" s="4">
        <v>0.983563228019952</v>
      </c>
      <c r="AW210" s="6">
        <v>43778</v>
      </c>
      <c r="AX210" s="6">
        <v>43851</v>
      </c>
      <c r="AY210" s="6">
        <v>43712</v>
      </c>
      <c r="AZ210" s="6">
        <v>43777</v>
      </c>
      <c r="BA210" s="6">
        <v>43644</v>
      </c>
      <c r="BB210" s="6">
        <v>43711</v>
      </c>
      <c r="BC210" s="6">
        <v>43574</v>
      </c>
      <c r="BD210" s="6">
        <v>43643</v>
      </c>
    </row>
    <row r="211" spans="2:56" x14ac:dyDescent="0.25">
      <c r="B211">
        <v>196</v>
      </c>
      <c r="C211">
        <f t="shared" si="18"/>
        <v>49</v>
      </c>
      <c r="D211">
        <v>195</v>
      </c>
      <c r="E211">
        <f t="shared" si="19"/>
        <v>48</v>
      </c>
      <c r="F211" s="1">
        <v>43853</v>
      </c>
      <c r="G211">
        <v>78.424102783199999</v>
      </c>
      <c r="H211" s="5">
        <v>1.1431116104425101</v>
      </c>
      <c r="I211" s="5">
        <v>1.1507147005492799</v>
      </c>
      <c r="J211" s="5">
        <v>1.14131082934392</v>
      </c>
      <c r="K211" s="4">
        <v>1.21167029380402</v>
      </c>
      <c r="L211" s="4">
        <v>1.25716922584859</v>
      </c>
      <c r="M211" s="4">
        <v>1.0609580411673101</v>
      </c>
      <c r="N211" s="4">
        <v>0.971408577312319</v>
      </c>
      <c r="P211" s="1">
        <v>43781</v>
      </c>
      <c r="Q211" s="1">
        <v>43852</v>
      </c>
      <c r="R211" s="1">
        <v>43713</v>
      </c>
      <c r="S211" s="1">
        <v>43780</v>
      </c>
      <c r="T211" s="1">
        <v>43645</v>
      </c>
      <c r="U211" s="1">
        <v>43712</v>
      </c>
      <c r="V211" s="1">
        <v>43578</v>
      </c>
      <c r="W211" s="1">
        <v>43644</v>
      </c>
      <c r="Y211" s="2">
        <f t="shared" si="21"/>
        <v>4.8160614107977118E-3</v>
      </c>
      <c r="Z211" s="3">
        <f t="shared" si="22"/>
        <v>1.0048160614107977</v>
      </c>
      <c r="AB211" t="str">
        <f t="shared" si="20"/>
        <v/>
      </c>
      <c r="AC211" t="str">
        <f t="shared" si="20"/>
        <v/>
      </c>
      <c r="AD211" t="str">
        <f t="shared" si="20"/>
        <v/>
      </c>
      <c r="AE211" t="str">
        <f t="shared" si="20"/>
        <v/>
      </c>
      <c r="AJ211" s="6">
        <v>43871</v>
      </c>
      <c r="AK211" s="6">
        <v>43853</v>
      </c>
      <c r="AL211" s="4">
        <v>1.14131082934392</v>
      </c>
      <c r="AM211">
        <f t="shared" si="23"/>
        <v>196</v>
      </c>
      <c r="AN211" s="6">
        <v>43853</v>
      </c>
      <c r="AO211" s="25">
        <v>195</v>
      </c>
      <c r="AP211" s="4">
        <v>1.1507147005492799</v>
      </c>
      <c r="AQ211" s="5"/>
      <c r="AR211" s="4">
        <v>1.21167029380402</v>
      </c>
      <c r="AS211" s="4">
        <v>1.25716922584859</v>
      </c>
      <c r="AT211" s="4">
        <v>1.0609580411673101</v>
      </c>
      <c r="AU211" s="4">
        <v>0.971408577312319</v>
      </c>
      <c r="AW211" s="6">
        <v>43781</v>
      </c>
      <c r="AX211" s="6">
        <v>43852</v>
      </c>
      <c r="AY211" s="6">
        <v>43713</v>
      </c>
      <c r="AZ211" s="6">
        <v>43780</v>
      </c>
      <c r="BA211" s="6">
        <v>43645</v>
      </c>
      <c r="BB211" s="6">
        <v>43712</v>
      </c>
      <c r="BC211" s="6">
        <v>43578</v>
      </c>
      <c r="BD211" s="6">
        <v>43644</v>
      </c>
    </row>
    <row r="212" spans="2:56" x14ac:dyDescent="0.25">
      <c r="B212">
        <v>197</v>
      </c>
      <c r="C212">
        <f t="shared" si="18"/>
        <v>49</v>
      </c>
      <c r="D212">
        <v>196</v>
      </c>
      <c r="E212">
        <f t="shared" si="19"/>
        <v>49</v>
      </c>
      <c r="F212" s="1">
        <v>43854</v>
      </c>
      <c r="G212">
        <v>78.198081970199993</v>
      </c>
      <c r="H212" s="5">
        <v>1.13672146161124</v>
      </c>
      <c r="I212" s="5">
        <v>1.14492507359592</v>
      </c>
      <c r="J212" s="5">
        <v>1.14492507359592</v>
      </c>
      <c r="K212" s="4">
        <v>1.21750577234862</v>
      </c>
      <c r="L212" s="4">
        <v>1.2784988200556999</v>
      </c>
      <c r="M212" s="4">
        <v>1.03344103769287</v>
      </c>
      <c r="N212" s="4">
        <v>1.00662210030057</v>
      </c>
      <c r="P212" s="1">
        <v>43781</v>
      </c>
      <c r="Q212" s="1">
        <v>43853</v>
      </c>
      <c r="R212" s="1">
        <v>43712</v>
      </c>
      <c r="S212" s="1">
        <v>43780</v>
      </c>
      <c r="T212" s="1">
        <v>43643</v>
      </c>
      <c r="U212" s="1">
        <v>43711</v>
      </c>
      <c r="V212" s="1">
        <v>43572</v>
      </c>
      <c r="W212" s="1">
        <v>43642</v>
      </c>
      <c r="Y212" s="2">
        <f t="shared" si="21"/>
        <v>-2.8820324999423441E-3</v>
      </c>
      <c r="Z212" s="3">
        <f t="shared" si="22"/>
        <v>0.99711796750005766</v>
      </c>
      <c r="AB212" t="str">
        <f t="shared" si="20"/>
        <v/>
      </c>
      <c r="AC212" t="str">
        <f t="shared" si="20"/>
        <v/>
      </c>
      <c r="AD212" t="str">
        <f t="shared" si="20"/>
        <v/>
      </c>
      <c r="AE212" t="str">
        <f t="shared" si="20"/>
        <v/>
      </c>
      <c r="AJ212" s="6">
        <v>43872</v>
      </c>
      <c r="AK212" s="6">
        <v>43854</v>
      </c>
      <c r="AL212" s="4">
        <v>1.14492507359592</v>
      </c>
      <c r="AM212">
        <f t="shared" si="23"/>
        <v>197</v>
      </c>
      <c r="AN212" s="6">
        <v>43854</v>
      </c>
      <c r="AO212" s="25">
        <v>196</v>
      </c>
      <c r="AP212" s="4">
        <v>1.14492507359592</v>
      </c>
      <c r="AQ212" s="5"/>
      <c r="AR212" s="4">
        <v>1.21750577234862</v>
      </c>
      <c r="AS212" s="4">
        <v>1.2784988200556999</v>
      </c>
      <c r="AT212" s="4">
        <v>1.03344103769287</v>
      </c>
      <c r="AU212" s="4">
        <v>1.00662210030057</v>
      </c>
      <c r="AW212" s="6">
        <v>43781</v>
      </c>
      <c r="AX212" s="6">
        <v>43853</v>
      </c>
      <c r="AY212" s="6">
        <v>43712</v>
      </c>
      <c r="AZ212" s="6">
        <v>43780</v>
      </c>
      <c r="BA212" s="6">
        <v>43643</v>
      </c>
      <c r="BB212" s="6">
        <v>43711</v>
      </c>
      <c r="BC212" s="6">
        <v>43572</v>
      </c>
      <c r="BD212" s="6">
        <v>43642</v>
      </c>
    </row>
    <row r="213" spans="2:56" x14ac:dyDescent="0.25">
      <c r="B213">
        <v>198</v>
      </c>
      <c r="C213">
        <f t="shared" si="18"/>
        <v>49</v>
      </c>
      <c r="D213">
        <v>197</v>
      </c>
      <c r="E213">
        <f t="shared" si="19"/>
        <v>49</v>
      </c>
      <c r="F213" s="1">
        <v>43857</v>
      </c>
      <c r="G213">
        <v>75.898643493700007</v>
      </c>
      <c r="H213" s="5">
        <v>1.1260260726019999</v>
      </c>
      <c r="I213" s="5">
        <v>1.1272818835063301</v>
      </c>
      <c r="J213" s="5">
        <v>1.1272818835063301</v>
      </c>
      <c r="K213" s="4">
        <v>1.2151092534782499</v>
      </c>
      <c r="L213" s="4">
        <v>1.2560183496928099</v>
      </c>
      <c r="M213" s="4">
        <v>1.05129057473645</v>
      </c>
      <c r="N213" s="4">
        <v>0.98709793659387202</v>
      </c>
      <c r="P213" s="1">
        <v>43782</v>
      </c>
      <c r="Q213" s="1">
        <v>43854</v>
      </c>
      <c r="R213" s="1">
        <v>43713</v>
      </c>
      <c r="S213" s="1">
        <v>43781</v>
      </c>
      <c r="T213" s="1">
        <v>43644</v>
      </c>
      <c r="U213" s="1">
        <v>43712</v>
      </c>
      <c r="V213" s="1">
        <v>43573</v>
      </c>
      <c r="W213" s="1">
        <v>43643</v>
      </c>
      <c r="Y213" s="2">
        <f t="shared" si="21"/>
        <v>-2.9405305329307962E-2</v>
      </c>
      <c r="Z213" s="3">
        <f t="shared" si="22"/>
        <v>0.97059469467069204</v>
      </c>
      <c r="AB213" t="str">
        <f t="shared" si="20"/>
        <v/>
      </c>
      <c r="AC213" t="str">
        <f t="shared" si="20"/>
        <v/>
      </c>
      <c r="AD213" t="str">
        <f t="shared" si="20"/>
        <v/>
      </c>
      <c r="AE213" t="str">
        <f t="shared" si="20"/>
        <v/>
      </c>
      <c r="AJ213" s="6">
        <v>43873</v>
      </c>
      <c r="AK213" s="6">
        <v>43857</v>
      </c>
      <c r="AL213" s="4">
        <v>1.1272818835063301</v>
      </c>
      <c r="AM213">
        <f t="shared" si="23"/>
        <v>198</v>
      </c>
      <c r="AN213" s="6">
        <v>43857</v>
      </c>
      <c r="AO213" s="25">
        <v>197</v>
      </c>
      <c r="AP213" s="4">
        <v>1.1272818835063301</v>
      </c>
      <c r="AQ213" s="5"/>
      <c r="AR213" s="4">
        <v>1.2151092534782499</v>
      </c>
      <c r="AS213" s="4">
        <v>1.2560183496928099</v>
      </c>
      <c r="AT213" s="4">
        <v>1.05129057473645</v>
      </c>
      <c r="AU213" s="4">
        <v>0.98709793659387202</v>
      </c>
      <c r="AW213" s="6">
        <v>43782</v>
      </c>
      <c r="AX213" s="6">
        <v>43854</v>
      </c>
      <c r="AY213" s="6">
        <v>43713</v>
      </c>
      <c r="AZ213" s="6">
        <v>43781</v>
      </c>
      <c r="BA213" s="6">
        <v>43644</v>
      </c>
      <c r="BB213" s="6">
        <v>43712</v>
      </c>
      <c r="BC213" s="6">
        <v>43573</v>
      </c>
      <c r="BD213" s="6">
        <v>43643</v>
      </c>
    </row>
    <row r="214" spans="2:56" x14ac:dyDescent="0.25">
      <c r="B214">
        <v>199</v>
      </c>
      <c r="C214">
        <f t="shared" si="18"/>
        <v>49</v>
      </c>
      <c r="D214">
        <v>198</v>
      </c>
      <c r="E214">
        <f t="shared" si="19"/>
        <v>49</v>
      </c>
      <c r="F214" s="1">
        <v>43858</v>
      </c>
      <c r="G214">
        <v>78.045768737800003</v>
      </c>
      <c r="H214" s="5">
        <v>1.13037965518614</v>
      </c>
      <c r="I214" s="5">
        <v>1.1411591124845299</v>
      </c>
      <c r="J214" s="5">
        <v>1.1411591124845299</v>
      </c>
      <c r="K214" s="4">
        <v>1.1681854867079799</v>
      </c>
      <c r="L214" s="4">
        <v>1.2437358675594901</v>
      </c>
      <c r="M214" s="4">
        <v>1.08170159220715</v>
      </c>
      <c r="N214" s="4">
        <v>0.97460098434908404</v>
      </c>
      <c r="P214" s="1">
        <v>43783</v>
      </c>
      <c r="Q214" s="1">
        <v>43857</v>
      </c>
      <c r="R214" s="1">
        <v>43714</v>
      </c>
      <c r="S214" s="1">
        <v>43782</v>
      </c>
      <c r="T214" s="1">
        <v>43645</v>
      </c>
      <c r="U214" s="1">
        <v>43713</v>
      </c>
      <c r="V214" s="1">
        <v>43574</v>
      </c>
      <c r="W214" s="1">
        <v>43644</v>
      </c>
      <c r="Y214" s="2">
        <f t="shared" si="21"/>
        <v>2.8289375741981759E-2</v>
      </c>
      <c r="Z214" s="3">
        <f t="shared" si="22"/>
        <v>1.0282893757419818</v>
      </c>
      <c r="AB214" t="str">
        <f t="shared" si="20"/>
        <v/>
      </c>
      <c r="AC214" t="str">
        <f t="shared" si="20"/>
        <v/>
      </c>
      <c r="AD214" t="str">
        <f t="shared" si="20"/>
        <v/>
      </c>
      <c r="AE214" t="str">
        <f t="shared" si="20"/>
        <v/>
      </c>
      <c r="AJ214" s="6">
        <v>43874</v>
      </c>
      <c r="AK214" s="6">
        <v>43858</v>
      </c>
      <c r="AL214" s="4">
        <v>1.1411591124845299</v>
      </c>
      <c r="AM214">
        <f t="shared" si="23"/>
        <v>199</v>
      </c>
      <c r="AN214" s="6">
        <v>43858</v>
      </c>
      <c r="AO214" s="25">
        <v>198</v>
      </c>
      <c r="AP214" s="4">
        <v>1.1411591124845299</v>
      </c>
      <c r="AQ214" s="5"/>
      <c r="AR214" s="4">
        <v>1.1681854867079799</v>
      </c>
      <c r="AS214" s="4">
        <v>1.2437358675594901</v>
      </c>
      <c r="AT214" s="4">
        <v>1.08170159220715</v>
      </c>
      <c r="AU214" s="4">
        <v>0.97460098434908404</v>
      </c>
      <c r="AW214" s="6">
        <v>43783</v>
      </c>
      <c r="AX214" s="6">
        <v>43857</v>
      </c>
      <c r="AY214" s="6">
        <v>43714</v>
      </c>
      <c r="AZ214" s="6">
        <v>43782</v>
      </c>
      <c r="BA214" s="6">
        <v>43645</v>
      </c>
      <c r="BB214" s="6">
        <v>43713</v>
      </c>
      <c r="BC214" s="6">
        <v>43574</v>
      </c>
      <c r="BD214" s="6">
        <v>43644</v>
      </c>
    </row>
    <row r="215" spans="2:56" x14ac:dyDescent="0.25">
      <c r="B215">
        <v>200</v>
      </c>
      <c r="C215">
        <f t="shared" ref="C215:C278" si="24">MIN(QUOTIENT(B215,4),64)</f>
        <v>50</v>
      </c>
      <c r="D215">
        <v>199</v>
      </c>
      <c r="E215">
        <f t="shared" ref="E215:E278" si="25">MIN(QUOTIENT(D215,4),64)</f>
        <v>49</v>
      </c>
      <c r="F215" s="1">
        <v>43859</v>
      </c>
      <c r="G215">
        <v>79.679450988799999</v>
      </c>
      <c r="H215" s="5">
        <v>1.1489788253678099</v>
      </c>
      <c r="I215" s="5">
        <v>1.15662783901309</v>
      </c>
      <c r="J215" s="5">
        <v>1.14535404596332</v>
      </c>
      <c r="K215" s="4">
        <v>1.2096022860106099</v>
      </c>
      <c r="L215" s="4">
        <v>1.23524612773439</v>
      </c>
      <c r="M215" s="4">
        <v>1.0621197733602099</v>
      </c>
      <c r="N215" s="4">
        <v>0.98922508930684905</v>
      </c>
      <c r="P215" s="1">
        <v>43784</v>
      </c>
      <c r="Q215" s="1">
        <v>43858</v>
      </c>
      <c r="R215" s="1">
        <v>43715</v>
      </c>
      <c r="S215" s="1">
        <v>43783</v>
      </c>
      <c r="T215" s="1">
        <v>43648</v>
      </c>
      <c r="U215" s="1">
        <v>43714</v>
      </c>
      <c r="V215" s="1">
        <v>43578</v>
      </c>
      <c r="W215" s="1">
        <v>43647</v>
      </c>
      <c r="Y215" s="2">
        <f t="shared" si="21"/>
        <v>2.0932361579888648E-2</v>
      </c>
      <c r="Z215" s="3">
        <f t="shared" si="22"/>
        <v>1.0209323615798886</v>
      </c>
      <c r="AB215" t="str">
        <f t="shared" si="20"/>
        <v/>
      </c>
      <c r="AC215" t="str">
        <f t="shared" si="20"/>
        <v/>
      </c>
      <c r="AD215" t="str">
        <f t="shared" si="20"/>
        <v/>
      </c>
      <c r="AE215" t="str">
        <f t="shared" si="20"/>
        <v/>
      </c>
      <c r="AJ215" s="6">
        <v>43875</v>
      </c>
      <c r="AK215" s="6">
        <v>43859</v>
      </c>
      <c r="AL215" s="4">
        <v>1.14535404596332</v>
      </c>
      <c r="AM215">
        <f t="shared" si="23"/>
        <v>200</v>
      </c>
      <c r="AN215" s="6">
        <v>43859</v>
      </c>
      <c r="AO215" s="25">
        <v>199</v>
      </c>
      <c r="AP215" s="4">
        <v>1.15662783901309</v>
      </c>
      <c r="AQ215" s="5"/>
      <c r="AR215" s="4">
        <v>1.2096022860106099</v>
      </c>
      <c r="AS215" s="4">
        <v>1.23524612773439</v>
      </c>
      <c r="AT215" s="4">
        <v>1.0621197733602099</v>
      </c>
      <c r="AU215" s="4">
        <v>0.98922508930684905</v>
      </c>
      <c r="AW215" s="6">
        <v>43784</v>
      </c>
      <c r="AX215" s="6">
        <v>43858</v>
      </c>
      <c r="AY215" s="6">
        <v>43715</v>
      </c>
      <c r="AZ215" s="6">
        <v>43783</v>
      </c>
      <c r="BA215" s="6">
        <v>43648</v>
      </c>
      <c r="BB215" s="6">
        <v>43714</v>
      </c>
      <c r="BC215" s="6">
        <v>43578</v>
      </c>
      <c r="BD215" s="6">
        <v>43647</v>
      </c>
    </row>
    <row r="216" spans="2:56" x14ac:dyDescent="0.25">
      <c r="B216">
        <v>201</v>
      </c>
      <c r="C216">
        <f t="shared" si="24"/>
        <v>50</v>
      </c>
      <c r="D216">
        <v>200</v>
      </c>
      <c r="E216">
        <f t="shared" si="25"/>
        <v>50</v>
      </c>
      <c r="F216" s="1">
        <v>43860</v>
      </c>
      <c r="G216">
        <v>79.563980102499997</v>
      </c>
      <c r="H216" s="5">
        <v>1.1412827829309999</v>
      </c>
      <c r="I216" s="5">
        <v>1.1493869583076599</v>
      </c>
      <c r="J216" s="5">
        <v>1.1493869583076599</v>
      </c>
      <c r="K216" s="4">
        <v>1.23492211842924</v>
      </c>
      <c r="L216" s="4">
        <v>1.2351301270636199</v>
      </c>
      <c r="M216" s="4">
        <v>1.0718451102115301</v>
      </c>
      <c r="N216" s="4">
        <v>1.0063197209318</v>
      </c>
      <c r="P216" s="1">
        <v>43784</v>
      </c>
      <c r="Q216" s="1">
        <v>43859</v>
      </c>
      <c r="R216" s="1">
        <v>43714</v>
      </c>
      <c r="S216" s="1">
        <v>43783</v>
      </c>
      <c r="T216" s="1">
        <v>43644</v>
      </c>
      <c r="U216" s="1">
        <v>43713</v>
      </c>
      <c r="V216" s="1">
        <v>43572</v>
      </c>
      <c r="W216" s="1">
        <v>43643</v>
      </c>
      <c r="Y216" s="2">
        <f t="shared" si="21"/>
        <v>-1.4491927952193784E-3</v>
      </c>
      <c r="Z216" s="3">
        <f t="shared" si="22"/>
        <v>0.99855080720478062</v>
      </c>
      <c r="AB216" t="str">
        <f t="shared" si="20"/>
        <v/>
      </c>
      <c r="AC216" t="str">
        <f t="shared" si="20"/>
        <v/>
      </c>
      <c r="AD216" t="str">
        <f t="shared" si="20"/>
        <v/>
      </c>
      <c r="AE216" t="str">
        <f t="shared" si="20"/>
        <v/>
      </c>
      <c r="AJ216" s="6">
        <v>43879</v>
      </c>
      <c r="AK216" s="6">
        <v>43860</v>
      </c>
      <c r="AL216" s="4">
        <v>1.1493869583076599</v>
      </c>
      <c r="AM216">
        <f t="shared" si="23"/>
        <v>201</v>
      </c>
      <c r="AN216" s="6">
        <v>43860</v>
      </c>
      <c r="AO216" s="25">
        <v>200</v>
      </c>
      <c r="AP216" s="4">
        <v>1.1493869583076599</v>
      </c>
      <c r="AQ216" s="5"/>
      <c r="AR216" s="4">
        <v>1.23492211842924</v>
      </c>
      <c r="AS216" s="4">
        <v>1.2351301270636199</v>
      </c>
      <c r="AT216" s="4">
        <v>1.0718451102115301</v>
      </c>
      <c r="AU216" s="4">
        <v>1.0063197209318</v>
      </c>
      <c r="AW216" s="6">
        <v>43784</v>
      </c>
      <c r="AX216" s="6">
        <v>43859</v>
      </c>
      <c r="AY216" s="6">
        <v>43714</v>
      </c>
      <c r="AZ216" s="6">
        <v>43783</v>
      </c>
      <c r="BA216" s="6">
        <v>43644</v>
      </c>
      <c r="BB216" s="6">
        <v>43713</v>
      </c>
      <c r="BC216" s="6">
        <v>43572</v>
      </c>
      <c r="BD216" s="6">
        <v>43643</v>
      </c>
    </row>
    <row r="217" spans="2:56" x14ac:dyDescent="0.25">
      <c r="B217">
        <v>202</v>
      </c>
      <c r="C217">
        <f t="shared" si="24"/>
        <v>50</v>
      </c>
      <c r="D217">
        <v>201</v>
      </c>
      <c r="E217">
        <f t="shared" si="25"/>
        <v>50</v>
      </c>
      <c r="F217" s="1">
        <v>43861</v>
      </c>
      <c r="G217">
        <v>76.036216735799997</v>
      </c>
      <c r="H217" s="5">
        <v>1.12211144551624</v>
      </c>
      <c r="I217" s="5">
        <v>1.12551429212682</v>
      </c>
      <c r="J217" s="5">
        <v>1.12551429212682</v>
      </c>
      <c r="K217" s="4">
        <v>1.2186556051431201</v>
      </c>
      <c r="L217" s="4">
        <v>1.2499200859064501</v>
      </c>
      <c r="M217" s="4">
        <v>1.08160001074298</v>
      </c>
      <c r="N217" s="4">
        <v>0.97810348460264096</v>
      </c>
      <c r="P217" s="1">
        <v>43785</v>
      </c>
      <c r="Q217" s="1">
        <v>43860</v>
      </c>
      <c r="R217" s="1">
        <v>43715</v>
      </c>
      <c r="S217" s="1">
        <v>43784</v>
      </c>
      <c r="T217" s="1">
        <v>43645</v>
      </c>
      <c r="U217" s="1">
        <v>43714</v>
      </c>
      <c r="V217" s="1">
        <v>43573</v>
      </c>
      <c r="W217" s="1">
        <v>43644</v>
      </c>
      <c r="Y217" s="2">
        <f t="shared" si="21"/>
        <v>-4.4338699021281736E-2</v>
      </c>
      <c r="Z217" s="3">
        <f t="shared" si="22"/>
        <v>0.95566130097871826</v>
      </c>
      <c r="AB217" t="str">
        <f t="shared" si="20"/>
        <v/>
      </c>
      <c r="AC217" t="str">
        <f t="shared" si="20"/>
        <v/>
      </c>
      <c r="AD217" t="str">
        <f t="shared" si="20"/>
        <v/>
      </c>
      <c r="AE217" t="str">
        <f t="shared" si="20"/>
        <v/>
      </c>
      <c r="AJ217" s="6">
        <v>43880</v>
      </c>
      <c r="AK217" s="6">
        <v>43861</v>
      </c>
      <c r="AL217" s="4">
        <v>1.12551429212682</v>
      </c>
      <c r="AM217">
        <f t="shared" si="23"/>
        <v>202</v>
      </c>
      <c r="AN217" s="6">
        <v>43861</v>
      </c>
      <c r="AO217" s="25">
        <v>201</v>
      </c>
      <c r="AP217" s="4">
        <v>1.12551429212682</v>
      </c>
      <c r="AQ217" s="5"/>
      <c r="AR217" s="4">
        <v>1.2186556051431201</v>
      </c>
      <c r="AS217" s="4">
        <v>1.2499200859064501</v>
      </c>
      <c r="AT217" s="4">
        <v>1.08160001074298</v>
      </c>
      <c r="AU217" s="4">
        <v>0.97810348460264096</v>
      </c>
      <c r="AW217" s="6">
        <v>43785</v>
      </c>
      <c r="AX217" s="6">
        <v>43860</v>
      </c>
      <c r="AY217" s="6">
        <v>43715</v>
      </c>
      <c r="AZ217" s="6">
        <v>43784</v>
      </c>
      <c r="BA217" s="6">
        <v>43645</v>
      </c>
      <c r="BB217" s="6">
        <v>43714</v>
      </c>
      <c r="BC217" s="6">
        <v>43573</v>
      </c>
      <c r="BD217" s="6">
        <v>43644</v>
      </c>
    </row>
    <row r="218" spans="2:56" x14ac:dyDescent="0.25">
      <c r="B218">
        <v>203</v>
      </c>
      <c r="C218">
        <f t="shared" si="24"/>
        <v>50</v>
      </c>
      <c r="D218">
        <v>202</v>
      </c>
      <c r="E218">
        <f t="shared" si="25"/>
        <v>50</v>
      </c>
      <c r="F218" s="1">
        <v>43864</v>
      </c>
      <c r="G218">
        <v>75.827407836899994</v>
      </c>
      <c r="H218" s="5">
        <v>1.1170201680521601</v>
      </c>
      <c r="I218" s="5">
        <v>1.1237486041867899</v>
      </c>
      <c r="J218" s="5">
        <v>1.1237486041867899</v>
      </c>
      <c r="K218" s="4">
        <v>1.15877953872275</v>
      </c>
      <c r="L218" s="4">
        <v>1.2508842098837301</v>
      </c>
      <c r="M218" s="4">
        <v>1.06665212532849</v>
      </c>
      <c r="N218" s="4">
        <v>0.99247604797635702</v>
      </c>
      <c r="P218" s="1">
        <v>43788</v>
      </c>
      <c r="Q218" s="1">
        <v>43861</v>
      </c>
      <c r="R218" s="1">
        <v>43718</v>
      </c>
      <c r="S218" s="1">
        <v>43787</v>
      </c>
      <c r="T218" s="1">
        <v>43648</v>
      </c>
      <c r="U218" s="1">
        <v>43717</v>
      </c>
      <c r="V218" s="1">
        <v>43574</v>
      </c>
      <c r="W218" s="1">
        <v>43647</v>
      </c>
      <c r="Y218" s="2">
        <f t="shared" si="21"/>
        <v>-2.7461768597133451E-3</v>
      </c>
      <c r="Z218" s="3">
        <f t="shared" si="22"/>
        <v>0.99725382314028665</v>
      </c>
      <c r="AB218" t="str">
        <f t="shared" si="20"/>
        <v/>
      </c>
      <c r="AC218" t="str">
        <f t="shared" si="20"/>
        <v/>
      </c>
      <c r="AD218" t="str">
        <f t="shared" si="20"/>
        <v/>
      </c>
      <c r="AE218" t="str">
        <f t="shared" si="20"/>
        <v/>
      </c>
      <c r="AJ218" s="6">
        <v>43881</v>
      </c>
      <c r="AK218" s="6">
        <v>43864</v>
      </c>
      <c r="AL218" s="4">
        <v>1.1237486041867899</v>
      </c>
      <c r="AM218">
        <f t="shared" si="23"/>
        <v>203</v>
      </c>
      <c r="AN218" s="6">
        <v>43864</v>
      </c>
      <c r="AO218" s="25">
        <v>202</v>
      </c>
      <c r="AP218" s="4">
        <v>1.1237486041867899</v>
      </c>
      <c r="AQ218" s="5"/>
      <c r="AR218" s="4">
        <v>1.15877953872275</v>
      </c>
      <c r="AS218" s="4">
        <v>1.2508842098837301</v>
      </c>
      <c r="AT218" s="4">
        <v>1.06665212532849</v>
      </c>
      <c r="AU218" s="4">
        <v>0.99247604797635702</v>
      </c>
      <c r="AW218" s="6">
        <v>43788</v>
      </c>
      <c r="AX218" s="6">
        <v>43861</v>
      </c>
      <c r="AY218" s="6">
        <v>43718</v>
      </c>
      <c r="AZ218" s="6">
        <v>43787</v>
      </c>
      <c r="BA218" s="6">
        <v>43648</v>
      </c>
      <c r="BB218" s="6">
        <v>43717</v>
      </c>
      <c r="BC218" s="6">
        <v>43574</v>
      </c>
      <c r="BD218" s="6">
        <v>43647</v>
      </c>
    </row>
    <row r="219" spans="2:56" x14ac:dyDescent="0.25">
      <c r="B219">
        <v>204</v>
      </c>
      <c r="C219">
        <f t="shared" si="24"/>
        <v>51</v>
      </c>
      <c r="D219">
        <v>203</v>
      </c>
      <c r="E219">
        <f t="shared" si="25"/>
        <v>50</v>
      </c>
      <c r="F219" s="1">
        <v>43865</v>
      </c>
      <c r="G219">
        <v>78.330741882300003</v>
      </c>
      <c r="H219" s="5">
        <v>1.14005002070942</v>
      </c>
      <c r="I219" s="5">
        <v>1.1450428310287399</v>
      </c>
      <c r="J219" s="5">
        <v>1.13811846886047</v>
      </c>
      <c r="K219" s="4">
        <v>1.15911241834104</v>
      </c>
      <c r="L219" s="4">
        <v>1.2325308032620399</v>
      </c>
      <c r="M219" s="4">
        <v>1.0729707282688401</v>
      </c>
      <c r="N219" s="4">
        <v>0.99501665272098005</v>
      </c>
      <c r="P219" s="1">
        <v>43789</v>
      </c>
      <c r="Q219" s="1">
        <v>43864</v>
      </c>
      <c r="R219" s="1">
        <v>43719</v>
      </c>
      <c r="S219" s="1">
        <v>43788</v>
      </c>
      <c r="T219" s="1">
        <v>43649</v>
      </c>
      <c r="U219" s="1">
        <v>43718</v>
      </c>
      <c r="V219" s="1">
        <v>43578</v>
      </c>
      <c r="W219" s="1">
        <v>43648</v>
      </c>
      <c r="Y219" s="2">
        <f t="shared" si="21"/>
        <v>3.3013578029523538E-2</v>
      </c>
      <c r="Z219" s="3">
        <f t="shared" si="22"/>
        <v>1.0330135780295235</v>
      </c>
      <c r="AB219" t="str">
        <f t="shared" si="20"/>
        <v/>
      </c>
      <c r="AC219" t="str">
        <f t="shared" si="20"/>
        <v/>
      </c>
      <c r="AD219" t="str">
        <f t="shared" si="20"/>
        <v/>
      </c>
      <c r="AE219" t="str">
        <f t="shared" si="20"/>
        <v/>
      </c>
      <c r="AJ219" s="6">
        <v>43882</v>
      </c>
      <c r="AK219" s="6">
        <v>43865</v>
      </c>
      <c r="AL219" s="4">
        <v>1.13811846886047</v>
      </c>
      <c r="AM219">
        <f t="shared" si="23"/>
        <v>204</v>
      </c>
      <c r="AN219" s="6">
        <v>43865</v>
      </c>
      <c r="AO219" s="25">
        <v>203</v>
      </c>
      <c r="AP219" s="4">
        <v>1.1450428310287399</v>
      </c>
      <c r="AQ219" s="5"/>
      <c r="AR219" s="4">
        <v>1.15911241834104</v>
      </c>
      <c r="AS219" s="4">
        <v>1.2325308032620399</v>
      </c>
      <c r="AT219" s="4">
        <v>1.0729707282688401</v>
      </c>
      <c r="AU219" s="4">
        <v>0.99501665272098005</v>
      </c>
      <c r="AW219" s="6">
        <v>43789</v>
      </c>
      <c r="AX219" s="6">
        <v>43864</v>
      </c>
      <c r="AY219" s="6">
        <v>43719</v>
      </c>
      <c r="AZ219" s="6">
        <v>43788</v>
      </c>
      <c r="BA219" s="6">
        <v>43649</v>
      </c>
      <c r="BB219" s="6">
        <v>43718</v>
      </c>
      <c r="BC219" s="6">
        <v>43578</v>
      </c>
      <c r="BD219" s="6">
        <v>43648</v>
      </c>
    </row>
    <row r="220" spans="2:56" x14ac:dyDescent="0.25">
      <c r="B220">
        <v>205</v>
      </c>
      <c r="C220">
        <f t="shared" si="24"/>
        <v>51</v>
      </c>
      <c r="D220">
        <v>204</v>
      </c>
      <c r="E220">
        <f t="shared" si="25"/>
        <v>51</v>
      </c>
      <c r="F220" s="1">
        <v>43866</v>
      </c>
      <c r="G220">
        <v>78.969474792499994</v>
      </c>
      <c r="H220" s="5">
        <v>1.13996280335386</v>
      </c>
      <c r="I220" s="5">
        <v>1.14723989034206</v>
      </c>
      <c r="J220" s="5">
        <v>1.14723989034206</v>
      </c>
      <c r="K220" s="4">
        <v>1.19737886660893</v>
      </c>
      <c r="L220" s="4">
        <v>1.2470908120416899</v>
      </c>
      <c r="M220" s="4">
        <v>1.0862154901460901</v>
      </c>
      <c r="N220" s="4">
        <v>0.99715011973804002</v>
      </c>
      <c r="P220" s="1">
        <v>43789</v>
      </c>
      <c r="Q220" s="1">
        <v>43865</v>
      </c>
      <c r="R220" s="1">
        <v>43718</v>
      </c>
      <c r="S220" s="1">
        <v>43788</v>
      </c>
      <c r="T220" s="1">
        <v>43645</v>
      </c>
      <c r="U220" s="1">
        <v>43717</v>
      </c>
      <c r="V220" s="1">
        <v>43572</v>
      </c>
      <c r="W220" s="1">
        <v>43644</v>
      </c>
      <c r="Y220" s="2">
        <f t="shared" si="21"/>
        <v>8.1543069151541747E-3</v>
      </c>
      <c r="Z220" s="3">
        <f t="shared" si="22"/>
        <v>1.0081543069151542</v>
      </c>
      <c r="AB220" t="str">
        <f t="shared" si="20"/>
        <v/>
      </c>
      <c r="AC220" t="str">
        <f t="shared" si="20"/>
        <v/>
      </c>
      <c r="AD220" t="str">
        <f t="shared" si="20"/>
        <v/>
      </c>
      <c r="AE220" t="str">
        <f t="shared" si="20"/>
        <v/>
      </c>
      <c r="AJ220" s="6">
        <v>43885</v>
      </c>
      <c r="AK220" s="6">
        <v>43866</v>
      </c>
      <c r="AL220" s="4">
        <v>1.14723989034206</v>
      </c>
      <c r="AM220">
        <f t="shared" si="23"/>
        <v>205</v>
      </c>
      <c r="AN220" s="6">
        <v>43866</v>
      </c>
      <c r="AO220" s="25">
        <v>204</v>
      </c>
      <c r="AP220" s="4">
        <v>1.14723989034206</v>
      </c>
      <c r="AQ220" s="5"/>
      <c r="AR220" s="4">
        <v>1.19737886660893</v>
      </c>
      <c r="AS220" s="4">
        <v>1.2470908120416899</v>
      </c>
      <c r="AT220" s="4">
        <v>1.0862154901460901</v>
      </c>
      <c r="AU220" s="4">
        <v>0.99715011973804002</v>
      </c>
      <c r="AW220" s="6">
        <v>43789</v>
      </c>
      <c r="AX220" s="6">
        <v>43865</v>
      </c>
      <c r="AY220" s="6">
        <v>43718</v>
      </c>
      <c r="AZ220" s="6">
        <v>43788</v>
      </c>
      <c r="BA220" s="6">
        <v>43645</v>
      </c>
      <c r="BB220" s="6">
        <v>43717</v>
      </c>
      <c r="BC220" s="6">
        <v>43572</v>
      </c>
      <c r="BD220" s="6">
        <v>43644</v>
      </c>
    </row>
    <row r="221" spans="2:56" x14ac:dyDescent="0.25">
      <c r="B221">
        <v>206</v>
      </c>
      <c r="C221">
        <f t="shared" si="24"/>
        <v>51</v>
      </c>
      <c r="D221">
        <v>205</v>
      </c>
      <c r="E221">
        <f t="shared" si="25"/>
        <v>51</v>
      </c>
      <c r="F221" s="1">
        <v>43867</v>
      </c>
      <c r="G221">
        <v>79.893188476600002</v>
      </c>
      <c r="H221" s="5">
        <v>1.1511187886685801</v>
      </c>
      <c r="I221" s="5">
        <v>1.1526294990599599</v>
      </c>
      <c r="J221" s="5">
        <v>1.1526294990599599</v>
      </c>
      <c r="K221" s="4">
        <v>1.2213606399646899</v>
      </c>
      <c r="L221" s="4">
        <v>1.21818279171563</v>
      </c>
      <c r="M221" s="4">
        <v>1.07925259281256</v>
      </c>
      <c r="N221" s="4">
        <v>0.99604278725274797</v>
      </c>
      <c r="P221" s="1">
        <v>43790</v>
      </c>
      <c r="Q221" s="1">
        <v>43866</v>
      </c>
      <c r="R221" s="1">
        <v>43719</v>
      </c>
      <c r="S221" s="1">
        <v>43789</v>
      </c>
      <c r="T221" s="1">
        <v>43648</v>
      </c>
      <c r="U221" s="1">
        <v>43718</v>
      </c>
      <c r="V221" s="1">
        <v>43573</v>
      </c>
      <c r="W221" s="1">
        <v>43647</v>
      </c>
      <c r="Y221" s="2">
        <f t="shared" si="21"/>
        <v>1.1697097980291282E-2</v>
      </c>
      <c r="Z221" s="3">
        <f t="shared" si="22"/>
        <v>1.0116970979802913</v>
      </c>
      <c r="AB221" t="str">
        <f t="shared" si="20"/>
        <v/>
      </c>
      <c r="AC221" t="str">
        <f t="shared" si="20"/>
        <v/>
      </c>
      <c r="AD221" t="str">
        <f t="shared" si="20"/>
        <v/>
      </c>
      <c r="AE221" t="str">
        <f t="shared" si="20"/>
        <v/>
      </c>
      <c r="AJ221" s="6">
        <v>43886</v>
      </c>
      <c r="AK221" s="6">
        <v>43867</v>
      </c>
      <c r="AL221" s="4">
        <v>1.1526294990599599</v>
      </c>
      <c r="AM221">
        <f t="shared" si="23"/>
        <v>206</v>
      </c>
      <c r="AN221" s="6">
        <v>43867</v>
      </c>
      <c r="AO221" s="25">
        <v>205</v>
      </c>
      <c r="AP221" s="4">
        <v>1.1526294990599599</v>
      </c>
      <c r="AQ221" s="5"/>
      <c r="AR221" s="4">
        <v>1.2213606399646899</v>
      </c>
      <c r="AS221" s="4">
        <v>1.21818279171563</v>
      </c>
      <c r="AT221" s="4">
        <v>1.07925259281256</v>
      </c>
      <c r="AU221" s="4">
        <v>0.99604278725274797</v>
      </c>
      <c r="AW221" s="6">
        <v>43790</v>
      </c>
      <c r="AX221" s="6">
        <v>43866</v>
      </c>
      <c r="AY221" s="6">
        <v>43719</v>
      </c>
      <c r="AZ221" s="6">
        <v>43789</v>
      </c>
      <c r="BA221" s="6">
        <v>43648</v>
      </c>
      <c r="BB221" s="6">
        <v>43718</v>
      </c>
      <c r="BC221" s="6">
        <v>43573</v>
      </c>
      <c r="BD221" s="6">
        <v>43647</v>
      </c>
    </row>
    <row r="222" spans="2:56" x14ac:dyDescent="0.25">
      <c r="B222">
        <v>207</v>
      </c>
      <c r="C222">
        <f t="shared" si="24"/>
        <v>51</v>
      </c>
      <c r="D222">
        <v>206</v>
      </c>
      <c r="E222">
        <f t="shared" si="25"/>
        <v>51</v>
      </c>
      <c r="F222" s="1">
        <v>43868</v>
      </c>
      <c r="G222">
        <v>78.807220459000007</v>
      </c>
      <c r="H222" s="5">
        <v>1.1388793703629001</v>
      </c>
      <c r="I222" s="5">
        <v>1.1453154936282499</v>
      </c>
      <c r="J222" s="5">
        <v>1.1453154936282499</v>
      </c>
      <c r="K222" s="4">
        <v>1.2412122246563599</v>
      </c>
      <c r="L222" s="4">
        <v>1.17535058812263</v>
      </c>
      <c r="M222" s="4">
        <v>1.1070858132594901</v>
      </c>
      <c r="N222" s="4">
        <v>0.99828664460496597</v>
      </c>
      <c r="P222" s="1">
        <v>43791</v>
      </c>
      <c r="Q222" s="1">
        <v>43867</v>
      </c>
      <c r="R222" s="1">
        <v>43720</v>
      </c>
      <c r="S222" s="1">
        <v>43790</v>
      </c>
      <c r="T222" s="1">
        <v>43649</v>
      </c>
      <c r="U222" s="1">
        <v>43719</v>
      </c>
      <c r="V222" s="1">
        <v>43574</v>
      </c>
      <c r="W222" s="1">
        <v>43648</v>
      </c>
      <c r="Y222" s="2">
        <f t="shared" si="21"/>
        <v>-1.3592748497177176E-2</v>
      </c>
      <c r="Z222" s="3">
        <f t="shared" si="22"/>
        <v>0.98640725150282282</v>
      </c>
      <c r="AB222" t="str">
        <f t="shared" si="20"/>
        <v/>
      </c>
      <c r="AC222" t="str">
        <f t="shared" si="20"/>
        <v/>
      </c>
      <c r="AD222" t="str">
        <f t="shared" si="20"/>
        <v/>
      </c>
      <c r="AE222" t="str">
        <f t="shared" si="20"/>
        <v/>
      </c>
      <c r="AJ222" s="6">
        <v>43887</v>
      </c>
      <c r="AK222" s="6">
        <v>43868</v>
      </c>
      <c r="AL222" s="4">
        <v>1.1453154936282499</v>
      </c>
      <c r="AM222">
        <f t="shared" si="23"/>
        <v>207</v>
      </c>
      <c r="AN222" s="6">
        <v>43868</v>
      </c>
      <c r="AO222" s="25">
        <v>206</v>
      </c>
      <c r="AP222" s="4">
        <v>1.1453154936282499</v>
      </c>
      <c r="AQ222" s="5"/>
      <c r="AR222" s="4">
        <v>1.2412122246563599</v>
      </c>
      <c r="AS222" s="4">
        <v>1.17535058812263</v>
      </c>
      <c r="AT222" s="4">
        <v>1.1070858132594901</v>
      </c>
      <c r="AU222" s="4">
        <v>0.99828664460496597</v>
      </c>
      <c r="AW222" s="6">
        <v>43791</v>
      </c>
      <c r="AX222" s="6">
        <v>43867</v>
      </c>
      <c r="AY222" s="6">
        <v>43720</v>
      </c>
      <c r="AZ222" s="6">
        <v>43790</v>
      </c>
      <c r="BA222" s="6">
        <v>43649</v>
      </c>
      <c r="BB222" s="6">
        <v>43719</v>
      </c>
      <c r="BC222" s="6">
        <v>43574</v>
      </c>
      <c r="BD222" s="6">
        <v>43648</v>
      </c>
    </row>
    <row r="223" spans="2:56" x14ac:dyDescent="0.25">
      <c r="B223">
        <v>208</v>
      </c>
      <c r="C223">
        <f t="shared" si="24"/>
        <v>52</v>
      </c>
      <c r="D223">
        <v>207</v>
      </c>
      <c r="E223">
        <f t="shared" si="25"/>
        <v>51</v>
      </c>
      <c r="F223" s="1">
        <v>43871</v>
      </c>
      <c r="G223">
        <v>79.181503295900001</v>
      </c>
      <c r="H223" s="5">
        <v>1.14002386798046</v>
      </c>
      <c r="I223" s="5">
        <v>1.1531595484621699</v>
      </c>
      <c r="J223" s="5">
        <v>1.1409207947272699</v>
      </c>
      <c r="K223" s="4">
        <v>1.2254164455138601</v>
      </c>
      <c r="L223" s="4">
        <v>1.1769508028747599</v>
      </c>
      <c r="M223" s="4">
        <v>1.09553152141485</v>
      </c>
      <c r="N223" s="4">
        <v>1.0032622528239099</v>
      </c>
      <c r="P223" s="1">
        <v>43792</v>
      </c>
      <c r="Q223" s="1">
        <v>43868</v>
      </c>
      <c r="R223" s="1">
        <v>43721</v>
      </c>
      <c r="S223" s="1">
        <v>43791</v>
      </c>
      <c r="T223" s="1">
        <v>43650</v>
      </c>
      <c r="U223" s="1">
        <v>43720</v>
      </c>
      <c r="V223" s="1">
        <v>43578</v>
      </c>
      <c r="W223" s="1">
        <v>43649</v>
      </c>
      <c r="Y223" s="2">
        <f t="shared" si="21"/>
        <v>4.7493470105917091E-3</v>
      </c>
      <c r="Z223" s="3">
        <f t="shared" si="22"/>
        <v>1.0047493470105917</v>
      </c>
      <c r="AB223" t="str">
        <f t="shared" si="20"/>
        <v/>
      </c>
      <c r="AC223" t="str">
        <f t="shared" si="20"/>
        <v/>
      </c>
      <c r="AD223" t="str">
        <f t="shared" si="20"/>
        <v/>
      </c>
      <c r="AE223" t="str">
        <f t="shared" si="20"/>
        <v/>
      </c>
      <c r="AJ223" s="6">
        <v>43888</v>
      </c>
      <c r="AK223" s="6">
        <v>43871</v>
      </c>
      <c r="AL223" s="4">
        <v>1.1409207947272699</v>
      </c>
      <c r="AM223">
        <f t="shared" si="23"/>
        <v>208</v>
      </c>
      <c r="AN223" s="6">
        <v>43871</v>
      </c>
      <c r="AO223" s="25">
        <v>207</v>
      </c>
      <c r="AP223" s="4">
        <v>1.1531595484621699</v>
      </c>
      <c r="AQ223" s="5"/>
      <c r="AR223" s="4">
        <v>1.2254164455138601</v>
      </c>
      <c r="AS223" s="4">
        <v>1.1769508028747599</v>
      </c>
      <c r="AT223" s="4">
        <v>1.09553152141485</v>
      </c>
      <c r="AU223" s="4">
        <v>1.0032622528239099</v>
      </c>
      <c r="AW223" s="6">
        <v>43792</v>
      </c>
      <c r="AX223" s="6">
        <v>43868</v>
      </c>
      <c r="AY223" s="6">
        <v>43721</v>
      </c>
      <c r="AZ223" s="6">
        <v>43791</v>
      </c>
      <c r="BA223" s="6">
        <v>43650</v>
      </c>
      <c r="BB223" s="6">
        <v>43720</v>
      </c>
      <c r="BC223" s="6">
        <v>43578</v>
      </c>
      <c r="BD223" s="6">
        <v>43649</v>
      </c>
    </row>
    <row r="224" spans="2:56" x14ac:dyDescent="0.25">
      <c r="B224">
        <v>209</v>
      </c>
      <c r="C224">
        <f t="shared" si="24"/>
        <v>52</v>
      </c>
      <c r="D224">
        <v>208</v>
      </c>
      <c r="E224">
        <f t="shared" si="25"/>
        <v>52</v>
      </c>
      <c r="F224" s="1">
        <v>43872</v>
      </c>
      <c r="G224">
        <v>78.703781127900001</v>
      </c>
      <c r="H224" s="5">
        <v>1.14790726106483</v>
      </c>
      <c r="I224" s="5">
        <v>1.14190218776498</v>
      </c>
      <c r="J224" s="5">
        <v>1.14190218776498</v>
      </c>
      <c r="K224" s="4">
        <v>1.2312363734461</v>
      </c>
      <c r="L224" s="4">
        <v>1.1743188309402299</v>
      </c>
      <c r="M224" s="4">
        <v>1.1135674095732999</v>
      </c>
      <c r="N224" s="4">
        <v>1.01543875490514</v>
      </c>
      <c r="P224" s="1">
        <v>43792</v>
      </c>
      <c r="Q224" s="1">
        <v>43871</v>
      </c>
      <c r="R224" s="1">
        <v>43720</v>
      </c>
      <c r="S224" s="1">
        <v>43791</v>
      </c>
      <c r="T224" s="1">
        <v>43648</v>
      </c>
      <c r="U224" s="1">
        <v>43719</v>
      </c>
      <c r="V224" s="1">
        <v>43572</v>
      </c>
      <c r="W224" s="1">
        <v>43647</v>
      </c>
      <c r="Y224" s="2">
        <f t="shared" si="21"/>
        <v>-6.0332545874351995E-3</v>
      </c>
      <c r="Z224" s="3">
        <f t="shared" si="22"/>
        <v>0.9939667454125648</v>
      </c>
      <c r="AB224" t="str">
        <f t="shared" si="20"/>
        <v/>
      </c>
      <c r="AC224" t="str">
        <f t="shared" si="20"/>
        <v/>
      </c>
      <c r="AD224" t="str">
        <f t="shared" si="20"/>
        <v/>
      </c>
      <c r="AE224" t="str">
        <f t="shared" si="20"/>
        <v/>
      </c>
      <c r="AJ224" s="6">
        <v>43889</v>
      </c>
      <c r="AK224" s="6">
        <v>43872</v>
      </c>
      <c r="AL224" s="4">
        <v>1.14190218776498</v>
      </c>
      <c r="AM224">
        <f t="shared" si="23"/>
        <v>209</v>
      </c>
      <c r="AN224" s="6">
        <v>43872</v>
      </c>
      <c r="AO224" s="25">
        <v>208</v>
      </c>
      <c r="AP224" s="4">
        <v>1.14190218776498</v>
      </c>
      <c r="AQ224" s="5"/>
      <c r="AR224" s="4">
        <v>1.2312363734461</v>
      </c>
      <c r="AS224" s="4">
        <v>1.1743188309402299</v>
      </c>
      <c r="AT224" s="4">
        <v>1.1135674095732999</v>
      </c>
      <c r="AU224" s="4">
        <v>1.01543875490514</v>
      </c>
      <c r="AW224" s="6">
        <v>43792</v>
      </c>
      <c r="AX224" s="6">
        <v>43871</v>
      </c>
      <c r="AY224" s="6">
        <v>43720</v>
      </c>
      <c r="AZ224" s="6">
        <v>43791</v>
      </c>
      <c r="BA224" s="6">
        <v>43648</v>
      </c>
      <c r="BB224" s="6">
        <v>43719</v>
      </c>
      <c r="BC224" s="6">
        <v>43572</v>
      </c>
      <c r="BD224" s="6">
        <v>43647</v>
      </c>
    </row>
    <row r="225" spans="2:56" x14ac:dyDescent="0.25">
      <c r="B225">
        <v>210</v>
      </c>
      <c r="C225">
        <f t="shared" si="24"/>
        <v>52</v>
      </c>
      <c r="D225">
        <v>209</v>
      </c>
      <c r="E225">
        <f t="shared" si="25"/>
        <v>52</v>
      </c>
      <c r="F225" s="1">
        <v>43873</v>
      </c>
      <c r="G225">
        <v>80.572830200200002</v>
      </c>
      <c r="H225" s="5">
        <v>1.1465898978378799</v>
      </c>
      <c r="I225" s="5">
        <v>1.1549065910748499</v>
      </c>
      <c r="J225" s="5">
        <v>1.1549065910748499</v>
      </c>
      <c r="K225" s="4">
        <v>1.20271960973327</v>
      </c>
      <c r="L225" s="4">
        <v>1.19758737563861</v>
      </c>
      <c r="M225" s="4">
        <v>1.1046100778400501</v>
      </c>
      <c r="N225" s="4">
        <v>1.0018742658797199</v>
      </c>
      <c r="P225" s="1">
        <v>43795</v>
      </c>
      <c r="Q225" s="1">
        <v>43872</v>
      </c>
      <c r="R225" s="1">
        <v>43721</v>
      </c>
      <c r="S225" s="1">
        <v>43794</v>
      </c>
      <c r="T225" s="1">
        <v>43649</v>
      </c>
      <c r="U225" s="1">
        <v>43720</v>
      </c>
      <c r="V225" s="1">
        <v>43573</v>
      </c>
      <c r="W225" s="1">
        <v>43648</v>
      </c>
      <c r="Y225" s="2">
        <f t="shared" si="21"/>
        <v>2.3747894262699409E-2</v>
      </c>
      <c r="Z225" s="3">
        <f t="shared" si="22"/>
        <v>1.0237478942626994</v>
      </c>
      <c r="AB225" t="str">
        <f t="shared" si="20"/>
        <v/>
      </c>
      <c r="AC225" t="str">
        <f t="shared" si="20"/>
        <v/>
      </c>
      <c r="AD225" t="str">
        <f t="shared" si="20"/>
        <v/>
      </c>
      <c r="AE225" t="str">
        <f t="shared" si="20"/>
        <v/>
      </c>
      <c r="AJ225" s="6">
        <v>43892</v>
      </c>
      <c r="AK225" s="6">
        <v>43873</v>
      </c>
      <c r="AL225" s="4">
        <v>1.1549065910748499</v>
      </c>
      <c r="AM225">
        <f t="shared" si="23"/>
        <v>210</v>
      </c>
      <c r="AN225" s="6">
        <v>43873</v>
      </c>
      <c r="AO225" s="25">
        <v>209</v>
      </c>
      <c r="AP225" s="4">
        <v>1.1549065910748499</v>
      </c>
      <c r="AQ225" s="5"/>
      <c r="AR225" s="4">
        <v>1.20271960973327</v>
      </c>
      <c r="AS225" s="4">
        <v>1.19758737563861</v>
      </c>
      <c r="AT225" s="4">
        <v>1.1046100778400501</v>
      </c>
      <c r="AU225" s="4">
        <v>1.0018742658797199</v>
      </c>
      <c r="AW225" s="6">
        <v>43795</v>
      </c>
      <c r="AX225" s="6">
        <v>43872</v>
      </c>
      <c r="AY225" s="6">
        <v>43721</v>
      </c>
      <c r="AZ225" s="6">
        <v>43794</v>
      </c>
      <c r="BA225" s="6">
        <v>43649</v>
      </c>
      <c r="BB225" s="6">
        <v>43720</v>
      </c>
      <c r="BC225" s="6">
        <v>43573</v>
      </c>
      <c r="BD225" s="6">
        <v>43648</v>
      </c>
    </row>
    <row r="226" spans="2:56" x14ac:dyDescent="0.25">
      <c r="B226">
        <v>211</v>
      </c>
      <c r="C226">
        <f t="shared" si="24"/>
        <v>52</v>
      </c>
      <c r="D226">
        <v>210</v>
      </c>
      <c r="E226">
        <f t="shared" si="25"/>
        <v>52</v>
      </c>
      <c r="F226" s="1">
        <v>43874</v>
      </c>
      <c r="G226">
        <v>79.9990692139</v>
      </c>
      <c r="H226" s="5">
        <v>1.1448057373937901</v>
      </c>
      <c r="I226" s="5">
        <v>1.14728045498663</v>
      </c>
      <c r="J226" s="5">
        <v>1.14728045498663</v>
      </c>
      <c r="K226" s="4">
        <v>1.2409721771778499</v>
      </c>
      <c r="L226" s="4">
        <v>1.21181021902825</v>
      </c>
      <c r="M226" s="4">
        <v>1.0742190391978399</v>
      </c>
      <c r="N226" s="4">
        <v>1.0065593427924799</v>
      </c>
      <c r="P226" s="1">
        <v>43796</v>
      </c>
      <c r="Q226" s="1">
        <v>43873</v>
      </c>
      <c r="R226" s="1">
        <v>43722</v>
      </c>
      <c r="S226" s="1">
        <v>43795</v>
      </c>
      <c r="T226" s="1">
        <v>43650</v>
      </c>
      <c r="U226" s="1">
        <v>43721</v>
      </c>
      <c r="V226" s="1">
        <v>43574</v>
      </c>
      <c r="W226" s="1">
        <v>43649</v>
      </c>
      <c r="Y226" s="2">
        <f t="shared" si="21"/>
        <v>-7.1210231150422576E-3</v>
      </c>
      <c r="Z226" s="3">
        <f t="shared" si="22"/>
        <v>0.99287897688495774</v>
      </c>
      <c r="AB226" t="str">
        <f t="shared" si="20"/>
        <v/>
      </c>
      <c r="AC226" t="str">
        <f t="shared" si="20"/>
        <v/>
      </c>
      <c r="AD226" t="str">
        <f t="shared" si="20"/>
        <v/>
      </c>
      <c r="AE226" t="str">
        <f t="shared" ref="AB226:AE274" si="26">IF($F226=AE$11,$Z226,IF(AND($F226&gt;AE$11,$F226&lt;=AE$12),$Z226,""))</f>
        <v/>
      </c>
      <c r="AJ226" s="6">
        <v>43893</v>
      </c>
      <c r="AK226" s="6">
        <v>43874</v>
      </c>
      <c r="AL226" s="4">
        <v>1.14728045498663</v>
      </c>
      <c r="AM226">
        <f t="shared" si="23"/>
        <v>211</v>
      </c>
      <c r="AN226" s="6">
        <v>43874</v>
      </c>
      <c r="AO226" s="25">
        <v>210</v>
      </c>
      <c r="AP226" s="4">
        <v>1.14728045498663</v>
      </c>
      <c r="AQ226" s="5"/>
      <c r="AR226" s="4">
        <v>1.2409721771778499</v>
      </c>
      <c r="AS226" s="4">
        <v>1.21181021902825</v>
      </c>
      <c r="AT226" s="4">
        <v>1.0742190391978399</v>
      </c>
      <c r="AU226" s="4">
        <v>1.0065593427924799</v>
      </c>
      <c r="AW226" s="6">
        <v>43796</v>
      </c>
      <c r="AX226" s="6">
        <v>43873</v>
      </c>
      <c r="AY226" s="6">
        <v>43722</v>
      </c>
      <c r="AZ226" s="6">
        <v>43795</v>
      </c>
      <c r="BA226" s="6">
        <v>43650</v>
      </c>
      <c r="BB226" s="6">
        <v>43721</v>
      </c>
      <c r="BC226" s="6">
        <v>43574</v>
      </c>
      <c r="BD226" s="6">
        <v>43649</v>
      </c>
    </row>
    <row r="227" spans="2:56" x14ac:dyDescent="0.25">
      <c r="B227">
        <v>212</v>
      </c>
      <c r="C227">
        <f t="shared" si="24"/>
        <v>53</v>
      </c>
      <c r="D227">
        <v>211</v>
      </c>
      <c r="E227">
        <f t="shared" si="25"/>
        <v>52</v>
      </c>
      <c r="F227" s="1">
        <v>43875</v>
      </c>
      <c r="G227">
        <v>80.018775939899996</v>
      </c>
      <c r="H227" s="5">
        <v>1.1470669710875401</v>
      </c>
      <c r="I227" s="5">
        <v>1.1529599800806001</v>
      </c>
      <c r="J227" s="5">
        <v>1.1450017993561701</v>
      </c>
      <c r="K227" s="4">
        <v>1.2158043792961599</v>
      </c>
      <c r="L227" s="4">
        <v>1.2216648475090399</v>
      </c>
      <c r="M227" s="4">
        <v>1.0798664160078599</v>
      </c>
      <c r="N227" s="4">
        <v>1.0032622528239099</v>
      </c>
      <c r="P227" s="1">
        <v>43797</v>
      </c>
      <c r="Q227" s="1">
        <v>43874</v>
      </c>
      <c r="R227" s="1">
        <v>43725</v>
      </c>
      <c r="S227" s="1">
        <v>43796</v>
      </c>
      <c r="T227" s="1">
        <v>43651</v>
      </c>
      <c r="U227" s="1">
        <v>43724</v>
      </c>
      <c r="V227" s="1">
        <v>43578</v>
      </c>
      <c r="W227" s="1">
        <v>43650</v>
      </c>
      <c r="Y227" s="2">
        <f t="shared" si="21"/>
        <v>2.4633694108744386E-4</v>
      </c>
      <c r="Z227" s="3">
        <f t="shared" si="22"/>
        <v>1.0002463369410874</v>
      </c>
      <c r="AB227" t="str">
        <f t="shared" ref="AB227:AE290" si="27">IF($F227=AB$11,$Z227,IF(AND($F227&gt;AB$11,$F227&lt;=AB$12),$Z227,""))</f>
        <v/>
      </c>
      <c r="AC227" t="str">
        <f t="shared" si="27"/>
        <v/>
      </c>
      <c r="AD227" t="str">
        <f t="shared" si="27"/>
        <v/>
      </c>
      <c r="AE227" t="str">
        <f t="shared" si="27"/>
        <v/>
      </c>
      <c r="AJ227" s="6">
        <v>43894</v>
      </c>
      <c r="AK227" s="6">
        <v>43875</v>
      </c>
      <c r="AL227" s="4">
        <v>1.1450017993561701</v>
      </c>
      <c r="AM227">
        <f t="shared" si="23"/>
        <v>212</v>
      </c>
      <c r="AN227" s="6">
        <v>43875</v>
      </c>
      <c r="AO227" s="25">
        <v>211</v>
      </c>
      <c r="AP227" s="4">
        <v>1.1529599800806001</v>
      </c>
      <c r="AQ227" s="5"/>
      <c r="AR227" s="4">
        <v>1.2158043792961599</v>
      </c>
      <c r="AS227" s="4">
        <v>1.2216648475090399</v>
      </c>
      <c r="AT227" s="4">
        <v>1.0798664160078599</v>
      </c>
      <c r="AU227" s="4">
        <v>1.0032622528239099</v>
      </c>
      <c r="AW227" s="6">
        <v>43797</v>
      </c>
      <c r="AX227" s="6">
        <v>43874</v>
      </c>
      <c r="AY227" s="6">
        <v>43725</v>
      </c>
      <c r="AZ227" s="6">
        <v>43796</v>
      </c>
      <c r="BA227" s="6">
        <v>43651</v>
      </c>
      <c r="BB227" s="6">
        <v>43724</v>
      </c>
      <c r="BC227" s="6">
        <v>43578</v>
      </c>
      <c r="BD227" s="6">
        <v>43650</v>
      </c>
    </row>
    <row r="228" spans="2:56" x14ac:dyDescent="0.25">
      <c r="B228">
        <v>213</v>
      </c>
      <c r="C228">
        <f t="shared" si="24"/>
        <v>53</v>
      </c>
      <c r="D228">
        <v>212</v>
      </c>
      <c r="E228">
        <f t="shared" si="25"/>
        <v>53</v>
      </c>
      <c r="F228" s="1">
        <v>43879</v>
      </c>
      <c r="G228">
        <v>78.553581237800003</v>
      </c>
      <c r="H228" s="5">
        <v>1.14457356603032</v>
      </c>
      <c r="I228" s="5">
        <v>1.14039205399239</v>
      </c>
      <c r="J228" s="5">
        <v>1.14039205399239</v>
      </c>
      <c r="K228" s="4">
        <v>1.21610387682792</v>
      </c>
      <c r="L228" s="4">
        <v>1.22808737538993</v>
      </c>
      <c r="M228" s="4">
        <v>1.08312098128691</v>
      </c>
      <c r="N228" s="4">
        <v>1.02138379007031</v>
      </c>
      <c r="P228" s="1">
        <v>43797</v>
      </c>
      <c r="Q228" s="1">
        <v>43875</v>
      </c>
      <c r="R228" s="1">
        <v>43722</v>
      </c>
      <c r="S228" s="1">
        <v>43796</v>
      </c>
      <c r="T228" s="1">
        <v>43649</v>
      </c>
      <c r="U228" s="1">
        <v>43721</v>
      </c>
      <c r="V228" s="1">
        <v>43572</v>
      </c>
      <c r="W228" s="1">
        <v>43648</v>
      </c>
      <c r="Y228" s="2">
        <f t="shared" si="21"/>
        <v>-1.8310636283670023E-2</v>
      </c>
      <c r="Z228" s="3">
        <f t="shared" si="22"/>
        <v>0.98168936371632998</v>
      </c>
      <c r="AB228" t="str">
        <f t="shared" si="27"/>
        <v/>
      </c>
      <c r="AC228" t="str">
        <f t="shared" si="27"/>
        <v/>
      </c>
      <c r="AD228" t="str">
        <f t="shared" si="27"/>
        <v/>
      </c>
      <c r="AE228" t="str">
        <f t="shared" si="27"/>
        <v/>
      </c>
      <c r="AJ228" s="6">
        <v>43895</v>
      </c>
      <c r="AK228" s="6">
        <v>43879</v>
      </c>
      <c r="AL228" s="4">
        <v>1.14039205399239</v>
      </c>
      <c r="AM228">
        <f t="shared" si="23"/>
        <v>213</v>
      </c>
      <c r="AN228" s="6">
        <v>43879</v>
      </c>
      <c r="AO228" s="25">
        <v>212</v>
      </c>
      <c r="AP228" s="4">
        <v>1.14039205399239</v>
      </c>
      <c r="AQ228" s="5"/>
      <c r="AR228" s="4">
        <v>1.21610387682792</v>
      </c>
      <c r="AS228" s="4">
        <v>1.22808737538993</v>
      </c>
      <c r="AT228" s="4">
        <v>1.08312098128691</v>
      </c>
      <c r="AU228" s="4">
        <v>1.02138379007031</v>
      </c>
      <c r="AW228" s="6">
        <v>43797</v>
      </c>
      <c r="AX228" s="6">
        <v>43875</v>
      </c>
      <c r="AY228" s="6">
        <v>43722</v>
      </c>
      <c r="AZ228" s="6">
        <v>43796</v>
      </c>
      <c r="BA228" s="6">
        <v>43649</v>
      </c>
      <c r="BB228" s="6">
        <v>43721</v>
      </c>
      <c r="BC228" s="6">
        <v>43572</v>
      </c>
      <c r="BD228" s="6">
        <v>43648</v>
      </c>
    </row>
    <row r="229" spans="2:56" x14ac:dyDescent="0.25">
      <c r="B229">
        <v>214</v>
      </c>
      <c r="C229">
        <f t="shared" si="24"/>
        <v>53</v>
      </c>
      <c r="D229">
        <v>213</v>
      </c>
      <c r="E229">
        <f t="shared" si="25"/>
        <v>53</v>
      </c>
      <c r="F229" s="1">
        <v>43880</v>
      </c>
      <c r="G229">
        <v>79.691246032699993</v>
      </c>
      <c r="H229" s="5">
        <v>1.1555902829300899</v>
      </c>
      <c r="I229" s="5">
        <v>1.1493726079547399</v>
      </c>
      <c r="J229" s="5">
        <v>1.1493726079547399</v>
      </c>
      <c r="K229" s="4">
        <v>1.1964715612158201</v>
      </c>
      <c r="L229" s="4">
        <v>1.2189740372086899</v>
      </c>
      <c r="M229" s="4">
        <v>1.0798664160078599</v>
      </c>
      <c r="N229" s="4">
        <v>1.01017669431373</v>
      </c>
      <c r="P229" s="1">
        <v>43799</v>
      </c>
      <c r="Q229" s="1">
        <v>43879</v>
      </c>
      <c r="R229" s="1">
        <v>43725</v>
      </c>
      <c r="S229" s="1">
        <v>43798</v>
      </c>
      <c r="T229" s="1">
        <v>43650</v>
      </c>
      <c r="U229" s="1">
        <v>43724</v>
      </c>
      <c r="V229" s="1">
        <v>43573</v>
      </c>
      <c r="W229" s="1">
        <v>43649</v>
      </c>
      <c r="Y229" s="2">
        <f t="shared" si="21"/>
        <v>1.4482659822421251E-2</v>
      </c>
      <c r="Z229" s="3">
        <f t="shared" si="22"/>
        <v>1.0144826598224213</v>
      </c>
      <c r="AB229" t="str">
        <f t="shared" si="27"/>
        <v/>
      </c>
      <c r="AC229" t="str">
        <f t="shared" si="27"/>
        <v/>
      </c>
      <c r="AD229" t="str">
        <f t="shared" si="27"/>
        <v/>
      </c>
      <c r="AE229" t="str">
        <f t="shared" si="27"/>
        <v/>
      </c>
      <c r="AJ229" s="6">
        <v>43896</v>
      </c>
      <c r="AK229" s="6">
        <v>43880</v>
      </c>
      <c r="AL229" s="4">
        <v>1.1493726079547399</v>
      </c>
      <c r="AM229">
        <f t="shared" si="23"/>
        <v>214</v>
      </c>
      <c r="AN229" s="6">
        <v>43880</v>
      </c>
      <c r="AO229" s="25">
        <v>213</v>
      </c>
      <c r="AP229" s="4">
        <v>1.1493726079547399</v>
      </c>
      <c r="AQ229" s="5"/>
      <c r="AR229" s="4">
        <v>1.1964715612158201</v>
      </c>
      <c r="AS229" s="4">
        <v>1.2189740372086899</v>
      </c>
      <c r="AT229" s="4">
        <v>1.0798664160078599</v>
      </c>
      <c r="AU229" s="4">
        <v>1.01017669431373</v>
      </c>
      <c r="AW229" s="6">
        <v>43799</v>
      </c>
      <c r="AX229" s="6">
        <v>43879</v>
      </c>
      <c r="AY229" s="6">
        <v>43725</v>
      </c>
      <c r="AZ229" s="6">
        <v>43798</v>
      </c>
      <c r="BA229" s="6">
        <v>43650</v>
      </c>
      <c r="BB229" s="6">
        <v>43724</v>
      </c>
      <c r="BC229" s="6">
        <v>43573</v>
      </c>
      <c r="BD229" s="6">
        <v>43649</v>
      </c>
    </row>
    <row r="230" spans="2:56" x14ac:dyDescent="0.25">
      <c r="B230">
        <v>215</v>
      </c>
      <c r="C230">
        <f t="shared" si="24"/>
        <v>53</v>
      </c>
      <c r="D230">
        <v>214</v>
      </c>
      <c r="E230">
        <f t="shared" si="25"/>
        <v>53</v>
      </c>
      <c r="F230" s="1">
        <v>43881</v>
      </c>
      <c r="G230">
        <v>78.873710632300003</v>
      </c>
      <c r="H230" s="5">
        <v>1.1474184168877199</v>
      </c>
      <c r="I230" s="5">
        <v>1.1480765691630399</v>
      </c>
      <c r="J230" s="5">
        <v>1.1480765691630399</v>
      </c>
      <c r="K230" s="4">
        <v>1.2279981659891901</v>
      </c>
      <c r="L230" s="4">
        <v>1.20051235899306</v>
      </c>
      <c r="M230" s="4">
        <v>1.0837950060097801</v>
      </c>
      <c r="N230" s="4">
        <v>1.0065593427924799</v>
      </c>
      <c r="P230" s="1">
        <v>43802</v>
      </c>
      <c r="Q230" s="1">
        <v>43880</v>
      </c>
      <c r="R230" s="1">
        <v>43726</v>
      </c>
      <c r="S230" s="1">
        <v>43801</v>
      </c>
      <c r="T230" s="1">
        <v>43651</v>
      </c>
      <c r="U230" s="1">
        <v>43725</v>
      </c>
      <c r="V230" s="1">
        <v>43574</v>
      </c>
      <c r="W230" s="1">
        <v>43650</v>
      </c>
      <c r="Y230" s="2">
        <f t="shared" si="21"/>
        <v>-1.0258785514089319E-2</v>
      </c>
      <c r="Z230" s="3">
        <f t="shared" si="22"/>
        <v>0.98974121448591068</v>
      </c>
      <c r="AB230" t="str">
        <f t="shared" si="27"/>
        <v/>
      </c>
      <c r="AC230" t="str">
        <f t="shared" si="27"/>
        <v/>
      </c>
      <c r="AD230" t="str">
        <f t="shared" si="27"/>
        <v/>
      </c>
      <c r="AE230" t="str">
        <f t="shared" si="27"/>
        <v/>
      </c>
      <c r="AJ230" s="6">
        <v>43899</v>
      </c>
      <c r="AK230" s="6">
        <v>43881</v>
      </c>
      <c r="AL230" s="4">
        <v>1.1480765691630399</v>
      </c>
      <c r="AM230">
        <f t="shared" si="23"/>
        <v>215</v>
      </c>
      <c r="AN230" s="6">
        <v>43881</v>
      </c>
      <c r="AO230" s="25">
        <v>214</v>
      </c>
      <c r="AP230" s="4">
        <v>1.1480765691630399</v>
      </c>
      <c r="AQ230" s="5"/>
      <c r="AR230" s="4">
        <v>1.2279981659891901</v>
      </c>
      <c r="AS230" s="4">
        <v>1.20051235899306</v>
      </c>
      <c r="AT230" s="4">
        <v>1.0837950060097801</v>
      </c>
      <c r="AU230" s="4">
        <v>1.0065593427924799</v>
      </c>
      <c r="AW230" s="6">
        <v>43802</v>
      </c>
      <c r="AX230" s="6">
        <v>43880</v>
      </c>
      <c r="AY230" s="6">
        <v>43726</v>
      </c>
      <c r="AZ230" s="6">
        <v>43801</v>
      </c>
      <c r="BA230" s="6">
        <v>43651</v>
      </c>
      <c r="BB230" s="6">
        <v>43725</v>
      </c>
      <c r="BC230" s="6">
        <v>43574</v>
      </c>
      <c r="BD230" s="6">
        <v>43650</v>
      </c>
    </row>
    <row r="231" spans="2:56" x14ac:dyDescent="0.25">
      <c r="B231">
        <v>216</v>
      </c>
      <c r="C231">
        <f t="shared" si="24"/>
        <v>54</v>
      </c>
      <c r="D231">
        <v>215</v>
      </c>
      <c r="E231">
        <f t="shared" si="25"/>
        <v>53</v>
      </c>
      <c r="F231" s="1">
        <v>43882</v>
      </c>
      <c r="G231">
        <v>77.088386535599994</v>
      </c>
      <c r="H231" s="5">
        <v>1.1321645662390101</v>
      </c>
      <c r="I231" s="5">
        <v>1.1423316776447801</v>
      </c>
      <c r="J231" s="5">
        <v>1.13250076928669</v>
      </c>
      <c r="K231" s="4">
        <v>1.2374644471512199</v>
      </c>
      <c r="L231" s="4">
        <v>1.16815070329647</v>
      </c>
      <c r="M231" s="4">
        <v>1.0949245621627799</v>
      </c>
      <c r="N231" s="4">
        <v>1.00237868605351</v>
      </c>
      <c r="P231" s="1">
        <v>43803</v>
      </c>
      <c r="Q231" s="1">
        <v>43881</v>
      </c>
      <c r="R231" s="1">
        <v>43727</v>
      </c>
      <c r="S231" s="1">
        <v>43802</v>
      </c>
      <c r="T231" s="1">
        <v>43652</v>
      </c>
      <c r="U231" s="1">
        <v>43726</v>
      </c>
      <c r="V231" s="1">
        <v>43578</v>
      </c>
      <c r="W231" s="1">
        <v>43651</v>
      </c>
      <c r="Y231" s="2">
        <f t="shared" si="21"/>
        <v>-2.2635223858339604E-2</v>
      </c>
      <c r="Z231" s="3">
        <f t="shared" si="22"/>
        <v>0.9773647761416604</v>
      </c>
      <c r="AB231" t="str">
        <f t="shared" si="27"/>
        <v/>
      </c>
      <c r="AC231" t="str">
        <f t="shared" si="27"/>
        <v/>
      </c>
      <c r="AD231" t="str">
        <f t="shared" si="27"/>
        <v/>
      </c>
      <c r="AE231" t="str">
        <f t="shared" si="27"/>
        <v/>
      </c>
      <c r="AJ231" s="6">
        <v>43900</v>
      </c>
      <c r="AK231" s="6">
        <v>43882</v>
      </c>
      <c r="AL231" s="4">
        <v>1.13250076928669</v>
      </c>
      <c r="AM231">
        <f t="shared" si="23"/>
        <v>216</v>
      </c>
      <c r="AN231" s="6">
        <v>43882</v>
      </c>
      <c r="AO231" s="25">
        <v>215</v>
      </c>
      <c r="AP231" s="4">
        <v>1.1423316776447801</v>
      </c>
      <c r="AQ231" s="5"/>
      <c r="AR231" s="4">
        <v>1.2374644471512199</v>
      </c>
      <c r="AS231" s="4">
        <v>1.16815070329647</v>
      </c>
      <c r="AT231" s="4">
        <v>1.0949245621627799</v>
      </c>
      <c r="AU231" s="4">
        <v>1.00237868605351</v>
      </c>
      <c r="AW231" s="6">
        <v>43803</v>
      </c>
      <c r="AX231" s="6">
        <v>43881</v>
      </c>
      <c r="AY231" s="6">
        <v>43727</v>
      </c>
      <c r="AZ231" s="6">
        <v>43802</v>
      </c>
      <c r="BA231" s="6">
        <v>43652</v>
      </c>
      <c r="BB231" s="6">
        <v>43726</v>
      </c>
      <c r="BC231" s="6">
        <v>43578</v>
      </c>
      <c r="BD231" s="6">
        <v>43651</v>
      </c>
    </row>
    <row r="232" spans="2:56" x14ac:dyDescent="0.25">
      <c r="B232">
        <v>217</v>
      </c>
      <c r="C232">
        <f t="shared" si="24"/>
        <v>54</v>
      </c>
      <c r="D232">
        <v>216</v>
      </c>
      <c r="E232">
        <f t="shared" si="25"/>
        <v>54</v>
      </c>
      <c r="F232" s="1">
        <v>43885</v>
      </c>
      <c r="G232">
        <v>73.426666259800001</v>
      </c>
      <c r="H232" s="5">
        <v>1.10808569346181</v>
      </c>
      <c r="I232" s="5">
        <v>1.1132899284619</v>
      </c>
      <c r="J232" s="5">
        <v>1.1132899284619</v>
      </c>
      <c r="K232" s="4">
        <v>1.20945416237322</v>
      </c>
      <c r="L232" s="4">
        <v>1.17910716555397</v>
      </c>
      <c r="M232" s="4">
        <v>1.0837950060097801</v>
      </c>
      <c r="N232" s="4">
        <v>1.0298478919137399</v>
      </c>
      <c r="P232" s="1">
        <v>43803</v>
      </c>
      <c r="Q232" s="1">
        <v>43882</v>
      </c>
      <c r="R232" s="1">
        <v>43726</v>
      </c>
      <c r="S232" s="1">
        <v>43802</v>
      </c>
      <c r="T232" s="1">
        <v>43650</v>
      </c>
      <c r="U232" s="1">
        <v>43725</v>
      </c>
      <c r="V232" s="1">
        <v>43572</v>
      </c>
      <c r="W232" s="1">
        <v>43649</v>
      </c>
      <c r="Y232" s="2">
        <f t="shared" si="21"/>
        <v>-4.7500284288723327E-2</v>
      </c>
      <c r="Z232" s="3">
        <f t="shared" si="22"/>
        <v>0.95249971571127667</v>
      </c>
      <c r="AB232" t="str">
        <f t="shared" si="27"/>
        <v/>
      </c>
      <c r="AC232" t="str">
        <f t="shared" si="27"/>
        <v/>
      </c>
      <c r="AD232" t="str">
        <f t="shared" si="27"/>
        <v/>
      </c>
      <c r="AE232" t="str">
        <f t="shared" si="27"/>
        <v/>
      </c>
      <c r="AJ232" s="6">
        <v>43901</v>
      </c>
      <c r="AK232" s="6">
        <v>43885</v>
      </c>
      <c r="AL232" s="4">
        <v>1.1132899284619</v>
      </c>
      <c r="AM232">
        <f t="shared" si="23"/>
        <v>217</v>
      </c>
      <c r="AN232" s="6">
        <v>43885</v>
      </c>
      <c r="AO232" s="25">
        <v>216</v>
      </c>
      <c r="AP232" s="4">
        <v>1.1132899284619</v>
      </c>
      <c r="AQ232" s="5"/>
      <c r="AR232" s="4">
        <v>1.20945416237322</v>
      </c>
      <c r="AS232" s="4">
        <v>1.17910716555397</v>
      </c>
      <c r="AT232" s="4">
        <v>1.0837950060097801</v>
      </c>
      <c r="AU232" s="4">
        <v>1.0298478919137399</v>
      </c>
      <c r="AW232" s="6">
        <v>43803</v>
      </c>
      <c r="AX232" s="6">
        <v>43882</v>
      </c>
      <c r="AY232" s="6">
        <v>43726</v>
      </c>
      <c r="AZ232" s="6">
        <v>43802</v>
      </c>
      <c r="BA232" s="6">
        <v>43650</v>
      </c>
      <c r="BB232" s="6">
        <v>43725</v>
      </c>
      <c r="BC232" s="6">
        <v>43572</v>
      </c>
      <c r="BD232" s="6">
        <v>43649</v>
      </c>
    </row>
    <row r="233" spans="2:56" x14ac:dyDescent="0.25">
      <c r="B233">
        <v>218</v>
      </c>
      <c r="C233">
        <f t="shared" si="24"/>
        <v>54</v>
      </c>
      <c r="D233">
        <v>217</v>
      </c>
      <c r="E233">
        <f t="shared" si="25"/>
        <v>54</v>
      </c>
      <c r="F233" s="1">
        <v>43886</v>
      </c>
      <c r="G233">
        <v>70.939552307100001</v>
      </c>
      <c r="H233" s="5">
        <v>1.0936151314968501</v>
      </c>
      <c r="I233" s="5">
        <v>1.0943672165790299</v>
      </c>
      <c r="J233" s="5">
        <v>1.0943672165790299</v>
      </c>
      <c r="K233" s="4">
        <v>1.1419257605528701</v>
      </c>
      <c r="L233" s="4">
        <v>1.1784611579183</v>
      </c>
      <c r="M233" s="4">
        <v>1.09396026897174</v>
      </c>
      <c r="N233" s="4">
        <v>1.01017669431373</v>
      </c>
      <c r="P233" s="1">
        <v>43804</v>
      </c>
      <c r="Q233" s="1">
        <v>43885</v>
      </c>
      <c r="R233" s="1">
        <v>43727</v>
      </c>
      <c r="S233" s="1">
        <v>43803</v>
      </c>
      <c r="T233" s="1">
        <v>43651</v>
      </c>
      <c r="U233" s="1">
        <v>43726</v>
      </c>
      <c r="V233" s="1">
        <v>43573</v>
      </c>
      <c r="W233" s="1">
        <v>43650</v>
      </c>
      <c r="Y233" s="2">
        <f t="shared" si="21"/>
        <v>-3.3872080531343163E-2</v>
      </c>
      <c r="Z233" s="3">
        <f t="shared" si="22"/>
        <v>0.96612791946865684</v>
      </c>
      <c r="AB233" t="str">
        <f t="shared" si="27"/>
        <v/>
      </c>
      <c r="AC233" t="str">
        <f t="shared" si="27"/>
        <v/>
      </c>
      <c r="AD233" t="str">
        <f t="shared" si="27"/>
        <v/>
      </c>
      <c r="AE233" t="str">
        <f t="shared" si="27"/>
        <v/>
      </c>
      <c r="AJ233" s="6">
        <v>43902</v>
      </c>
      <c r="AK233" s="6">
        <v>43886</v>
      </c>
      <c r="AL233" s="4">
        <v>1.0943672165790299</v>
      </c>
      <c r="AM233">
        <f t="shared" si="23"/>
        <v>218</v>
      </c>
      <c r="AN233" s="6">
        <v>43886</v>
      </c>
      <c r="AO233" s="25">
        <v>217</v>
      </c>
      <c r="AP233" s="4">
        <v>1.0943672165790299</v>
      </c>
      <c r="AQ233" s="5"/>
      <c r="AR233" s="4">
        <v>1.1419257605528701</v>
      </c>
      <c r="AS233" s="4">
        <v>1.1784611579183</v>
      </c>
      <c r="AT233" s="4">
        <v>1.09396026897174</v>
      </c>
      <c r="AU233" s="4">
        <v>1.01017669431373</v>
      </c>
      <c r="AW233" s="6">
        <v>43804</v>
      </c>
      <c r="AX233" s="6">
        <v>43885</v>
      </c>
      <c r="AY233" s="6">
        <v>43727</v>
      </c>
      <c r="AZ233" s="6">
        <v>43803</v>
      </c>
      <c r="BA233" s="6">
        <v>43651</v>
      </c>
      <c r="BB233" s="6">
        <v>43726</v>
      </c>
      <c r="BC233" s="6">
        <v>43573</v>
      </c>
      <c r="BD233" s="6">
        <v>43650</v>
      </c>
    </row>
    <row r="234" spans="2:56" x14ac:dyDescent="0.25">
      <c r="B234">
        <v>219</v>
      </c>
      <c r="C234">
        <f t="shared" si="24"/>
        <v>54</v>
      </c>
      <c r="D234">
        <v>218</v>
      </c>
      <c r="E234">
        <f t="shared" si="25"/>
        <v>54</v>
      </c>
      <c r="F234" s="1">
        <v>43887</v>
      </c>
      <c r="G234">
        <v>72.064910888699998</v>
      </c>
      <c r="H234" s="5">
        <v>1.09864462793082</v>
      </c>
      <c r="I234" s="5">
        <v>1.09773561686733</v>
      </c>
      <c r="J234" s="5">
        <v>1.09773561686733</v>
      </c>
      <c r="K234" s="4">
        <v>1.08729485883023</v>
      </c>
      <c r="L234" s="4">
        <v>1.2055451565300801</v>
      </c>
      <c r="M234" s="4">
        <v>1.08602833640897</v>
      </c>
      <c r="N234" s="4">
        <v>1.0056728722956301</v>
      </c>
      <c r="P234" s="1">
        <v>43805</v>
      </c>
      <c r="Q234" s="1">
        <v>43886</v>
      </c>
      <c r="R234" s="1">
        <v>43728</v>
      </c>
      <c r="S234" s="1">
        <v>43804</v>
      </c>
      <c r="T234" s="1">
        <v>43652</v>
      </c>
      <c r="U234" s="1">
        <v>43727</v>
      </c>
      <c r="V234" s="1">
        <v>43574</v>
      </c>
      <c r="W234" s="1">
        <v>43651</v>
      </c>
      <c r="Y234" s="2">
        <f t="shared" si="21"/>
        <v>1.5863626778024775E-2</v>
      </c>
      <c r="Z234" s="3">
        <f t="shared" si="22"/>
        <v>1.0158636267780248</v>
      </c>
      <c r="AB234" t="str">
        <f t="shared" si="27"/>
        <v/>
      </c>
      <c r="AC234" t="str">
        <f t="shared" si="27"/>
        <v/>
      </c>
      <c r="AD234" t="str">
        <f t="shared" si="27"/>
        <v/>
      </c>
      <c r="AE234" t="str">
        <f t="shared" si="27"/>
        <v/>
      </c>
      <c r="AJ234" s="6">
        <v>43903</v>
      </c>
      <c r="AK234" s="6">
        <v>43887</v>
      </c>
      <c r="AL234" s="4">
        <v>1.09773561686733</v>
      </c>
      <c r="AM234">
        <f t="shared" si="23"/>
        <v>219</v>
      </c>
      <c r="AN234" s="6">
        <v>43887</v>
      </c>
      <c r="AO234" s="25">
        <v>218</v>
      </c>
      <c r="AP234" s="4">
        <v>1.09773561686733</v>
      </c>
      <c r="AQ234" s="5"/>
      <c r="AR234" s="4">
        <v>1.08729485883023</v>
      </c>
      <c r="AS234" s="4">
        <v>1.2055451565300801</v>
      </c>
      <c r="AT234" s="4">
        <v>1.08602833640897</v>
      </c>
      <c r="AU234" s="4">
        <v>1.0056728722956301</v>
      </c>
      <c r="AW234" s="6">
        <v>43805</v>
      </c>
      <c r="AX234" s="6">
        <v>43886</v>
      </c>
      <c r="AY234" s="6">
        <v>43728</v>
      </c>
      <c r="AZ234" s="6">
        <v>43804</v>
      </c>
      <c r="BA234" s="6">
        <v>43652</v>
      </c>
      <c r="BB234" s="6">
        <v>43727</v>
      </c>
      <c r="BC234" s="6">
        <v>43574</v>
      </c>
      <c r="BD234" s="6">
        <v>43651</v>
      </c>
    </row>
    <row r="235" spans="2:56" x14ac:dyDescent="0.25">
      <c r="B235">
        <v>220</v>
      </c>
      <c r="C235">
        <f t="shared" si="24"/>
        <v>55</v>
      </c>
      <c r="D235">
        <v>219</v>
      </c>
      <c r="E235">
        <f t="shared" si="25"/>
        <v>54</v>
      </c>
      <c r="F235" s="1">
        <v>43888</v>
      </c>
      <c r="G235">
        <v>67.354148864699994</v>
      </c>
      <c r="H235" s="5">
        <v>1.07951670685556</v>
      </c>
      <c r="I235" s="5">
        <v>1.0738615281022901</v>
      </c>
      <c r="J235" s="5">
        <v>1.0686009482252701</v>
      </c>
      <c r="K235" s="4">
        <v>1.0836118835925199</v>
      </c>
      <c r="L235" s="4">
        <v>1.2470616073706999</v>
      </c>
      <c r="M235" s="4">
        <v>1.0926770556090899</v>
      </c>
      <c r="N235" s="4">
        <v>0.98171565417184203</v>
      </c>
      <c r="P235" s="1">
        <v>43806</v>
      </c>
      <c r="Q235" s="1">
        <v>43887</v>
      </c>
      <c r="R235" s="1">
        <v>43729</v>
      </c>
      <c r="S235" s="1">
        <v>43805</v>
      </c>
      <c r="T235" s="1">
        <v>43655</v>
      </c>
      <c r="U235" s="1">
        <v>43728</v>
      </c>
      <c r="V235" s="1">
        <v>43578</v>
      </c>
      <c r="W235" s="1">
        <v>43654</v>
      </c>
      <c r="Y235" s="2">
        <f t="shared" si="21"/>
        <v>-6.5368318171870055E-2</v>
      </c>
      <c r="Z235" s="3">
        <f t="shared" si="22"/>
        <v>0.93463168182812995</v>
      </c>
      <c r="AB235" t="str">
        <f t="shared" si="27"/>
        <v/>
      </c>
      <c r="AC235" t="str">
        <f t="shared" si="27"/>
        <v/>
      </c>
      <c r="AD235" t="str">
        <f t="shared" si="27"/>
        <v/>
      </c>
      <c r="AE235" t="str">
        <f t="shared" si="27"/>
        <v/>
      </c>
      <c r="AJ235" s="6">
        <v>43906</v>
      </c>
      <c r="AK235" s="6">
        <v>43888</v>
      </c>
      <c r="AL235" s="4">
        <v>1.0686009482252701</v>
      </c>
      <c r="AM235">
        <f t="shared" si="23"/>
        <v>220</v>
      </c>
      <c r="AN235" s="6">
        <v>43888</v>
      </c>
      <c r="AO235" s="25">
        <v>219</v>
      </c>
      <c r="AP235" s="4">
        <v>1.0738615281022901</v>
      </c>
      <c r="AQ235" s="5"/>
      <c r="AR235" s="4">
        <v>1.0836118835925199</v>
      </c>
      <c r="AS235" s="4">
        <v>1.2470616073706999</v>
      </c>
      <c r="AT235" s="4">
        <v>1.0926770556090899</v>
      </c>
      <c r="AU235" s="4">
        <v>0.98171565417184203</v>
      </c>
      <c r="AW235" s="6">
        <v>43806</v>
      </c>
      <c r="AX235" s="6">
        <v>43887</v>
      </c>
      <c r="AY235" s="6">
        <v>43729</v>
      </c>
      <c r="AZ235" s="6">
        <v>43805</v>
      </c>
      <c r="BA235" s="6">
        <v>43655</v>
      </c>
      <c r="BB235" s="6">
        <v>43728</v>
      </c>
      <c r="BC235" s="6">
        <v>43578</v>
      </c>
      <c r="BD235" s="6">
        <v>43654</v>
      </c>
    </row>
    <row r="236" spans="2:56" x14ac:dyDescent="0.25">
      <c r="B236">
        <v>221</v>
      </c>
      <c r="C236">
        <f t="shared" si="24"/>
        <v>55</v>
      </c>
      <c r="D236">
        <v>220</v>
      </c>
      <c r="E236">
        <f t="shared" si="25"/>
        <v>55</v>
      </c>
      <c r="F236" s="1">
        <v>43889</v>
      </c>
      <c r="G236">
        <v>67.314758300799994</v>
      </c>
      <c r="H236" s="5">
        <v>1.07271448813406</v>
      </c>
      <c r="I236" s="5">
        <v>1.07243151777065</v>
      </c>
      <c r="J236" s="5">
        <v>1.07243151777065</v>
      </c>
      <c r="K236" s="4">
        <v>1.01277799721103</v>
      </c>
      <c r="L236" s="4">
        <v>1.2288318761075401</v>
      </c>
      <c r="M236" s="4">
        <v>1.0850718780681301</v>
      </c>
      <c r="N236" s="4">
        <v>1.0298478919137399</v>
      </c>
      <c r="P236" s="1">
        <v>43806</v>
      </c>
      <c r="Q236" s="1">
        <v>43888</v>
      </c>
      <c r="R236" s="1">
        <v>43728</v>
      </c>
      <c r="S236" s="1">
        <v>43805</v>
      </c>
      <c r="T236" s="1">
        <v>43651</v>
      </c>
      <c r="U236" s="1">
        <v>43727</v>
      </c>
      <c r="V236" s="1">
        <v>43572</v>
      </c>
      <c r="W236" s="1">
        <v>43650</v>
      </c>
      <c r="Y236" s="2">
        <f t="shared" si="21"/>
        <v>-5.8482758024491766E-4</v>
      </c>
      <c r="Z236" s="3">
        <f t="shared" si="22"/>
        <v>0.99941517241975508</v>
      </c>
      <c r="AB236" t="str">
        <f t="shared" si="27"/>
        <v/>
      </c>
      <c r="AC236" t="str">
        <f t="shared" si="27"/>
        <v/>
      </c>
      <c r="AD236" t="str">
        <f t="shared" si="27"/>
        <v/>
      </c>
      <c r="AE236" t="str">
        <f t="shared" si="27"/>
        <v/>
      </c>
      <c r="AJ236" s="6">
        <v>43907</v>
      </c>
      <c r="AK236" s="6">
        <v>43889</v>
      </c>
      <c r="AL236" s="4">
        <v>1.07243151777065</v>
      </c>
      <c r="AM236">
        <f t="shared" si="23"/>
        <v>221</v>
      </c>
      <c r="AN236" s="6">
        <v>43889</v>
      </c>
      <c r="AO236" s="25">
        <v>220</v>
      </c>
      <c r="AP236" s="4">
        <v>1.07243151777065</v>
      </c>
      <c r="AQ236" s="5"/>
      <c r="AR236" s="4">
        <v>1.01277799721103</v>
      </c>
      <c r="AS236" s="4">
        <v>1.2288318761075401</v>
      </c>
      <c r="AT236" s="4">
        <v>1.0850718780681301</v>
      </c>
      <c r="AU236" s="4">
        <v>1.0298478919137399</v>
      </c>
      <c r="AW236" s="6">
        <v>43806</v>
      </c>
      <c r="AX236" s="6">
        <v>43888</v>
      </c>
      <c r="AY236" s="6">
        <v>43728</v>
      </c>
      <c r="AZ236" s="6">
        <v>43805</v>
      </c>
      <c r="BA236" s="6">
        <v>43651</v>
      </c>
      <c r="BB236" s="6">
        <v>43727</v>
      </c>
      <c r="BC236" s="6">
        <v>43572</v>
      </c>
      <c r="BD236" s="6">
        <v>43650</v>
      </c>
    </row>
    <row r="237" spans="2:56" x14ac:dyDescent="0.25">
      <c r="B237">
        <v>222</v>
      </c>
      <c r="C237">
        <f t="shared" si="24"/>
        <v>55</v>
      </c>
      <c r="D237">
        <v>221</v>
      </c>
      <c r="E237">
        <f t="shared" si="25"/>
        <v>55</v>
      </c>
      <c r="F237" s="1">
        <v>43892</v>
      </c>
      <c r="G237">
        <v>73.581809997600004</v>
      </c>
      <c r="H237" s="5">
        <v>1.1044262261801101</v>
      </c>
      <c r="I237" s="5">
        <v>1.10899991901127</v>
      </c>
      <c r="J237" s="5">
        <v>1.10899991901127</v>
      </c>
      <c r="K237" s="4">
        <v>1.0265577375024699</v>
      </c>
      <c r="L237" s="4">
        <v>1.2296024624608799</v>
      </c>
      <c r="M237" s="4">
        <v>1.07015261334934</v>
      </c>
      <c r="N237" s="4">
        <v>1.0092870380381</v>
      </c>
      <c r="P237" s="1">
        <v>43809</v>
      </c>
      <c r="Q237" s="1">
        <v>43889</v>
      </c>
      <c r="R237" s="1">
        <v>43729</v>
      </c>
      <c r="S237" s="1">
        <v>43808</v>
      </c>
      <c r="T237" s="1">
        <v>43652</v>
      </c>
      <c r="U237" s="1">
        <v>43728</v>
      </c>
      <c r="V237" s="1">
        <v>43573</v>
      </c>
      <c r="W237" s="1">
        <v>43651</v>
      </c>
      <c r="Y237" s="2">
        <f t="shared" si="21"/>
        <v>9.310070859640196E-2</v>
      </c>
      <c r="Z237" s="3">
        <f t="shared" si="22"/>
        <v>1.093100708596402</v>
      </c>
      <c r="AB237" t="str">
        <f t="shared" si="27"/>
        <v/>
      </c>
      <c r="AC237" t="str">
        <f t="shared" si="27"/>
        <v/>
      </c>
      <c r="AD237" t="str">
        <f t="shared" si="27"/>
        <v/>
      </c>
      <c r="AE237" t="str">
        <f t="shared" si="27"/>
        <v/>
      </c>
      <c r="AJ237" s="6">
        <v>43908</v>
      </c>
      <c r="AK237" s="6">
        <v>43892</v>
      </c>
      <c r="AL237" s="4">
        <v>1.10899991901127</v>
      </c>
      <c r="AM237">
        <f t="shared" si="23"/>
        <v>222</v>
      </c>
      <c r="AN237" s="6">
        <v>43892</v>
      </c>
      <c r="AO237" s="25">
        <v>221</v>
      </c>
      <c r="AP237" s="4">
        <v>1.10899991901127</v>
      </c>
      <c r="AQ237" s="5"/>
      <c r="AR237" s="4">
        <v>1.0265577375024699</v>
      </c>
      <c r="AS237" s="4">
        <v>1.2296024624608799</v>
      </c>
      <c r="AT237" s="4">
        <v>1.07015261334934</v>
      </c>
      <c r="AU237" s="4">
        <v>1.0092870380381</v>
      </c>
      <c r="AW237" s="6">
        <v>43809</v>
      </c>
      <c r="AX237" s="6">
        <v>43889</v>
      </c>
      <c r="AY237" s="6">
        <v>43729</v>
      </c>
      <c r="AZ237" s="6">
        <v>43808</v>
      </c>
      <c r="BA237" s="6">
        <v>43652</v>
      </c>
      <c r="BB237" s="6">
        <v>43728</v>
      </c>
      <c r="BC237" s="6">
        <v>43573</v>
      </c>
      <c r="BD237" s="6">
        <v>43651</v>
      </c>
    </row>
    <row r="238" spans="2:56" x14ac:dyDescent="0.25">
      <c r="B238">
        <v>223</v>
      </c>
      <c r="C238">
        <f t="shared" si="24"/>
        <v>55</v>
      </c>
      <c r="D238">
        <v>222</v>
      </c>
      <c r="E238">
        <f t="shared" si="25"/>
        <v>55</v>
      </c>
      <c r="F238" s="1">
        <v>43893</v>
      </c>
      <c r="G238">
        <v>71.244895935100004</v>
      </c>
      <c r="H238" s="5">
        <v>1.08283807317525</v>
      </c>
      <c r="I238" s="5">
        <v>1.09264398789896</v>
      </c>
      <c r="J238" s="5">
        <v>1.09264398789896</v>
      </c>
      <c r="K238" s="4">
        <v>1.1156107295569999</v>
      </c>
      <c r="L238" s="4">
        <v>1.2311908467763999</v>
      </c>
      <c r="M238" s="4">
        <v>1.09764535509948</v>
      </c>
      <c r="N238" s="4">
        <v>0.98494193406649999</v>
      </c>
      <c r="P238" s="1">
        <v>43810</v>
      </c>
      <c r="Q238" s="1">
        <v>43892</v>
      </c>
      <c r="R238" s="1">
        <v>43732</v>
      </c>
      <c r="S238" s="1">
        <v>43809</v>
      </c>
      <c r="T238" s="1">
        <v>43655</v>
      </c>
      <c r="U238" s="1">
        <v>43731</v>
      </c>
      <c r="V238" s="1">
        <v>43574</v>
      </c>
      <c r="W238" s="1">
        <v>43654</v>
      </c>
      <c r="Y238" s="2">
        <f t="shared" si="21"/>
        <v>-3.1759398995162336E-2</v>
      </c>
      <c r="Z238" s="3">
        <f t="shared" si="22"/>
        <v>0.96824060100483766</v>
      </c>
      <c r="AB238" t="str">
        <f t="shared" si="27"/>
        <v/>
      </c>
      <c r="AC238" t="str">
        <f t="shared" si="27"/>
        <v/>
      </c>
      <c r="AD238" t="str">
        <f t="shared" si="27"/>
        <v/>
      </c>
      <c r="AE238" t="str">
        <f t="shared" si="27"/>
        <v/>
      </c>
      <c r="AJ238" s="6">
        <v>43909</v>
      </c>
      <c r="AK238" s="6">
        <v>43893</v>
      </c>
      <c r="AL238" s="4">
        <v>1.09264398789896</v>
      </c>
      <c r="AM238">
        <f t="shared" si="23"/>
        <v>223</v>
      </c>
      <c r="AN238" s="6">
        <v>43893</v>
      </c>
      <c r="AO238" s="25">
        <v>222</v>
      </c>
      <c r="AP238" s="4">
        <v>1.09264398789896</v>
      </c>
      <c r="AQ238" s="5"/>
      <c r="AR238" s="4">
        <v>1.1156107295569999</v>
      </c>
      <c r="AS238" s="4">
        <v>1.2311908467763999</v>
      </c>
      <c r="AT238" s="4">
        <v>1.09764535509948</v>
      </c>
      <c r="AU238" s="4">
        <v>0.98494193406649999</v>
      </c>
      <c r="AW238" s="6">
        <v>43810</v>
      </c>
      <c r="AX238" s="6">
        <v>43892</v>
      </c>
      <c r="AY238" s="6">
        <v>43732</v>
      </c>
      <c r="AZ238" s="6">
        <v>43809</v>
      </c>
      <c r="BA238" s="6">
        <v>43655</v>
      </c>
      <c r="BB238" s="6">
        <v>43731</v>
      </c>
      <c r="BC238" s="6">
        <v>43574</v>
      </c>
      <c r="BD238" s="6">
        <v>43654</v>
      </c>
    </row>
    <row r="239" spans="2:56" x14ac:dyDescent="0.25">
      <c r="B239">
        <v>224</v>
      </c>
      <c r="C239">
        <f t="shared" si="24"/>
        <v>56</v>
      </c>
      <c r="D239">
        <v>223</v>
      </c>
      <c r="E239">
        <f t="shared" si="25"/>
        <v>55</v>
      </c>
      <c r="F239" s="1">
        <v>43894</v>
      </c>
      <c r="G239">
        <v>74.549568176299999</v>
      </c>
      <c r="H239" s="5">
        <v>1.11806166505496</v>
      </c>
      <c r="I239" s="5">
        <v>1.11742003394752</v>
      </c>
      <c r="J239" s="5">
        <v>1.1085207069026199</v>
      </c>
      <c r="K239" s="4">
        <v>1.0710442537281899</v>
      </c>
      <c r="L239" s="4">
        <v>1.2476246590278901</v>
      </c>
      <c r="M239" s="4">
        <v>1.08580312199574</v>
      </c>
      <c r="N239" s="4">
        <v>0.98770365101479896</v>
      </c>
      <c r="P239" s="1">
        <v>43811</v>
      </c>
      <c r="Q239" s="1">
        <v>43893</v>
      </c>
      <c r="R239" s="1">
        <v>43733</v>
      </c>
      <c r="S239" s="1">
        <v>43810</v>
      </c>
      <c r="T239" s="1">
        <v>43656</v>
      </c>
      <c r="U239" s="1">
        <v>43732</v>
      </c>
      <c r="V239" s="1">
        <v>43578</v>
      </c>
      <c r="W239" s="1">
        <v>43655</v>
      </c>
      <c r="Y239" s="2">
        <f t="shared" si="21"/>
        <v>4.6384687602187835E-2</v>
      </c>
      <c r="Z239" s="3">
        <f t="shared" si="22"/>
        <v>1.0463846876021878</v>
      </c>
      <c r="AB239" t="str">
        <f t="shared" si="27"/>
        <v/>
      </c>
      <c r="AC239" t="str">
        <f t="shared" si="27"/>
        <v/>
      </c>
      <c r="AD239" t="str">
        <f t="shared" si="27"/>
        <v/>
      </c>
      <c r="AE239" t="str">
        <f t="shared" si="27"/>
        <v/>
      </c>
      <c r="AJ239" s="6">
        <v>43910</v>
      </c>
      <c r="AK239" s="6">
        <v>43894</v>
      </c>
      <c r="AL239" s="4">
        <v>1.1085207069026199</v>
      </c>
      <c r="AM239">
        <f t="shared" si="23"/>
        <v>224</v>
      </c>
      <c r="AN239" s="6">
        <v>43894</v>
      </c>
      <c r="AO239" s="25">
        <v>223</v>
      </c>
      <c r="AP239" s="4">
        <v>1.11742003394752</v>
      </c>
      <c r="AQ239" s="5"/>
      <c r="AR239" s="4">
        <v>1.0710442537281899</v>
      </c>
      <c r="AS239" s="4">
        <v>1.2476246590278901</v>
      </c>
      <c r="AT239" s="4">
        <v>1.08580312199574</v>
      </c>
      <c r="AU239" s="4">
        <v>0.98770365101479896</v>
      </c>
      <c r="AW239" s="6">
        <v>43811</v>
      </c>
      <c r="AX239" s="6">
        <v>43893</v>
      </c>
      <c r="AY239" s="6">
        <v>43733</v>
      </c>
      <c r="AZ239" s="6">
        <v>43810</v>
      </c>
      <c r="BA239" s="6">
        <v>43656</v>
      </c>
      <c r="BB239" s="6">
        <v>43732</v>
      </c>
      <c r="BC239" s="6">
        <v>43578</v>
      </c>
      <c r="BD239" s="6">
        <v>43655</v>
      </c>
    </row>
    <row r="240" spans="2:56" x14ac:dyDescent="0.25">
      <c r="B240">
        <v>225</v>
      </c>
      <c r="C240">
        <f t="shared" si="24"/>
        <v>56</v>
      </c>
      <c r="D240">
        <v>224</v>
      </c>
      <c r="E240">
        <f t="shared" si="25"/>
        <v>56</v>
      </c>
      <c r="F240" s="1">
        <v>43895</v>
      </c>
      <c r="G240">
        <v>72.131393432600007</v>
      </c>
      <c r="H240" s="5">
        <v>1.08736206346171</v>
      </c>
      <c r="I240" s="5">
        <v>1.0989882929177901</v>
      </c>
      <c r="J240" s="5">
        <v>1.0989882929177901</v>
      </c>
      <c r="K240" s="4">
        <v>1.12072430684549</v>
      </c>
      <c r="L240" s="4">
        <v>1.24169214838313</v>
      </c>
      <c r="M240" s="4">
        <v>1.0750184963256999</v>
      </c>
      <c r="N240" s="4">
        <v>1.0289409113378201</v>
      </c>
      <c r="P240" s="1">
        <v>43811</v>
      </c>
      <c r="Q240" s="1">
        <v>43894</v>
      </c>
      <c r="R240" s="1">
        <v>43732</v>
      </c>
      <c r="S240" s="1">
        <v>43810</v>
      </c>
      <c r="T240" s="1">
        <v>43652</v>
      </c>
      <c r="U240" s="1">
        <v>43731</v>
      </c>
      <c r="V240" s="1">
        <v>43572</v>
      </c>
      <c r="W240" s="1">
        <v>43651</v>
      </c>
      <c r="Y240" s="2">
        <f t="shared" si="21"/>
        <v>-3.2437139514763236E-2</v>
      </c>
      <c r="Z240" s="3">
        <f t="shared" si="22"/>
        <v>0.96756286048523676</v>
      </c>
      <c r="AB240" t="str">
        <f t="shared" si="27"/>
        <v/>
      </c>
      <c r="AC240" t="str">
        <f t="shared" si="27"/>
        <v/>
      </c>
      <c r="AD240" t="str">
        <f t="shared" si="27"/>
        <v/>
      </c>
      <c r="AE240" t="str">
        <f t="shared" si="27"/>
        <v/>
      </c>
      <c r="AJ240" s="6">
        <v>43913</v>
      </c>
      <c r="AK240" s="6">
        <v>43895</v>
      </c>
      <c r="AL240" s="4">
        <v>1.0989882929177901</v>
      </c>
      <c r="AM240">
        <f t="shared" si="23"/>
        <v>225</v>
      </c>
      <c r="AN240" s="6">
        <v>43895</v>
      </c>
      <c r="AO240" s="25">
        <v>224</v>
      </c>
      <c r="AP240" s="4">
        <v>1.0989882929177901</v>
      </c>
      <c r="AQ240" s="5"/>
      <c r="AR240" s="4">
        <v>1.12072430684549</v>
      </c>
      <c r="AS240" s="4">
        <v>1.24169214838313</v>
      </c>
      <c r="AT240" s="4">
        <v>1.0750184963256999</v>
      </c>
      <c r="AU240" s="4">
        <v>1.0289409113378201</v>
      </c>
      <c r="AW240" s="6">
        <v>43811</v>
      </c>
      <c r="AX240" s="6">
        <v>43894</v>
      </c>
      <c r="AY240" s="6">
        <v>43732</v>
      </c>
      <c r="AZ240" s="6">
        <v>43810</v>
      </c>
      <c r="BA240" s="6">
        <v>43652</v>
      </c>
      <c r="BB240" s="6">
        <v>43731</v>
      </c>
      <c r="BC240" s="6">
        <v>43572</v>
      </c>
      <c r="BD240" s="6">
        <v>43651</v>
      </c>
    </row>
    <row r="241" spans="2:56" x14ac:dyDescent="0.25">
      <c r="B241">
        <v>226</v>
      </c>
      <c r="C241">
        <f t="shared" si="24"/>
        <v>56</v>
      </c>
      <c r="D241">
        <v>225</v>
      </c>
      <c r="E241">
        <f t="shared" si="25"/>
        <v>56</v>
      </c>
      <c r="F241" s="1">
        <v>43896</v>
      </c>
      <c r="G241">
        <v>71.173484802199994</v>
      </c>
      <c r="H241" s="5">
        <v>1.0809840565689499</v>
      </c>
      <c r="I241" s="5">
        <v>1.0895860631119201</v>
      </c>
      <c r="J241" s="5">
        <v>1.0895860631119201</v>
      </c>
      <c r="K241" s="4">
        <v>1.08161494857158</v>
      </c>
      <c r="L241" s="4">
        <v>1.2508039673373901</v>
      </c>
      <c r="M241" s="4">
        <v>1.0924260027035599</v>
      </c>
      <c r="N241" s="4">
        <v>0.98848159740483599</v>
      </c>
      <c r="P241" s="1">
        <v>43812</v>
      </c>
      <c r="Q241" s="1">
        <v>43895</v>
      </c>
      <c r="R241" s="1">
        <v>43733</v>
      </c>
      <c r="S241" s="1">
        <v>43811</v>
      </c>
      <c r="T241" s="1">
        <v>43655</v>
      </c>
      <c r="U241" s="1">
        <v>43732</v>
      </c>
      <c r="V241" s="1">
        <v>43573</v>
      </c>
      <c r="W241" s="1">
        <v>43654</v>
      </c>
      <c r="Y241" s="2">
        <f t="shared" si="21"/>
        <v>-1.3280051650396696E-2</v>
      </c>
      <c r="Z241" s="3">
        <f t="shared" si="22"/>
        <v>0.9867199483496033</v>
      </c>
      <c r="AB241" t="str">
        <f t="shared" si="27"/>
        <v/>
      </c>
      <c r="AC241" t="str">
        <f t="shared" si="27"/>
        <v/>
      </c>
      <c r="AD241" t="str">
        <f t="shared" si="27"/>
        <v/>
      </c>
      <c r="AE241" t="str">
        <f t="shared" si="27"/>
        <v/>
      </c>
      <c r="AJ241" s="6">
        <v>43914</v>
      </c>
      <c r="AK241" s="6">
        <v>43896</v>
      </c>
      <c r="AL241" s="4">
        <v>1.0895860631119201</v>
      </c>
      <c r="AM241">
        <f t="shared" si="23"/>
        <v>226</v>
      </c>
      <c r="AN241" s="6">
        <v>43896</v>
      </c>
      <c r="AO241" s="25">
        <v>225</v>
      </c>
      <c r="AP241" s="4">
        <v>1.0895860631119201</v>
      </c>
      <c r="AQ241" s="5"/>
      <c r="AR241" s="4">
        <v>1.08161494857158</v>
      </c>
      <c r="AS241" s="4">
        <v>1.2508039673373901</v>
      </c>
      <c r="AT241" s="4">
        <v>1.0924260027035599</v>
      </c>
      <c r="AU241" s="4">
        <v>0.98848159740483599</v>
      </c>
      <c r="AW241" s="6">
        <v>43812</v>
      </c>
      <c r="AX241" s="6">
        <v>43895</v>
      </c>
      <c r="AY241" s="6">
        <v>43733</v>
      </c>
      <c r="AZ241" s="6">
        <v>43811</v>
      </c>
      <c r="BA241" s="6">
        <v>43655</v>
      </c>
      <c r="BB241" s="6">
        <v>43732</v>
      </c>
      <c r="BC241" s="6">
        <v>43573</v>
      </c>
      <c r="BD241" s="6">
        <v>43654</v>
      </c>
    </row>
    <row r="242" spans="2:56" x14ac:dyDescent="0.25">
      <c r="B242">
        <v>227</v>
      </c>
      <c r="C242">
        <f t="shared" si="24"/>
        <v>56</v>
      </c>
      <c r="D242">
        <v>226</v>
      </c>
      <c r="E242">
        <f t="shared" si="25"/>
        <v>56</v>
      </c>
      <c r="F242" s="1">
        <v>43899</v>
      </c>
      <c r="G242">
        <v>65.544227600100001</v>
      </c>
      <c r="H242" s="5">
        <v>1.05261459540012</v>
      </c>
      <c r="I242" s="5">
        <v>1.0533571738267899</v>
      </c>
      <c r="J242" s="5">
        <v>1.0533571738267899</v>
      </c>
      <c r="K242" s="4">
        <v>1.0529381608758199</v>
      </c>
      <c r="L242" s="4">
        <v>1.2485912383131199</v>
      </c>
      <c r="M242" s="4">
        <v>1.10251314581819</v>
      </c>
      <c r="N242" s="4">
        <v>0.99094960967666501</v>
      </c>
      <c r="P242" s="1">
        <v>43813</v>
      </c>
      <c r="Q242" s="1">
        <v>43896</v>
      </c>
      <c r="R242" s="1">
        <v>43734</v>
      </c>
      <c r="S242" s="1">
        <v>43812</v>
      </c>
      <c r="T242" s="1">
        <v>43656</v>
      </c>
      <c r="U242" s="1">
        <v>43733</v>
      </c>
      <c r="V242" s="1">
        <v>43574</v>
      </c>
      <c r="W242" s="1">
        <v>43655</v>
      </c>
      <c r="Y242" s="2">
        <f t="shared" si="21"/>
        <v>-7.9092055387542159E-2</v>
      </c>
      <c r="Z242" s="3">
        <f t="shared" si="22"/>
        <v>0.92090794461245784</v>
      </c>
      <c r="AB242" t="str">
        <f t="shared" si="26"/>
        <v/>
      </c>
      <c r="AC242" t="str">
        <f t="shared" si="26"/>
        <v/>
      </c>
      <c r="AD242" t="str">
        <f t="shared" si="26"/>
        <v/>
      </c>
      <c r="AE242" t="str">
        <f t="shared" si="26"/>
        <v/>
      </c>
      <c r="AJ242" s="6">
        <v>43915</v>
      </c>
      <c r="AK242" s="6">
        <v>43899</v>
      </c>
      <c r="AL242" s="4">
        <v>1.0533571738267899</v>
      </c>
      <c r="AM242">
        <f t="shared" si="23"/>
        <v>227</v>
      </c>
      <c r="AN242" s="6">
        <v>43899</v>
      </c>
      <c r="AO242" s="25">
        <v>226</v>
      </c>
      <c r="AP242" s="4">
        <v>1.0533571738267899</v>
      </c>
      <c r="AQ242" s="5"/>
      <c r="AR242" s="4">
        <v>1.0529381608758199</v>
      </c>
      <c r="AS242" s="4">
        <v>1.2485912383131199</v>
      </c>
      <c r="AT242" s="4">
        <v>1.10251314581819</v>
      </c>
      <c r="AU242" s="4">
        <v>0.99094960967666501</v>
      </c>
      <c r="AW242" s="6">
        <v>43813</v>
      </c>
      <c r="AX242" s="6">
        <v>43896</v>
      </c>
      <c r="AY242" s="6">
        <v>43734</v>
      </c>
      <c r="AZ242" s="6">
        <v>43812</v>
      </c>
      <c r="BA242" s="6">
        <v>43656</v>
      </c>
      <c r="BB242" s="6">
        <v>43733</v>
      </c>
      <c r="BC242" s="6">
        <v>43574</v>
      </c>
      <c r="BD242" s="6">
        <v>43655</v>
      </c>
    </row>
    <row r="243" spans="2:56" x14ac:dyDescent="0.25">
      <c r="B243">
        <v>228</v>
      </c>
      <c r="C243">
        <f t="shared" si="24"/>
        <v>57</v>
      </c>
      <c r="D243">
        <v>227</v>
      </c>
      <c r="E243">
        <f t="shared" si="25"/>
        <v>56</v>
      </c>
      <c r="F243" s="1">
        <v>43900</v>
      </c>
      <c r="G243">
        <v>70.264823913599997</v>
      </c>
      <c r="H243" s="5">
        <v>1.0815071144638599</v>
      </c>
      <c r="I243" s="5">
        <v>1.08618692949498</v>
      </c>
      <c r="J243" s="5">
        <v>1.07803247051357</v>
      </c>
      <c r="K243" s="4">
        <v>0.95333990272441804</v>
      </c>
      <c r="L243" s="4">
        <v>1.2765483646473199</v>
      </c>
      <c r="M243" s="4">
        <v>1.0860870863599199</v>
      </c>
      <c r="N243" s="4">
        <v>0.99747061267791903</v>
      </c>
      <c r="P243" s="1">
        <v>43816</v>
      </c>
      <c r="Q243" s="1">
        <v>43899</v>
      </c>
      <c r="R243" s="1">
        <v>43735</v>
      </c>
      <c r="S243" s="1">
        <v>43815</v>
      </c>
      <c r="T243" s="1">
        <v>43657</v>
      </c>
      <c r="U243" s="1">
        <v>43734</v>
      </c>
      <c r="V243" s="1">
        <v>43578</v>
      </c>
      <c r="W243" s="1">
        <v>43656</v>
      </c>
      <c r="Y243" s="2">
        <f t="shared" si="21"/>
        <v>7.2021541581074322E-2</v>
      </c>
      <c r="Z243" s="3">
        <f t="shared" si="22"/>
        <v>1.0720215415810743</v>
      </c>
      <c r="AB243" t="str">
        <f t="shared" si="27"/>
        <v/>
      </c>
      <c r="AC243" t="str">
        <f t="shared" si="27"/>
        <v/>
      </c>
      <c r="AD243" t="str">
        <f t="shared" si="27"/>
        <v/>
      </c>
      <c r="AE243" t="str">
        <f t="shared" si="27"/>
        <v/>
      </c>
      <c r="AJ243" s="6">
        <v>43916</v>
      </c>
      <c r="AK243" s="6">
        <v>43900</v>
      </c>
      <c r="AL243" s="4">
        <v>1.07803247051357</v>
      </c>
      <c r="AM243">
        <f t="shared" si="23"/>
        <v>228</v>
      </c>
      <c r="AN243" s="6">
        <v>43900</v>
      </c>
      <c r="AO243" s="25">
        <v>227</v>
      </c>
      <c r="AP243" s="4">
        <v>1.08618692949498</v>
      </c>
      <c r="AQ243" s="5"/>
      <c r="AR243" s="4">
        <v>0.95333990272441804</v>
      </c>
      <c r="AS243" s="4">
        <v>1.2765483646473199</v>
      </c>
      <c r="AT243" s="4">
        <v>1.0860870863599199</v>
      </c>
      <c r="AU243" s="4">
        <v>0.99747061267791903</v>
      </c>
      <c r="AW243" s="6">
        <v>43816</v>
      </c>
      <c r="AX243" s="6">
        <v>43899</v>
      </c>
      <c r="AY243" s="6">
        <v>43735</v>
      </c>
      <c r="AZ243" s="6">
        <v>43815</v>
      </c>
      <c r="BA243" s="6">
        <v>43657</v>
      </c>
      <c r="BB243" s="6">
        <v>43734</v>
      </c>
      <c r="BC243" s="6">
        <v>43578</v>
      </c>
      <c r="BD243" s="6">
        <v>43656</v>
      </c>
    </row>
    <row r="244" spans="2:56" x14ac:dyDescent="0.25">
      <c r="B244">
        <v>229</v>
      </c>
      <c r="C244">
        <f t="shared" si="24"/>
        <v>57</v>
      </c>
      <c r="D244">
        <v>228</v>
      </c>
      <c r="E244">
        <f t="shared" si="25"/>
        <v>57</v>
      </c>
      <c r="F244" s="1">
        <v>43901</v>
      </c>
      <c r="G244">
        <v>67.824493408199999</v>
      </c>
      <c r="H244" s="5">
        <v>1.0672414703500599</v>
      </c>
      <c r="I244" s="5">
        <v>1.0679075222711201</v>
      </c>
      <c r="J244" s="5">
        <v>1.0679075222711201</v>
      </c>
      <c r="K244" s="4">
        <v>1.02200091216938</v>
      </c>
      <c r="L244" s="4">
        <v>1.2699645476353001</v>
      </c>
      <c r="M244" s="4">
        <v>1.1092379496943701</v>
      </c>
      <c r="N244" s="4">
        <v>1.00773032580648</v>
      </c>
      <c r="P244" s="1">
        <v>43816</v>
      </c>
      <c r="Q244" s="1">
        <v>43900</v>
      </c>
      <c r="R244" s="1">
        <v>43734</v>
      </c>
      <c r="S244" s="1">
        <v>43815</v>
      </c>
      <c r="T244" s="1">
        <v>43655</v>
      </c>
      <c r="U244" s="1">
        <v>43733</v>
      </c>
      <c r="V244" s="1">
        <v>43572</v>
      </c>
      <c r="W244" s="1">
        <v>43654</v>
      </c>
      <c r="Y244" s="2">
        <f t="shared" si="21"/>
        <v>-3.4730472083737252E-2</v>
      </c>
      <c r="Z244" s="3">
        <f t="shared" si="22"/>
        <v>0.96526952791626275</v>
      </c>
      <c r="AB244" t="str">
        <f t="shared" si="27"/>
        <v/>
      </c>
      <c r="AC244" t="str">
        <f t="shared" si="27"/>
        <v/>
      </c>
      <c r="AD244" t="str">
        <f t="shared" si="27"/>
        <v/>
      </c>
      <c r="AE244" t="str">
        <f t="shared" si="27"/>
        <v/>
      </c>
      <c r="AJ244" s="6">
        <v>43917</v>
      </c>
      <c r="AK244" s="6">
        <v>43901</v>
      </c>
      <c r="AL244" s="4">
        <v>1.0679075222711201</v>
      </c>
      <c r="AM244">
        <f t="shared" si="23"/>
        <v>229</v>
      </c>
      <c r="AN244" s="6">
        <v>43901</v>
      </c>
      <c r="AO244" s="25">
        <v>228</v>
      </c>
      <c r="AP244" s="4">
        <v>1.0679075222711201</v>
      </c>
      <c r="AQ244" s="5"/>
      <c r="AR244" s="4">
        <v>1.02200091216938</v>
      </c>
      <c r="AS244" s="4">
        <v>1.2699645476353001</v>
      </c>
      <c r="AT244" s="4">
        <v>1.1092379496943701</v>
      </c>
      <c r="AU244" s="4">
        <v>1.00773032580648</v>
      </c>
      <c r="AW244" s="6">
        <v>43816</v>
      </c>
      <c r="AX244" s="6">
        <v>43900</v>
      </c>
      <c r="AY244" s="6">
        <v>43734</v>
      </c>
      <c r="AZ244" s="6">
        <v>43815</v>
      </c>
      <c r="BA244" s="6">
        <v>43655</v>
      </c>
      <c r="BB244" s="6">
        <v>43733</v>
      </c>
      <c r="BC244" s="6">
        <v>43572</v>
      </c>
      <c r="BD244" s="6">
        <v>43654</v>
      </c>
    </row>
    <row r="245" spans="2:56" x14ac:dyDescent="0.25">
      <c r="B245">
        <v>230</v>
      </c>
      <c r="C245">
        <f t="shared" si="24"/>
        <v>57</v>
      </c>
      <c r="D245">
        <v>229</v>
      </c>
      <c r="E245">
        <f t="shared" si="25"/>
        <v>57</v>
      </c>
      <c r="F245" s="1">
        <v>43902</v>
      </c>
      <c r="G245">
        <v>61.126506805399998</v>
      </c>
      <c r="H245" s="5">
        <v>1.02322211817979</v>
      </c>
      <c r="I245" s="5">
        <v>1.02854448953809</v>
      </c>
      <c r="J245" s="5">
        <v>1.02854448953809</v>
      </c>
      <c r="K245" s="4">
        <v>0.98457128155570395</v>
      </c>
      <c r="L245" s="4">
        <v>1.2790572669593401</v>
      </c>
      <c r="M245" s="4">
        <v>1.0968269180132599</v>
      </c>
      <c r="N245" s="4">
        <v>0.99451086327161498</v>
      </c>
      <c r="P245" s="1">
        <v>43817</v>
      </c>
      <c r="Q245" s="1">
        <v>43901</v>
      </c>
      <c r="R245" s="1">
        <v>43735</v>
      </c>
      <c r="S245" s="1">
        <v>43816</v>
      </c>
      <c r="T245" s="1">
        <v>43656</v>
      </c>
      <c r="U245" s="1">
        <v>43734</v>
      </c>
      <c r="V245" s="1">
        <v>43573</v>
      </c>
      <c r="W245" s="1">
        <v>43655</v>
      </c>
      <c r="Y245" s="2">
        <f t="shared" si="21"/>
        <v>-9.8754686783848689E-2</v>
      </c>
      <c r="Z245" s="3">
        <f t="shared" si="22"/>
        <v>0.90124531321615131</v>
      </c>
      <c r="AB245" t="str">
        <f t="shared" si="27"/>
        <v/>
      </c>
      <c r="AC245" t="str">
        <f t="shared" si="27"/>
        <v/>
      </c>
      <c r="AD245" t="str">
        <f t="shared" si="27"/>
        <v/>
      </c>
      <c r="AE245" t="str">
        <f t="shared" si="27"/>
        <v/>
      </c>
      <c r="AJ245" s="6">
        <v>43920</v>
      </c>
      <c r="AK245" s="6">
        <v>43902</v>
      </c>
      <c r="AL245" s="4">
        <v>1.02854448953809</v>
      </c>
      <c r="AM245">
        <f t="shared" si="23"/>
        <v>230</v>
      </c>
      <c r="AN245" s="6">
        <v>43902</v>
      </c>
      <c r="AO245" s="25">
        <v>229</v>
      </c>
      <c r="AP245" s="4">
        <v>1.02854448953809</v>
      </c>
      <c r="AQ245" s="5"/>
      <c r="AR245" s="4">
        <v>0.98457128155570395</v>
      </c>
      <c r="AS245" s="4">
        <v>1.2790572669593401</v>
      </c>
      <c r="AT245" s="4">
        <v>1.0968269180132599</v>
      </c>
      <c r="AU245" s="4">
        <v>0.99451086327161498</v>
      </c>
      <c r="AW245" s="6">
        <v>43817</v>
      </c>
      <c r="AX245" s="6">
        <v>43901</v>
      </c>
      <c r="AY245" s="6">
        <v>43735</v>
      </c>
      <c r="AZ245" s="6">
        <v>43816</v>
      </c>
      <c r="BA245" s="6">
        <v>43656</v>
      </c>
      <c r="BB245" s="6">
        <v>43734</v>
      </c>
      <c r="BC245" s="6">
        <v>43573</v>
      </c>
      <c r="BD245" s="6">
        <v>43655</v>
      </c>
    </row>
    <row r="246" spans="2:56" x14ac:dyDescent="0.25">
      <c r="B246">
        <v>231</v>
      </c>
      <c r="C246">
        <f t="shared" si="24"/>
        <v>57</v>
      </c>
      <c r="D246">
        <v>230</v>
      </c>
      <c r="E246">
        <f t="shared" si="25"/>
        <v>57</v>
      </c>
      <c r="F246" s="1">
        <v>43903</v>
      </c>
      <c r="G246">
        <v>68.449974060100004</v>
      </c>
      <c r="H246" s="5">
        <v>1.0653469293132101</v>
      </c>
      <c r="I246" s="5">
        <v>1.0697283101541999</v>
      </c>
      <c r="J246" s="5">
        <v>1.0697283101541999</v>
      </c>
      <c r="K246" s="4">
        <v>0.88946560392301699</v>
      </c>
      <c r="L246" s="4">
        <v>1.2822404038650099</v>
      </c>
      <c r="M246" s="4">
        <v>1.08080216679959</v>
      </c>
      <c r="N246" s="4">
        <v>1.00074866917983</v>
      </c>
      <c r="P246" s="1">
        <v>43818</v>
      </c>
      <c r="Q246" s="1">
        <v>43902</v>
      </c>
      <c r="R246" s="1">
        <v>43736</v>
      </c>
      <c r="S246" s="1">
        <v>43817</v>
      </c>
      <c r="T246" s="1">
        <v>43657</v>
      </c>
      <c r="U246" s="1">
        <v>43735</v>
      </c>
      <c r="V246" s="1">
        <v>43574</v>
      </c>
      <c r="W246" s="1">
        <v>43656</v>
      </c>
      <c r="Y246" s="2">
        <f t="shared" si="21"/>
        <v>0.11980837180856274</v>
      </c>
      <c r="Z246" s="3">
        <f t="shared" si="22"/>
        <v>1.1198083718085627</v>
      </c>
      <c r="AB246" t="str">
        <f t="shared" si="27"/>
        <v/>
      </c>
      <c r="AC246" t="str">
        <f t="shared" si="27"/>
        <v/>
      </c>
      <c r="AD246" t="str">
        <f t="shared" si="27"/>
        <v/>
      </c>
      <c r="AE246" t="str">
        <f t="shared" si="27"/>
        <v/>
      </c>
      <c r="AJ246" s="6">
        <v>43921</v>
      </c>
      <c r="AK246" s="6">
        <v>43903</v>
      </c>
      <c r="AL246" s="4">
        <v>1.0697283101541999</v>
      </c>
      <c r="AM246">
        <f t="shared" si="23"/>
        <v>231</v>
      </c>
      <c r="AN246" s="6">
        <v>43903</v>
      </c>
      <c r="AO246" s="25">
        <v>230</v>
      </c>
      <c r="AP246" s="4">
        <v>1.0697283101541999</v>
      </c>
      <c r="AQ246" s="5"/>
      <c r="AR246" s="4">
        <v>0.88946560392301699</v>
      </c>
      <c r="AS246" s="4">
        <v>1.2822404038650099</v>
      </c>
      <c r="AT246" s="4">
        <v>1.08080216679959</v>
      </c>
      <c r="AU246" s="4">
        <v>1.00074866917983</v>
      </c>
      <c r="AW246" s="6">
        <v>43818</v>
      </c>
      <c r="AX246" s="6">
        <v>43902</v>
      </c>
      <c r="AY246" s="6">
        <v>43736</v>
      </c>
      <c r="AZ246" s="6">
        <v>43817</v>
      </c>
      <c r="BA246" s="6">
        <v>43657</v>
      </c>
      <c r="BB246" s="6">
        <v>43735</v>
      </c>
      <c r="BC246" s="6">
        <v>43574</v>
      </c>
      <c r="BD246" s="6">
        <v>43656</v>
      </c>
    </row>
    <row r="247" spans="2:56" x14ac:dyDescent="0.25">
      <c r="B247">
        <v>232</v>
      </c>
      <c r="C247">
        <f t="shared" si="24"/>
        <v>58</v>
      </c>
      <c r="D247">
        <v>231</v>
      </c>
      <c r="E247">
        <f t="shared" si="25"/>
        <v>57</v>
      </c>
      <c r="F247" s="1">
        <v>43906</v>
      </c>
      <c r="G247">
        <v>59.644084930399998</v>
      </c>
      <c r="H247" s="5">
        <v>1.01339519507603</v>
      </c>
      <c r="I247" s="5">
        <v>1.02458881113297</v>
      </c>
      <c r="J247" s="5">
        <v>1.01563146501802</v>
      </c>
      <c r="K247" s="4">
        <v>0.99503517995351398</v>
      </c>
      <c r="L247" s="4">
        <v>1.25401034693409</v>
      </c>
      <c r="M247" s="4">
        <v>1.1143542780656599</v>
      </c>
      <c r="N247" s="4">
        <v>0.99020656586421196</v>
      </c>
      <c r="P247" s="1">
        <v>43819</v>
      </c>
      <c r="Q247" s="1">
        <v>43903</v>
      </c>
      <c r="R247" s="1">
        <v>43739</v>
      </c>
      <c r="S247" s="1">
        <v>43818</v>
      </c>
      <c r="T247" s="1">
        <v>43658</v>
      </c>
      <c r="U247" s="1">
        <v>43738</v>
      </c>
      <c r="V247" s="1">
        <v>43578</v>
      </c>
      <c r="W247" s="1">
        <v>43657</v>
      </c>
      <c r="Y247" s="2">
        <f t="shared" si="21"/>
        <v>-0.12864707767410277</v>
      </c>
      <c r="Z247" s="3">
        <f t="shared" si="22"/>
        <v>0.87135292232589723</v>
      </c>
      <c r="AB247" t="str">
        <f t="shared" si="27"/>
        <v/>
      </c>
      <c r="AC247" t="str">
        <f t="shared" si="27"/>
        <v/>
      </c>
      <c r="AD247" t="str">
        <f t="shared" si="27"/>
        <v/>
      </c>
      <c r="AE247" t="str">
        <f t="shared" si="27"/>
        <v/>
      </c>
      <c r="AJ247" s="6">
        <v>43922</v>
      </c>
      <c r="AK247" s="6">
        <v>43906</v>
      </c>
      <c r="AL247" s="4">
        <v>1.01563146501802</v>
      </c>
      <c r="AM247">
        <f t="shared" si="23"/>
        <v>232</v>
      </c>
      <c r="AN247" s="6">
        <v>43906</v>
      </c>
      <c r="AO247" s="25">
        <v>231</v>
      </c>
      <c r="AP247" s="4">
        <v>1.02458881113297</v>
      </c>
      <c r="AQ247" s="5"/>
      <c r="AR247" s="4">
        <v>0.99503517995351398</v>
      </c>
      <c r="AS247" s="4">
        <v>1.25401034693409</v>
      </c>
      <c r="AT247" s="4">
        <v>1.1143542780656599</v>
      </c>
      <c r="AU247" s="4">
        <v>0.99020656586421196</v>
      </c>
      <c r="AW247" s="6">
        <v>43819</v>
      </c>
      <c r="AX247" s="6">
        <v>43903</v>
      </c>
      <c r="AY247" s="6">
        <v>43739</v>
      </c>
      <c r="AZ247" s="6">
        <v>43818</v>
      </c>
      <c r="BA247" s="6">
        <v>43658</v>
      </c>
      <c r="BB247" s="6">
        <v>43738</v>
      </c>
      <c r="BC247" s="6">
        <v>43578</v>
      </c>
      <c r="BD247" s="6">
        <v>43657</v>
      </c>
    </row>
    <row r="248" spans="2:56" x14ac:dyDescent="0.25">
      <c r="B248">
        <v>233</v>
      </c>
      <c r="C248">
        <f t="shared" si="24"/>
        <v>58</v>
      </c>
      <c r="D248">
        <v>232</v>
      </c>
      <c r="E248">
        <f t="shared" si="25"/>
        <v>58</v>
      </c>
      <c r="F248" s="1">
        <v>43907</v>
      </c>
      <c r="G248">
        <v>62.266643524199999</v>
      </c>
      <c r="H248" s="5">
        <v>1.02959831104715</v>
      </c>
      <c r="I248" s="5">
        <v>1.0352109334961399</v>
      </c>
      <c r="J248" s="5">
        <v>1.0352109334961399</v>
      </c>
      <c r="K248" s="4">
        <v>0.86702681186956898</v>
      </c>
      <c r="L248" s="4">
        <v>1.28352369396175</v>
      </c>
      <c r="M248" s="4">
        <v>1.09148973823633</v>
      </c>
      <c r="N248" s="4">
        <v>1.01387699972763</v>
      </c>
      <c r="P248" s="1">
        <v>43819</v>
      </c>
      <c r="Q248" s="1">
        <v>43906</v>
      </c>
      <c r="R248" s="1">
        <v>43736</v>
      </c>
      <c r="S248" s="1">
        <v>43818</v>
      </c>
      <c r="T248" s="1">
        <v>43656</v>
      </c>
      <c r="U248" s="1">
        <v>43735</v>
      </c>
      <c r="V248" s="1">
        <v>43572</v>
      </c>
      <c r="W248" s="1">
        <v>43655</v>
      </c>
      <c r="Y248" s="2">
        <f t="shared" si="21"/>
        <v>4.3970137136990495E-2</v>
      </c>
      <c r="Z248" s="3">
        <f t="shared" si="22"/>
        <v>1.0439701371369905</v>
      </c>
      <c r="AB248" t="str">
        <f t="shared" si="27"/>
        <v/>
      </c>
      <c r="AC248" t="str">
        <f t="shared" si="27"/>
        <v/>
      </c>
      <c r="AD248" t="str">
        <f t="shared" si="27"/>
        <v/>
      </c>
      <c r="AE248" t="str">
        <f t="shared" si="27"/>
        <v/>
      </c>
      <c r="AJ248" s="6">
        <v>43923</v>
      </c>
      <c r="AK248" s="6">
        <v>43907</v>
      </c>
      <c r="AL248" s="4">
        <v>1.0352109334961399</v>
      </c>
      <c r="AM248">
        <f t="shared" si="23"/>
        <v>233</v>
      </c>
      <c r="AN248" s="6">
        <v>43907</v>
      </c>
      <c r="AO248" s="25">
        <v>232</v>
      </c>
      <c r="AP248" s="4">
        <v>1.0352109334961399</v>
      </c>
      <c r="AQ248" s="5"/>
      <c r="AR248" s="4">
        <v>0.86702681186956898</v>
      </c>
      <c r="AS248" s="4">
        <v>1.28352369396175</v>
      </c>
      <c r="AT248" s="4">
        <v>1.09148973823633</v>
      </c>
      <c r="AU248" s="4">
        <v>1.01387699972763</v>
      </c>
      <c r="AW248" s="6">
        <v>43819</v>
      </c>
      <c r="AX248" s="6">
        <v>43906</v>
      </c>
      <c r="AY248" s="6">
        <v>43736</v>
      </c>
      <c r="AZ248" s="6">
        <v>43818</v>
      </c>
      <c r="BA248" s="6">
        <v>43656</v>
      </c>
      <c r="BB248" s="6">
        <v>43735</v>
      </c>
      <c r="BC248" s="6">
        <v>43572</v>
      </c>
      <c r="BD248" s="6">
        <v>43655</v>
      </c>
    </row>
    <row r="249" spans="2:56" x14ac:dyDescent="0.25">
      <c r="B249">
        <v>234</v>
      </c>
      <c r="C249">
        <f t="shared" si="24"/>
        <v>58</v>
      </c>
      <c r="D249">
        <v>233</v>
      </c>
      <c r="E249">
        <f t="shared" si="25"/>
        <v>58</v>
      </c>
      <c r="F249" s="1">
        <v>43908</v>
      </c>
      <c r="G249">
        <v>60.742362976099997</v>
      </c>
      <c r="H249" s="5">
        <v>1.02792849477083</v>
      </c>
      <c r="I249" s="5">
        <v>1.0240916542385601</v>
      </c>
      <c r="J249" s="5">
        <v>1.0240916542385601</v>
      </c>
      <c r="K249" s="4">
        <v>0.90702871071093005</v>
      </c>
      <c r="L249" s="4">
        <v>1.2514130778160999</v>
      </c>
      <c r="M249" s="4">
        <v>1.1062390298167</v>
      </c>
      <c r="N249" s="4">
        <v>1.00434513842606</v>
      </c>
      <c r="P249" s="1">
        <v>43820</v>
      </c>
      <c r="Q249" s="1">
        <v>43907</v>
      </c>
      <c r="R249" s="1">
        <v>43739</v>
      </c>
      <c r="S249" s="1">
        <v>43819</v>
      </c>
      <c r="T249" s="1">
        <v>43657</v>
      </c>
      <c r="U249" s="1">
        <v>43738</v>
      </c>
      <c r="V249" s="1">
        <v>43573</v>
      </c>
      <c r="W249" s="1">
        <v>43656</v>
      </c>
      <c r="Y249" s="2">
        <f t="shared" si="21"/>
        <v>-2.4479889421172851E-2</v>
      </c>
      <c r="Z249" s="3">
        <f t="shared" si="22"/>
        <v>0.97552011057882715</v>
      </c>
      <c r="AB249" t="str">
        <f t="shared" si="27"/>
        <v/>
      </c>
      <c r="AC249" t="str">
        <f t="shared" si="27"/>
        <v/>
      </c>
      <c r="AD249" t="str">
        <f t="shared" si="27"/>
        <v/>
      </c>
      <c r="AE249" t="str">
        <f t="shared" si="27"/>
        <v/>
      </c>
      <c r="AJ249" s="6">
        <v>43924</v>
      </c>
      <c r="AK249" s="6">
        <v>43908</v>
      </c>
      <c r="AL249" s="4">
        <v>1.0240916542385601</v>
      </c>
      <c r="AM249">
        <f t="shared" si="23"/>
        <v>234</v>
      </c>
      <c r="AN249" s="6">
        <v>43908</v>
      </c>
      <c r="AO249" s="25">
        <v>233</v>
      </c>
      <c r="AP249" s="4">
        <v>1.0240916542385601</v>
      </c>
      <c r="AQ249" s="5"/>
      <c r="AR249" s="4">
        <v>0.90702871071093005</v>
      </c>
      <c r="AS249" s="4">
        <v>1.2514130778160999</v>
      </c>
      <c r="AT249" s="4">
        <v>1.1062390298167</v>
      </c>
      <c r="AU249" s="4">
        <v>1.00434513842606</v>
      </c>
      <c r="AW249" s="6">
        <v>43820</v>
      </c>
      <c r="AX249" s="6">
        <v>43907</v>
      </c>
      <c r="AY249" s="6">
        <v>43739</v>
      </c>
      <c r="AZ249" s="6">
        <v>43819</v>
      </c>
      <c r="BA249" s="6">
        <v>43657</v>
      </c>
      <c r="BB249" s="6">
        <v>43738</v>
      </c>
      <c r="BC249" s="6">
        <v>43573</v>
      </c>
      <c r="BD249" s="6">
        <v>43656</v>
      </c>
    </row>
    <row r="250" spans="2:56" x14ac:dyDescent="0.25">
      <c r="B250">
        <v>235</v>
      </c>
      <c r="C250">
        <f t="shared" si="24"/>
        <v>58</v>
      </c>
      <c r="D250">
        <v>234</v>
      </c>
      <c r="E250">
        <f t="shared" si="25"/>
        <v>58</v>
      </c>
      <c r="F250" s="1">
        <v>43909</v>
      </c>
      <c r="G250">
        <v>60.2769470215</v>
      </c>
      <c r="H250" s="5">
        <v>1.0077115804849399</v>
      </c>
      <c r="I250" s="5">
        <v>1.0214719143847799</v>
      </c>
      <c r="J250" s="5">
        <v>1.0214719143847799</v>
      </c>
      <c r="K250" s="4">
        <v>0.87061769981160397</v>
      </c>
      <c r="L250" s="4">
        <v>1.2683229383802599</v>
      </c>
      <c r="M250" s="4">
        <v>1.1174391831615</v>
      </c>
      <c r="N250" s="4">
        <v>0.99346075002785394</v>
      </c>
      <c r="P250" s="1">
        <v>43823</v>
      </c>
      <c r="Q250" s="1">
        <v>43908</v>
      </c>
      <c r="R250" s="1">
        <v>43740</v>
      </c>
      <c r="S250" s="1">
        <v>43822</v>
      </c>
      <c r="T250" s="1">
        <v>43658</v>
      </c>
      <c r="U250" s="1">
        <v>43739</v>
      </c>
      <c r="V250" s="1">
        <v>43574</v>
      </c>
      <c r="W250" s="1">
        <v>43657</v>
      </c>
      <c r="Y250" s="2">
        <f t="shared" si="21"/>
        <v>-7.6621312013022136E-3</v>
      </c>
      <c r="Z250" s="3">
        <f t="shared" si="22"/>
        <v>0.99233786879869779</v>
      </c>
      <c r="AB250" t="str">
        <f t="shared" si="27"/>
        <v/>
      </c>
      <c r="AC250" t="str">
        <f t="shared" si="27"/>
        <v/>
      </c>
      <c r="AD250" t="str">
        <f t="shared" si="27"/>
        <v/>
      </c>
      <c r="AE250" t="str">
        <f t="shared" si="27"/>
        <v/>
      </c>
      <c r="AJ250" s="6">
        <v>43927</v>
      </c>
      <c r="AK250" s="6">
        <v>43909</v>
      </c>
      <c r="AL250" s="4">
        <v>1.0214719143847799</v>
      </c>
      <c r="AM250">
        <f t="shared" si="23"/>
        <v>235</v>
      </c>
      <c r="AN250" s="6">
        <v>43909</v>
      </c>
      <c r="AO250" s="25">
        <v>234</v>
      </c>
      <c r="AP250" s="4">
        <v>1.0214719143847799</v>
      </c>
      <c r="AQ250" s="5"/>
      <c r="AR250" s="4">
        <v>0.87061769981160397</v>
      </c>
      <c r="AS250" s="4">
        <v>1.2683229383802599</v>
      </c>
      <c r="AT250" s="4">
        <v>1.1174391831615</v>
      </c>
      <c r="AU250" s="4">
        <v>0.99346075002785394</v>
      </c>
      <c r="AW250" s="6">
        <v>43823</v>
      </c>
      <c r="AX250" s="6">
        <v>43908</v>
      </c>
      <c r="AY250" s="6">
        <v>43740</v>
      </c>
      <c r="AZ250" s="6">
        <v>43822</v>
      </c>
      <c r="BA250" s="6">
        <v>43658</v>
      </c>
      <c r="BB250" s="6">
        <v>43739</v>
      </c>
      <c r="BC250" s="6">
        <v>43574</v>
      </c>
      <c r="BD250" s="6">
        <v>43657</v>
      </c>
    </row>
    <row r="251" spans="2:56" x14ac:dyDescent="0.25">
      <c r="B251">
        <v>236</v>
      </c>
      <c r="C251">
        <f t="shared" si="24"/>
        <v>59</v>
      </c>
      <c r="D251">
        <v>235</v>
      </c>
      <c r="E251">
        <f t="shared" si="25"/>
        <v>58</v>
      </c>
      <c r="F251" s="1">
        <v>43910</v>
      </c>
      <c r="G251">
        <v>56.450229644799997</v>
      </c>
      <c r="H251" s="5">
        <v>1.0018329931307199</v>
      </c>
      <c r="I251" s="5">
        <v>1.0038787057609699</v>
      </c>
      <c r="J251" s="5">
        <v>0.99501108124041104</v>
      </c>
      <c r="K251" s="4">
        <v>0.86312642903207704</v>
      </c>
      <c r="L251" s="4">
        <v>1.3021713356719</v>
      </c>
      <c r="M251" s="4">
        <v>1.0811211604742399</v>
      </c>
      <c r="N251" s="4">
        <v>0.99781421771363299</v>
      </c>
      <c r="P251" s="1">
        <v>43824</v>
      </c>
      <c r="Q251" s="1">
        <v>43909</v>
      </c>
      <c r="R251" s="1">
        <v>43741</v>
      </c>
      <c r="S251" s="1">
        <v>43823</v>
      </c>
      <c r="T251" s="1">
        <v>43659</v>
      </c>
      <c r="U251" s="1">
        <v>43740</v>
      </c>
      <c r="V251" s="1">
        <v>43578</v>
      </c>
      <c r="W251" s="1">
        <v>43658</v>
      </c>
      <c r="Y251" s="2">
        <f t="shared" si="21"/>
        <v>-6.348558720691444E-2</v>
      </c>
      <c r="Z251" s="3">
        <f t="shared" si="22"/>
        <v>0.93651441279308556</v>
      </c>
      <c r="AB251" t="str">
        <f t="shared" si="27"/>
        <v/>
      </c>
      <c r="AC251" t="str">
        <f t="shared" si="27"/>
        <v/>
      </c>
      <c r="AD251" t="str">
        <f t="shared" si="27"/>
        <v/>
      </c>
      <c r="AE251" t="str">
        <f t="shared" si="27"/>
        <v/>
      </c>
      <c r="AJ251" s="6">
        <v>43928</v>
      </c>
      <c r="AK251" s="6">
        <v>43910</v>
      </c>
      <c r="AL251" s="4">
        <v>0.99501108124041104</v>
      </c>
      <c r="AM251">
        <f t="shared" si="23"/>
        <v>236</v>
      </c>
      <c r="AN251" s="6">
        <v>43910</v>
      </c>
      <c r="AO251" s="25">
        <v>235</v>
      </c>
      <c r="AP251" s="4">
        <v>1.0038787057609699</v>
      </c>
      <c r="AQ251" s="5"/>
      <c r="AR251" s="4">
        <v>0.86312642903207704</v>
      </c>
      <c r="AS251" s="4">
        <v>1.3021713356719</v>
      </c>
      <c r="AT251" s="4">
        <v>1.0811211604742399</v>
      </c>
      <c r="AU251" s="4">
        <v>0.99781421771363299</v>
      </c>
      <c r="AW251" s="6">
        <v>43824</v>
      </c>
      <c r="AX251" s="6">
        <v>43909</v>
      </c>
      <c r="AY251" s="6">
        <v>43741</v>
      </c>
      <c r="AZ251" s="6">
        <v>43823</v>
      </c>
      <c r="BA251" s="6">
        <v>43659</v>
      </c>
      <c r="BB251" s="6">
        <v>43740</v>
      </c>
      <c r="BC251" s="6">
        <v>43578</v>
      </c>
      <c r="BD251" s="6">
        <v>43658</v>
      </c>
    </row>
    <row r="252" spans="2:56" x14ac:dyDescent="0.25">
      <c r="B252">
        <v>237</v>
      </c>
      <c r="C252">
        <f t="shared" si="24"/>
        <v>59</v>
      </c>
      <c r="D252">
        <v>236</v>
      </c>
      <c r="E252">
        <f t="shared" si="25"/>
        <v>59</v>
      </c>
      <c r="F252" s="1">
        <v>43913</v>
      </c>
      <c r="G252">
        <v>55.250995635999999</v>
      </c>
      <c r="H252" s="5">
        <v>0.98870501858846904</v>
      </c>
      <c r="I252" s="5">
        <v>0.99319967776904705</v>
      </c>
      <c r="J252" s="5">
        <v>0.99319967776904705</v>
      </c>
      <c r="K252" s="4">
        <v>0.80833034085116795</v>
      </c>
      <c r="L252" s="4">
        <v>1.2695285999261301</v>
      </c>
      <c r="M252" s="4">
        <v>1.1093014691930001</v>
      </c>
      <c r="N252" s="4">
        <v>1.02390277798337</v>
      </c>
      <c r="P252" s="1">
        <v>43824</v>
      </c>
      <c r="Q252" s="1">
        <v>43910</v>
      </c>
      <c r="R252" s="1">
        <v>43740</v>
      </c>
      <c r="S252" s="1">
        <v>43823</v>
      </c>
      <c r="T252" s="1">
        <v>43657</v>
      </c>
      <c r="U252" s="1">
        <v>43739</v>
      </c>
      <c r="V252" s="1">
        <v>43572</v>
      </c>
      <c r="W252" s="1">
        <v>43656</v>
      </c>
      <c r="Y252" s="2">
        <f t="shared" si="21"/>
        <v>-2.1244094423457649E-2</v>
      </c>
      <c r="Z252" s="3">
        <f t="shared" si="22"/>
        <v>0.97875590557654235</v>
      </c>
      <c r="AB252" t="str">
        <f t="shared" si="27"/>
        <v/>
      </c>
      <c r="AC252" t="str">
        <f t="shared" si="27"/>
        <v/>
      </c>
      <c r="AD252" t="str">
        <f t="shared" si="27"/>
        <v/>
      </c>
      <c r="AE252" t="str">
        <f t="shared" si="27"/>
        <v/>
      </c>
      <c r="AJ252" s="6">
        <v>43929</v>
      </c>
      <c r="AK252" s="6">
        <v>43913</v>
      </c>
      <c r="AL252" s="4">
        <v>0.99319967776904705</v>
      </c>
      <c r="AM252">
        <f t="shared" si="23"/>
        <v>237</v>
      </c>
      <c r="AN252" s="6">
        <v>43913</v>
      </c>
      <c r="AO252" s="25">
        <v>236</v>
      </c>
      <c r="AP252" s="4">
        <v>0.99319967776904705</v>
      </c>
      <c r="AQ252" s="5"/>
      <c r="AR252" s="4">
        <v>0.80833034085116795</v>
      </c>
      <c r="AS252" s="4">
        <v>1.2695285999261301</v>
      </c>
      <c r="AT252" s="4">
        <v>1.1093014691930001</v>
      </c>
      <c r="AU252" s="4">
        <v>1.02390277798337</v>
      </c>
      <c r="AW252" s="6">
        <v>43824</v>
      </c>
      <c r="AX252" s="6">
        <v>43910</v>
      </c>
      <c r="AY252" s="6">
        <v>43740</v>
      </c>
      <c r="AZ252" s="6">
        <v>43823</v>
      </c>
      <c r="BA252" s="6">
        <v>43657</v>
      </c>
      <c r="BB252" s="6">
        <v>43739</v>
      </c>
      <c r="BC252" s="6">
        <v>43572</v>
      </c>
      <c r="BD252" s="6">
        <v>43656</v>
      </c>
    </row>
    <row r="253" spans="2:56" x14ac:dyDescent="0.25">
      <c r="B253">
        <v>238</v>
      </c>
      <c r="C253">
        <f t="shared" si="24"/>
        <v>59</v>
      </c>
      <c r="D253">
        <v>237</v>
      </c>
      <c r="E253">
        <f t="shared" si="25"/>
        <v>59</v>
      </c>
      <c r="F253" s="1">
        <v>43914</v>
      </c>
      <c r="G253">
        <v>60.794075012199997</v>
      </c>
      <c r="H253" s="5">
        <v>1.01123252972332</v>
      </c>
      <c r="I253" s="5">
        <v>1.0231118068852201</v>
      </c>
      <c r="J253" s="5">
        <v>1.0231118068852201</v>
      </c>
      <c r="K253" s="4">
        <v>0.77576648608283705</v>
      </c>
      <c r="L253" s="4">
        <v>1.3280070890784501</v>
      </c>
      <c r="M253" s="4">
        <v>1.0894272994956</v>
      </c>
      <c r="N253" s="4">
        <v>0.99703102810549804</v>
      </c>
      <c r="P253" s="1">
        <v>43826</v>
      </c>
      <c r="Q253" s="1">
        <v>43913</v>
      </c>
      <c r="R253" s="1">
        <v>43741</v>
      </c>
      <c r="S253" s="1">
        <v>43825</v>
      </c>
      <c r="T253" s="1">
        <v>43658</v>
      </c>
      <c r="U253" s="1">
        <v>43740</v>
      </c>
      <c r="V253" s="1">
        <v>43573</v>
      </c>
      <c r="W253" s="1">
        <v>43657</v>
      </c>
      <c r="Y253" s="2">
        <f t="shared" si="21"/>
        <v>0.1003254206081361</v>
      </c>
      <c r="Z253" s="3">
        <f t="shared" si="22"/>
        <v>1.1003254206081361</v>
      </c>
      <c r="AB253" t="str">
        <f t="shared" si="27"/>
        <v/>
      </c>
      <c r="AC253" t="str">
        <f t="shared" si="27"/>
        <v/>
      </c>
      <c r="AD253" t="str">
        <f t="shared" si="27"/>
        <v/>
      </c>
      <c r="AE253" t="str">
        <f t="shared" si="27"/>
        <v/>
      </c>
      <c r="AJ253" s="6">
        <v>43930</v>
      </c>
      <c r="AK253" s="6">
        <v>43914</v>
      </c>
      <c r="AL253" s="4">
        <v>1.0231118068852201</v>
      </c>
      <c r="AM253">
        <f t="shared" si="23"/>
        <v>238</v>
      </c>
      <c r="AN253" s="6">
        <v>43914</v>
      </c>
      <c r="AO253" s="25">
        <v>237</v>
      </c>
      <c r="AP253" s="4">
        <v>1.0231118068852201</v>
      </c>
      <c r="AQ253" s="5"/>
      <c r="AR253" s="4">
        <v>0.77576648608283705</v>
      </c>
      <c r="AS253" s="4">
        <v>1.3280070890784501</v>
      </c>
      <c r="AT253" s="4">
        <v>1.0894272994956</v>
      </c>
      <c r="AU253" s="4">
        <v>0.99703102810549804</v>
      </c>
      <c r="AW253" s="6">
        <v>43826</v>
      </c>
      <c r="AX253" s="6">
        <v>43913</v>
      </c>
      <c r="AY253" s="6">
        <v>43741</v>
      </c>
      <c r="AZ253" s="6">
        <v>43825</v>
      </c>
      <c r="BA253" s="6">
        <v>43658</v>
      </c>
      <c r="BB253" s="6">
        <v>43740</v>
      </c>
      <c r="BC253" s="6">
        <v>43573</v>
      </c>
      <c r="BD253" s="6">
        <v>43657</v>
      </c>
    </row>
    <row r="254" spans="2:56" x14ac:dyDescent="0.25">
      <c r="B254">
        <v>239</v>
      </c>
      <c r="C254">
        <f t="shared" si="24"/>
        <v>59</v>
      </c>
      <c r="D254">
        <v>238</v>
      </c>
      <c r="E254">
        <f t="shared" si="25"/>
        <v>59</v>
      </c>
      <c r="F254" s="1">
        <v>43915</v>
      </c>
      <c r="G254">
        <v>60.459171295200001</v>
      </c>
      <c r="H254" s="5">
        <v>1.01421343395829</v>
      </c>
      <c r="I254" s="5">
        <v>1.0188125357039399</v>
      </c>
      <c r="J254" s="5">
        <v>1.0188125357039399</v>
      </c>
      <c r="K254" s="4">
        <v>0.85391967772196198</v>
      </c>
      <c r="L254" s="4">
        <v>1.31632134517028</v>
      </c>
      <c r="M254" s="4">
        <v>1.09030493038344</v>
      </c>
      <c r="N254" s="4">
        <v>1.00109340342849</v>
      </c>
      <c r="P254" s="1">
        <v>43827</v>
      </c>
      <c r="Q254" s="1">
        <v>43914</v>
      </c>
      <c r="R254" s="1">
        <v>43742</v>
      </c>
      <c r="S254" s="1">
        <v>43826</v>
      </c>
      <c r="T254" s="1">
        <v>43659</v>
      </c>
      <c r="U254" s="1">
        <v>43741</v>
      </c>
      <c r="V254" s="1">
        <v>43574</v>
      </c>
      <c r="W254" s="1">
        <v>43658</v>
      </c>
      <c r="Y254" s="2">
        <f t="shared" si="21"/>
        <v>-5.5088216562680925E-3</v>
      </c>
      <c r="Z254" s="3">
        <f t="shared" si="22"/>
        <v>0.99449117834373191</v>
      </c>
      <c r="AB254" t="str">
        <f t="shared" si="27"/>
        <v/>
      </c>
      <c r="AC254" t="str">
        <f t="shared" si="27"/>
        <v/>
      </c>
      <c r="AD254" t="str">
        <f t="shared" si="27"/>
        <v/>
      </c>
      <c r="AE254" t="str">
        <f t="shared" si="27"/>
        <v/>
      </c>
      <c r="AJ254" s="6">
        <v>43934</v>
      </c>
      <c r="AK254" s="6">
        <v>43915</v>
      </c>
      <c r="AL254" s="4">
        <v>1.0188125357039399</v>
      </c>
      <c r="AM254">
        <f t="shared" si="23"/>
        <v>239</v>
      </c>
      <c r="AN254" s="6">
        <v>43915</v>
      </c>
      <c r="AO254" s="25">
        <v>238</v>
      </c>
      <c r="AP254" s="4">
        <v>1.0188125357039399</v>
      </c>
      <c r="AQ254" s="5"/>
      <c r="AR254" s="4">
        <v>0.85391967772196198</v>
      </c>
      <c r="AS254" s="4">
        <v>1.31632134517028</v>
      </c>
      <c r="AT254" s="4">
        <v>1.09030493038344</v>
      </c>
      <c r="AU254" s="4">
        <v>1.00109340342849</v>
      </c>
      <c r="AW254" s="6">
        <v>43827</v>
      </c>
      <c r="AX254" s="6">
        <v>43914</v>
      </c>
      <c r="AY254" s="6">
        <v>43742</v>
      </c>
      <c r="AZ254" s="6">
        <v>43826</v>
      </c>
      <c r="BA254" s="6">
        <v>43659</v>
      </c>
      <c r="BB254" s="6">
        <v>43741</v>
      </c>
      <c r="BC254" s="6">
        <v>43574</v>
      </c>
      <c r="BD254" s="6">
        <v>43658</v>
      </c>
    </row>
    <row r="255" spans="2:56" x14ac:dyDescent="0.25">
      <c r="B255">
        <v>240</v>
      </c>
      <c r="C255">
        <f t="shared" si="24"/>
        <v>60</v>
      </c>
      <c r="D255">
        <v>239</v>
      </c>
      <c r="E255">
        <f t="shared" si="25"/>
        <v>59</v>
      </c>
      <c r="F255" s="1">
        <v>43916</v>
      </c>
      <c r="G255">
        <v>63.6407203674</v>
      </c>
      <c r="H255" s="5">
        <v>1.02794648120239</v>
      </c>
      <c r="I255" s="5">
        <v>1.04330428409747</v>
      </c>
      <c r="J255" s="5">
        <v>1.03309820113369</v>
      </c>
      <c r="K255" s="4">
        <v>0.84420521019581696</v>
      </c>
      <c r="L255" s="4">
        <v>1.2880278655964701</v>
      </c>
      <c r="M255" s="4">
        <v>1.11043569635518</v>
      </c>
      <c r="N255" s="4">
        <v>1.0071886961764001</v>
      </c>
      <c r="P255" s="1">
        <v>43830</v>
      </c>
      <c r="Q255" s="1">
        <v>43915</v>
      </c>
      <c r="R255" s="1">
        <v>43743</v>
      </c>
      <c r="S255" s="1">
        <v>43829</v>
      </c>
      <c r="T255" s="1">
        <v>43662</v>
      </c>
      <c r="U255" s="1">
        <v>43742</v>
      </c>
      <c r="V255" s="1">
        <v>43578</v>
      </c>
      <c r="W255" s="1">
        <v>43661</v>
      </c>
      <c r="Y255" s="2">
        <f t="shared" si="21"/>
        <v>5.2623100913270271E-2</v>
      </c>
      <c r="Z255" s="3">
        <f t="shared" si="22"/>
        <v>1.0526231009132703</v>
      </c>
      <c r="AB255" t="str">
        <f t="shared" si="27"/>
        <v/>
      </c>
      <c r="AC255" t="str">
        <f t="shared" si="27"/>
        <v/>
      </c>
      <c r="AD255" t="str">
        <f t="shared" si="27"/>
        <v/>
      </c>
      <c r="AE255" t="str">
        <f t="shared" si="27"/>
        <v/>
      </c>
      <c r="AJ255" s="6">
        <v>43935</v>
      </c>
      <c r="AK255" s="6">
        <v>43916</v>
      </c>
      <c r="AL255" s="4">
        <v>1.03309820113369</v>
      </c>
      <c r="AM255">
        <f t="shared" si="23"/>
        <v>240</v>
      </c>
      <c r="AN255" s="6">
        <v>43916</v>
      </c>
      <c r="AO255" s="25">
        <v>239</v>
      </c>
      <c r="AP255" s="4">
        <v>1.04330428409747</v>
      </c>
      <c r="AQ255" s="5"/>
      <c r="AR255" s="4">
        <v>0.84420521019581696</v>
      </c>
      <c r="AS255" s="4">
        <v>1.2880278655964701</v>
      </c>
      <c r="AT255" s="4">
        <v>1.11043569635518</v>
      </c>
      <c r="AU255" s="4">
        <v>1.0071886961764001</v>
      </c>
      <c r="AW255" s="6">
        <v>43830</v>
      </c>
      <c r="AX255" s="6">
        <v>43915</v>
      </c>
      <c r="AY255" s="6">
        <v>43743</v>
      </c>
      <c r="AZ255" s="6">
        <v>43829</v>
      </c>
      <c r="BA255" s="6">
        <v>43662</v>
      </c>
      <c r="BB255" s="6">
        <v>43742</v>
      </c>
      <c r="BC255" s="6">
        <v>43578</v>
      </c>
      <c r="BD255" s="6">
        <v>43661</v>
      </c>
    </row>
    <row r="256" spans="2:56" x14ac:dyDescent="0.25">
      <c r="B256">
        <v>241</v>
      </c>
      <c r="C256">
        <f t="shared" si="24"/>
        <v>60</v>
      </c>
      <c r="D256">
        <v>240</v>
      </c>
      <c r="E256">
        <f t="shared" si="25"/>
        <v>60</v>
      </c>
      <c r="F256" s="1">
        <v>43917</v>
      </c>
      <c r="G256">
        <v>61.005840301500001</v>
      </c>
      <c r="H256" s="5">
        <v>1.01245449600628</v>
      </c>
      <c r="I256" s="5">
        <v>1.02286351209225</v>
      </c>
      <c r="J256" s="5">
        <v>1.02286351209225</v>
      </c>
      <c r="K256" s="4">
        <v>0.88862990616346005</v>
      </c>
      <c r="L256" s="4">
        <v>1.3241337410288001</v>
      </c>
      <c r="M256" s="4">
        <v>1.0986816273333599</v>
      </c>
      <c r="N256" s="4">
        <v>1.0164462397982701</v>
      </c>
      <c r="P256" s="1">
        <v>43830</v>
      </c>
      <c r="Q256" s="1">
        <v>43916</v>
      </c>
      <c r="R256" s="1">
        <v>43742</v>
      </c>
      <c r="S256" s="1">
        <v>43829</v>
      </c>
      <c r="T256" s="1">
        <v>43658</v>
      </c>
      <c r="U256" s="1">
        <v>43741</v>
      </c>
      <c r="V256" s="1">
        <v>43572</v>
      </c>
      <c r="W256" s="1">
        <v>43657</v>
      </c>
      <c r="Y256" s="2">
        <f t="shared" si="21"/>
        <v>-4.1402423647764364E-2</v>
      </c>
      <c r="Z256" s="3">
        <f t="shared" si="22"/>
        <v>0.95859757635223564</v>
      </c>
      <c r="AB256" t="str">
        <f t="shared" si="27"/>
        <v/>
      </c>
      <c r="AC256" t="str">
        <f t="shared" si="27"/>
        <v/>
      </c>
      <c r="AD256" t="str">
        <f t="shared" si="27"/>
        <v/>
      </c>
      <c r="AE256" t="str">
        <f t="shared" si="27"/>
        <v/>
      </c>
      <c r="AJ256" s="6">
        <v>43936</v>
      </c>
      <c r="AK256" s="6">
        <v>43917</v>
      </c>
      <c r="AL256" s="4">
        <v>1.02286351209225</v>
      </c>
      <c r="AM256">
        <f t="shared" si="23"/>
        <v>241</v>
      </c>
      <c r="AN256" s="6">
        <v>43917</v>
      </c>
      <c r="AO256" s="25">
        <v>240</v>
      </c>
      <c r="AP256" s="4">
        <v>1.02286351209225</v>
      </c>
      <c r="AQ256" s="5"/>
      <c r="AR256" s="4">
        <v>0.88862990616346005</v>
      </c>
      <c r="AS256" s="4">
        <v>1.3241337410288001</v>
      </c>
      <c r="AT256" s="4">
        <v>1.0986816273333599</v>
      </c>
      <c r="AU256" s="4">
        <v>1.0164462397982701</v>
      </c>
      <c r="AW256" s="6">
        <v>43830</v>
      </c>
      <c r="AX256" s="6">
        <v>43916</v>
      </c>
      <c r="AY256" s="6">
        <v>43742</v>
      </c>
      <c r="AZ256" s="6">
        <v>43829</v>
      </c>
      <c r="BA256" s="6">
        <v>43658</v>
      </c>
      <c r="BB256" s="6">
        <v>43741</v>
      </c>
      <c r="BC256" s="6">
        <v>43572</v>
      </c>
      <c r="BD256" s="6">
        <v>43657</v>
      </c>
    </row>
    <row r="257" spans="2:56" x14ac:dyDescent="0.25">
      <c r="B257">
        <v>242</v>
      </c>
      <c r="C257">
        <f t="shared" si="24"/>
        <v>60</v>
      </c>
      <c r="D257">
        <v>241</v>
      </c>
      <c r="E257">
        <f t="shared" si="25"/>
        <v>60</v>
      </c>
      <c r="F257" s="1">
        <v>43920</v>
      </c>
      <c r="G257">
        <v>62.746829986599998</v>
      </c>
      <c r="H257" s="5">
        <v>1.03633598437464</v>
      </c>
      <c r="I257" s="5">
        <v>1.0297418211090601</v>
      </c>
      <c r="J257" s="5">
        <v>1.0297418211090601</v>
      </c>
      <c r="K257" s="4">
        <v>0.84565972321342397</v>
      </c>
      <c r="L257" s="4">
        <v>1.29743874728386</v>
      </c>
      <c r="M257" s="4">
        <v>1.12086825517723</v>
      </c>
      <c r="N257" s="4">
        <v>1.0046911115733099</v>
      </c>
      <c r="P257" s="1">
        <v>43831</v>
      </c>
      <c r="Q257" s="1">
        <v>43917</v>
      </c>
      <c r="R257" s="1">
        <v>43743</v>
      </c>
      <c r="S257" s="1">
        <v>43830</v>
      </c>
      <c r="T257" s="1">
        <v>43659</v>
      </c>
      <c r="U257" s="1">
        <v>43742</v>
      </c>
      <c r="V257" s="1">
        <v>43573</v>
      </c>
      <c r="W257" s="1">
        <v>43658</v>
      </c>
      <c r="Y257" s="2">
        <f t="shared" si="21"/>
        <v>2.8538082198290571E-2</v>
      </c>
      <c r="Z257" s="3">
        <f t="shared" si="22"/>
        <v>1.0285380821982906</v>
      </c>
      <c r="AB257" t="str">
        <f t="shared" si="27"/>
        <v/>
      </c>
      <c r="AC257" t="str">
        <f t="shared" si="27"/>
        <v/>
      </c>
      <c r="AD257" t="str">
        <f t="shared" si="27"/>
        <v/>
      </c>
      <c r="AE257" t="str">
        <f t="shared" si="27"/>
        <v/>
      </c>
      <c r="AJ257" s="6">
        <v>43937</v>
      </c>
      <c r="AK257" s="6">
        <v>43920</v>
      </c>
      <c r="AL257" s="4">
        <v>1.0297418211090601</v>
      </c>
      <c r="AM257">
        <f t="shared" si="23"/>
        <v>242</v>
      </c>
      <c r="AN257" s="6">
        <v>43920</v>
      </c>
      <c r="AO257" s="25">
        <v>241</v>
      </c>
      <c r="AP257" s="4">
        <v>1.0297418211090601</v>
      </c>
      <c r="AQ257" s="5"/>
      <c r="AR257" s="4">
        <v>0.84565972321342397</v>
      </c>
      <c r="AS257" s="4">
        <v>1.29743874728386</v>
      </c>
      <c r="AT257" s="4">
        <v>1.12086825517723</v>
      </c>
      <c r="AU257" s="4">
        <v>1.0046911115733099</v>
      </c>
      <c r="AW257" s="6">
        <v>43831</v>
      </c>
      <c r="AX257" s="6">
        <v>43917</v>
      </c>
      <c r="AY257" s="6">
        <v>43743</v>
      </c>
      <c r="AZ257" s="6">
        <v>43830</v>
      </c>
      <c r="BA257" s="6">
        <v>43659</v>
      </c>
      <c r="BB257" s="6">
        <v>43742</v>
      </c>
      <c r="BC257" s="6">
        <v>43573</v>
      </c>
      <c r="BD257" s="6">
        <v>43658</v>
      </c>
    </row>
    <row r="258" spans="2:56" x14ac:dyDescent="0.25">
      <c r="B258">
        <v>243</v>
      </c>
      <c r="C258">
        <f t="shared" si="24"/>
        <v>60</v>
      </c>
      <c r="D258">
        <v>242</v>
      </c>
      <c r="E258">
        <f t="shared" si="25"/>
        <v>60</v>
      </c>
      <c r="F258" s="1">
        <v>43921</v>
      </c>
      <c r="G258">
        <v>62.618782043499998</v>
      </c>
      <c r="H258" s="5">
        <v>1.02231799179951</v>
      </c>
      <c r="I258" s="5">
        <v>1.0297163539991201</v>
      </c>
      <c r="J258" s="5">
        <v>1.0297163539991201</v>
      </c>
      <c r="K258" s="4">
        <v>0.85039030042372998</v>
      </c>
      <c r="L258" s="4">
        <v>1.32674956735587</v>
      </c>
      <c r="M258" s="4">
        <v>1.1106802474552799</v>
      </c>
      <c r="N258" s="4">
        <v>1.0104986898866899</v>
      </c>
      <c r="P258" s="1">
        <v>43833</v>
      </c>
      <c r="Q258" s="1">
        <v>43920</v>
      </c>
      <c r="R258" s="1">
        <v>43746</v>
      </c>
      <c r="S258" s="1">
        <v>43832</v>
      </c>
      <c r="T258" s="1">
        <v>43662</v>
      </c>
      <c r="U258" s="1">
        <v>43745</v>
      </c>
      <c r="V258" s="1">
        <v>43574</v>
      </c>
      <c r="W258" s="1">
        <v>43661</v>
      </c>
      <c r="Y258" s="2">
        <f t="shared" si="21"/>
        <v>-2.0407077636805937E-3</v>
      </c>
      <c r="Z258" s="3">
        <f t="shared" si="22"/>
        <v>0.99795929223631941</v>
      </c>
      <c r="AB258" t="str">
        <f t="shared" si="26"/>
        <v/>
      </c>
      <c r="AC258" t="str">
        <f t="shared" si="26"/>
        <v/>
      </c>
      <c r="AD258" t="str">
        <f t="shared" si="26"/>
        <v/>
      </c>
      <c r="AE258" t="str">
        <f t="shared" si="26"/>
        <v/>
      </c>
      <c r="AJ258" s="6">
        <v>43938</v>
      </c>
      <c r="AK258" s="6">
        <v>43921</v>
      </c>
      <c r="AL258" s="4">
        <v>1.0297163539991201</v>
      </c>
      <c r="AM258">
        <f t="shared" si="23"/>
        <v>243</v>
      </c>
      <c r="AN258" s="6">
        <v>43921</v>
      </c>
      <c r="AO258" s="25">
        <v>242</v>
      </c>
      <c r="AP258" s="4">
        <v>1.0297163539991201</v>
      </c>
      <c r="AQ258" s="5"/>
      <c r="AR258" s="4">
        <v>0.85039030042372998</v>
      </c>
      <c r="AS258" s="4">
        <v>1.32674956735587</v>
      </c>
      <c r="AT258" s="4">
        <v>1.1106802474552799</v>
      </c>
      <c r="AU258" s="4">
        <v>1.0104986898866899</v>
      </c>
      <c r="AW258" s="6">
        <v>43833</v>
      </c>
      <c r="AX258" s="6">
        <v>43920</v>
      </c>
      <c r="AY258" s="6">
        <v>43746</v>
      </c>
      <c r="AZ258" s="6">
        <v>43832</v>
      </c>
      <c r="BA258" s="6">
        <v>43662</v>
      </c>
      <c r="BB258" s="6">
        <v>43745</v>
      </c>
      <c r="BC258" s="6">
        <v>43574</v>
      </c>
      <c r="BD258" s="6">
        <v>43661</v>
      </c>
    </row>
    <row r="259" spans="2:56" x14ac:dyDescent="0.25">
      <c r="B259">
        <v>244</v>
      </c>
      <c r="C259">
        <f t="shared" si="24"/>
        <v>61</v>
      </c>
      <c r="D259">
        <v>243</v>
      </c>
      <c r="E259">
        <f t="shared" si="25"/>
        <v>60</v>
      </c>
      <c r="F259" s="1">
        <v>43922</v>
      </c>
      <c r="G259">
        <v>59.3239631653</v>
      </c>
      <c r="H259" s="5">
        <v>1.0111497415203501</v>
      </c>
      <c r="I259" s="5">
        <v>1.0166020570393</v>
      </c>
      <c r="J259" s="5">
        <v>1.00800150513836</v>
      </c>
      <c r="K259" s="4">
        <v>0.85698660877668797</v>
      </c>
      <c r="L259" s="4">
        <v>1.3294249296868701</v>
      </c>
      <c r="M259" s="4">
        <v>1.1014797783769099</v>
      </c>
      <c r="N259" s="4">
        <v>1.0037038443784501</v>
      </c>
      <c r="P259" s="1">
        <v>43834</v>
      </c>
      <c r="Q259" s="1">
        <v>43921</v>
      </c>
      <c r="R259" s="1">
        <v>43747</v>
      </c>
      <c r="S259" s="1">
        <v>43833</v>
      </c>
      <c r="T259" s="1">
        <v>43663</v>
      </c>
      <c r="U259" s="1">
        <v>43746</v>
      </c>
      <c r="V259" s="1">
        <v>43578</v>
      </c>
      <c r="W259" s="1">
        <v>43662</v>
      </c>
      <c r="Y259" s="2">
        <f t="shared" si="21"/>
        <v>-5.2617102579720521E-2</v>
      </c>
      <c r="Z259" s="3">
        <f t="shared" si="22"/>
        <v>0.94738289742027948</v>
      </c>
      <c r="AB259" t="str">
        <f t="shared" si="27"/>
        <v/>
      </c>
      <c r="AC259" t="str">
        <f t="shared" si="27"/>
        <v/>
      </c>
      <c r="AD259" t="str">
        <f t="shared" si="27"/>
        <v/>
      </c>
      <c r="AE259" t="str">
        <f t="shared" si="27"/>
        <v/>
      </c>
      <c r="AJ259" s="6">
        <v>43941</v>
      </c>
      <c r="AK259" s="6">
        <v>43922</v>
      </c>
      <c r="AL259" s="4">
        <v>1.00800150513836</v>
      </c>
      <c r="AM259">
        <f t="shared" si="23"/>
        <v>244</v>
      </c>
      <c r="AN259" s="6">
        <v>43922</v>
      </c>
      <c r="AO259" s="25">
        <v>243</v>
      </c>
      <c r="AP259" s="4">
        <v>1.0166020570393</v>
      </c>
      <c r="AQ259" s="5"/>
      <c r="AR259" s="4">
        <v>0.85698660877668797</v>
      </c>
      <c r="AS259" s="4">
        <v>1.3294249296868701</v>
      </c>
      <c r="AT259" s="4">
        <v>1.1014797783769099</v>
      </c>
      <c r="AU259" s="4">
        <v>1.0037038443784501</v>
      </c>
      <c r="AW259" s="6">
        <v>43834</v>
      </c>
      <c r="AX259" s="6">
        <v>43921</v>
      </c>
      <c r="AY259" s="6">
        <v>43747</v>
      </c>
      <c r="AZ259" s="6">
        <v>43833</v>
      </c>
      <c r="BA259" s="6">
        <v>43663</v>
      </c>
      <c r="BB259" s="6">
        <v>43746</v>
      </c>
      <c r="BC259" s="6">
        <v>43578</v>
      </c>
      <c r="BD259" s="6">
        <v>43662</v>
      </c>
    </row>
    <row r="260" spans="2:56" x14ac:dyDescent="0.25">
      <c r="B260">
        <v>245</v>
      </c>
      <c r="C260">
        <f t="shared" si="24"/>
        <v>61</v>
      </c>
      <c r="D260">
        <v>244</v>
      </c>
      <c r="E260">
        <f t="shared" si="25"/>
        <v>61</v>
      </c>
      <c r="F260" s="1">
        <v>43923</v>
      </c>
      <c r="G260">
        <v>60.313880920400003</v>
      </c>
      <c r="H260" s="5">
        <v>1.0164092651849801</v>
      </c>
      <c r="I260" s="5">
        <v>1.0179301648164201</v>
      </c>
      <c r="J260" s="5">
        <v>1.0179301648164201</v>
      </c>
      <c r="K260" s="4">
        <v>0.81189445647323799</v>
      </c>
      <c r="L260" s="4">
        <v>1.31385078013682</v>
      </c>
      <c r="M260" s="4">
        <v>1.12111510383832</v>
      </c>
      <c r="N260" s="4">
        <v>1.02425548827491</v>
      </c>
      <c r="P260" s="1">
        <v>43834</v>
      </c>
      <c r="Q260" s="1">
        <v>43922</v>
      </c>
      <c r="R260" s="1">
        <v>43746</v>
      </c>
      <c r="S260" s="1">
        <v>43833</v>
      </c>
      <c r="T260" s="1">
        <v>43659</v>
      </c>
      <c r="U260" s="1">
        <v>43745</v>
      </c>
      <c r="V260" s="1">
        <v>43572</v>
      </c>
      <c r="W260" s="1">
        <v>43658</v>
      </c>
      <c r="Y260" s="2">
        <f t="shared" si="21"/>
        <v>1.6686642332740087E-2</v>
      </c>
      <c r="Z260" s="3">
        <f t="shared" si="22"/>
        <v>1.0166866423327401</v>
      </c>
      <c r="AB260" t="str">
        <f t="shared" si="27"/>
        <v/>
      </c>
      <c r="AC260" t="str">
        <f t="shared" si="27"/>
        <v/>
      </c>
      <c r="AD260" t="str">
        <f t="shared" si="27"/>
        <v/>
      </c>
      <c r="AE260" t="str">
        <f t="shared" si="27"/>
        <v/>
      </c>
      <c r="AJ260" s="6">
        <v>43942</v>
      </c>
      <c r="AK260" s="6">
        <v>43923</v>
      </c>
      <c r="AL260" s="4">
        <v>1.0179301648164201</v>
      </c>
      <c r="AM260">
        <f t="shared" si="23"/>
        <v>245</v>
      </c>
      <c r="AN260" s="6">
        <v>43923</v>
      </c>
      <c r="AO260" s="25">
        <v>244</v>
      </c>
      <c r="AP260" s="4">
        <v>1.0179301648164201</v>
      </c>
      <c r="AQ260" s="5"/>
      <c r="AR260" s="4">
        <v>0.81189445647323799</v>
      </c>
      <c r="AS260" s="4">
        <v>1.31385078013682</v>
      </c>
      <c r="AT260" s="4">
        <v>1.12111510383832</v>
      </c>
      <c r="AU260" s="4">
        <v>1.02425548827491</v>
      </c>
      <c r="AW260" s="6">
        <v>43834</v>
      </c>
      <c r="AX260" s="6">
        <v>43922</v>
      </c>
      <c r="AY260" s="6">
        <v>43746</v>
      </c>
      <c r="AZ260" s="6">
        <v>43833</v>
      </c>
      <c r="BA260" s="6">
        <v>43659</v>
      </c>
      <c r="BB260" s="6">
        <v>43745</v>
      </c>
      <c r="BC260" s="6">
        <v>43572</v>
      </c>
      <c r="BD260" s="6">
        <v>43658</v>
      </c>
    </row>
    <row r="261" spans="2:56" x14ac:dyDescent="0.25">
      <c r="B261">
        <v>246</v>
      </c>
      <c r="C261">
        <f t="shared" si="24"/>
        <v>61</v>
      </c>
      <c r="D261">
        <v>245</v>
      </c>
      <c r="E261">
        <f t="shared" si="25"/>
        <v>61</v>
      </c>
      <c r="F261" s="1">
        <v>43924</v>
      </c>
      <c r="G261">
        <v>59.447086334200002</v>
      </c>
      <c r="H261" s="5">
        <v>1.00427507681543</v>
      </c>
      <c r="I261" s="5">
        <v>1.0123162402527099</v>
      </c>
      <c r="J261" s="5">
        <v>1.0123162402527099</v>
      </c>
      <c r="K261" s="4">
        <v>0.81891690285764696</v>
      </c>
      <c r="L261" s="4">
        <v>1.3400181384082099</v>
      </c>
      <c r="M261" s="4">
        <v>1.09766868140902</v>
      </c>
      <c r="N261" s="4">
        <v>1.0141301985496001</v>
      </c>
      <c r="P261" s="1">
        <v>43837</v>
      </c>
      <c r="Q261" s="1">
        <v>43923</v>
      </c>
      <c r="R261" s="1">
        <v>43747</v>
      </c>
      <c r="S261" s="1">
        <v>43836</v>
      </c>
      <c r="T261" s="1">
        <v>43662</v>
      </c>
      <c r="U261" s="1">
        <v>43746</v>
      </c>
      <c r="V261" s="1">
        <v>43573</v>
      </c>
      <c r="W261" s="1">
        <v>43661</v>
      </c>
      <c r="Y261" s="2">
        <f t="shared" si="21"/>
        <v>-1.4371394660276704E-2</v>
      </c>
      <c r="Z261" s="3">
        <f t="shared" si="22"/>
        <v>0.9856286053397233</v>
      </c>
      <c r="AB261" t="str">
        <f t="shared" si="27"/>
        <v/>
      </c>
      <c r="AC261" t="str">
        <f t="shared" si="27"/>
        <v/>
      </c>
      <c r="AD261" t="str">
        <f t="shared" si="27"/>
        <v/>
      </c>
      <c r="AE261" t="str">
        <f t="shared" si="27"/>
        <v/>
      </c>
      <c r="AJ261" s="6">
        <v>43943</v>
      </c>
      <c r="AK261" s="6">
        <v>43924</v>
      </c>
      <c r="AL261" s="4">
        <v>1.0123162402527099</v>
      </c>
      <c r="AM261">
        <f t="shared" si="23"/>
        <v>246</v>
      </c>
      <c r="AN261" s="6">
        <v>43924</v>
      </c>
      <c r="AO261" s="25">
        <v>245</v>
      </c>
      <c r="AP261" s="4">
        <v>1.0123162402527099</v>
      </c>
      <c r="AQ261" s="5"/>
      <c r="AR261" s="4">
        <v>0.81891690285764696</v>
      </c>
      <c r="AS261" s="4">
        <v>1.3400181384082099</v>
      </c>
      <c r="AT261" s="4">
        <v>1.09766868140902</v>
      </c>
      <c r="AU261" s="4">
        <v>1.0141301985496001</v>
      </c>
      <c r="AW261" s="6">
        <v>43837</v>
      </c>
      <c r="AX261" s="6">
        <v>43923</v>
      </c>
      <c r="AY261" s="6">
        <v>43747</v>
      </c>
      <c r="AZ261" s="6">
        <v>43836</v>
      </c>
      <c r="BA261" s="6">
        <v>43662</v>
      </c>
      <c r="BB261" s="6">
        <v>43746</v>
      </c>
      <c r="BC261" s="6">
        <v>43573</v>
      </c>
      <c r="BD261" s="6">
        <v>43661</v>
      </c>
    </row>
    <row r="262" spans="2:56" x14ac:dyDescent="0.25">
      <c r="B262">
        <v>247</v>
      </c>
      <c r="C262">
        <f t="shared" si="24"/>
        <v>61</v>
      </c>
      <c r="D262">
        <v>246</v>
      </c>
      <c r="E262">
        <f t="shared" si="25"/>
        <v>61</v>
      </c>
      <c r="F262" s="1">
        <v>43927</v>
      </c>
      <c r="G262">
        <v>64.633102417000003</v>
      </c>
      <c r="H262" s="5">
        <v>1.01874495645989</v>
      </c>
      <c r="I262" s="5">
        <v>1.03820254382304</v>
      </c>
      <c r="J262" s="5">
        <v>1.03820254382304</v>
      </c>
      <c r="K262" s="4">
        <v>0.81096190569719395</v>
      </c>
      <c r="L262" s="4">
        <v>1.3182657239193001</v>
      </c>
      <c r="M262" s="4">
        <v>1.1143892803700699</v>
      </c>
      <c r="N262" s="4">
        <v>1.00700238557981</v>
      </c>
      <c r="P262" s="1">
        <v>43838</v>
      </c>
      <c r="Q262" s="1">
        <v>43924</v>
      </c>
      <c r="R262" s="1">
        <v>43748</v>
      </c>
      <c r="S262" s="1">
        <v>43837</v>
      </c>
      <c r="T262" s="1">
        <v>43663</v>
      </c>
      <c r="U262" s="1">
        <v>43747</v>
      </c>
      <c r="V262" s="1">
        <v>43574</v>
      </c>
      <c r="W262" s="1">
        <v>43662</v>
      </c>
      <c r="Y262" s="2">
        <f t="shared" si="21"/>
        <v>8.7237514949769279E-2</v>
      </c>
      <c r="Z262" s="3">
        <f t="shared" si="22"/>
        <v>1.0872375149497693</v>
      </c>
      <c r="AB262" t="str">
        <f t="shared" si="27"/>
        <v/>
      </c>
      <c r="AC262" t="str">
        <f t="shared" si="27"/>
        <v/>
      </c>
      <c r="AD262" t="str">
        <f t="shared" si="27"/>
        <v/>
      </c>
      <c r="AE262" t="str">
        <f t="shared" si="27"/>
        <v/>
      </c>
      <c r="AJ262" s="6">
        <v>43944</v>
      </c>
      <c r="AK262" s="6">
        <v>43927</v>
      </c>
      <c r="AL262" s="4">
        <v>1.03820254382304</v>
      </c>
      <c r="AM262">
        <f t="shared" si="23"/>
        <v>247</v>
      </c>
      <c r="AN262" s="6">
        <v>43927</v>
      </c>
      <c r="AO262" s="25">
        <v>246</v>
      </c>
      <c r="AP262" s="4">
        <v>1.03820254382304</v>
      </c>
      <c r="AQ262" s="5"/>
      <c r="AR262" s="4">
        <v>0.81096190569719395</v>
      </c>
      <c r="AS262" s="4">
        <v>1.3182657239193001</v>
      </c>
      <c r="AT262" s="4">
        <v>1.1143892803700699</v>
      </c>
      <c r="AU262" s="4">
        <v>1.00700238557981</v>
      </c>
      <c r="AW262" s="6">
        <v>43838</v>
      </c>
      <c r="AX262" s="6">
        <v>43924</v>
      </c>
      <c r="AY262" s="6">
        <v>43748</v>
      </c>
      <c r="AZ262" s="6">
        <v>43837</v>
      </c>
      <c r="BA262" s="6">
        <v>43663</v>
      </c>
      <c r="BB262" s="6">
        <v>43747</v>
      </c>
      <c r="BC262" s="6">
        <v>43574</v>
      </c>
      <c r="BD262" s="6">
        <v>43662</v>
      </c>
    </row>
    <row r="263" spans="2:56" x14ac:dyDescent="0.25">
      <c r="B263">
        <v>248</v>
      </c>
      <c r="C263">
        <f t="shared" si="24"/>
        <v>62</v>
      </c>
      <c r="D263">
        <v>247</v>
      </c>
      <c r="E263">
        <f t="shared" si="25"/>
        <v>61</v>
      </c>
      <c r="F263" s="1">
        <v>43928</v>
      </c>
      <c r="G263">
        <v>63.884498596199997</v>
      </c>
      <c r="H263" s="5">
        <v>1.02597928054456</v>
      </c>
      <c r="I263" s="5">
        <v>1.0398562320870299</v>
      </c>
      <c r="J263" s="5">
        <v>1.02848697706613</v>
      </c>
      <c r="K263" s="4">
        <v>0.86774939143420704</v>
      </c>
      <c r="L263" s="4">
        <v>1.32165773994834</v>
      </c>
      <c r="M263" s="4">
        <v>1.1357966669933599</v>
      </c>
      <c r="N263" s="4">
        <v>0.99805952930508202</v>
      </c>
      <c r="P263" s="1">
        <v>43839</v>
      </c>
      <c r="Q263" s="1">
        <v>43927</v>
      </c>
      <c r="R263" s="1">
        <v>43749</v>
      </c>
      <c r="S263" s="1">
        <v>43838</v>
      </c>
      <c r="T263" s="1">
        <v>43664</v>
      </c>
      <c r="U263" s="1">
        <v>43748</v>
      </c>
      <c r="V263" s="1">
        <v>43578</v>
      </c>
      <c r="W263" s="1">
        <v>43663</v>
      </c>
      <c r="Y263" s="2">
        <f t="shared" si="21"/>
        <v>-1.1582359391789088E-2</v>
      </c>
      <c r="Z263" s="3">
        <f t="shared" si="22"/>
        <v>0.98841764060821091</v>
      </c>
      <c r="AB263" t="str">
        <f t="shared" si="27"/>
        <v/>
      </c>
      <c r="AC263" t="str">
        <f t="shared" si="27"/>
        <v/>
      </c>
      <c r="AD263" t="str">
        <f t="shared" si="27"/>
        <v/>
      </c>
      <c r="AE263" t="str">
        <f t="shared" si="27"/>
        <v/>
      </c>
      <c r="AJ263" s="6">
        <v>43945</v>
      </c>
      <c r="AK263" s="6">
        <v>43928</v>
      </c>
      <c r="AL263" s="4">
        <v>1.02848697706613</v>
      </c>
      <c r="AM263">
        <f t="shared" si="23"/>
        <v>248</v>
      </c>
      <c r="AN263" s="6">
        <v>43928</v>
      </c>
      <c r="AO263" s="25">
        <v>247</v>
      </c>
      <c r="AP263" s="4">
        <v>1.0398562320870299</v>
      </c>
      <c r="AQ263" s="5"/>
      <c r="AR263" s="4">
        <v>0.86774939143420704</v>
      </c>
      <c r="AS263" s="4">
        <v>1.32165773994834</v>
      </c>
      <c r="AT263" s="4">
        <v>1.1357966669933599</v>
      </c>
      <c r="AU263" s="4">
        <v>0.99805952930508202</v>
      </c>
      <c r="AW263" s="6">
        <v>43839</v>
      </c>
      <c r="AX263" s="6">
        <v>43927</v>
      </c>
      <c r="AY263" s="6">
        <v>43749</v>
      </c>
      <c r="AZ263" s="6">
        <v>43838</v>
      </c>
      <c r="BA263" s="6">
        <v>43664</v>
      </c>
      <c r="BB263" s="6">
        <v>43748</v>
      </c>
      <c r="BC263" s="6">
        <v>43578</v>
      </c>
      <c r="BD263" s="6">
        <v>43663</v>
      </c>
    </row>
    <row r="264" spans="2:56" x14ac:dyDescent="0.25">
      <c r="B264">
        <v>249</v>
      </c>
      <c r="C264">
        <f t="shared" si="24"/>
        <v>62</v>
      </c>
      <c r="D264">
        <v>248</v>
      </c>
      <c r="E264">
        <f t="shared" si="25"/>
        <v>62</v>
      </c>
      <c r="F264" s="1">
        <v>43929</v>
      </c>
      <c r="G264">
        <v>65.519607543899994</v>
      </c>
      <c r="H264" s="5">
        <v>1.03527689494636</v>
      </c>
      <c r="I264" s="5">
        <v>1.0424945510740999</v>
      </c>
      <c r="J264" s="5">
        <v>1.0424945510740999</v>
      </c>
      <c r="K264" s="4">
        <v>0.857698806120609</v>
      </c>
      <c r="L264" s="4">
        <v>1.3394716485557201</v>
      </c>
      <c r="M264" s="4">
        <v>1.1105335167956201</v>
      </c>
      <c r="N264" s="4">
        <v>1.0338783828426099</v>
      </c>
      <c r="P264" s="1">
        <v>43839</v>
      </c>
      <c r="Q264" s="1">
        <v>43928</v>
      </c>
      <c r="R264" s="1">
        <v>43748</v>
      </c>
      <c r="S264" s="1">
        <v>43838</v>
      </c>
      <c r="T264" s="1">
        <v>43662</v>
      </c>
      <c r="U264" s="1">
        <v>43747</v>
      </c>
      <c r="V264" s="1">
        <v>43572</v>
      </c>
      <c r="W264" s="1">
        <v>43661</v>
      </c>
      <c r="Y264" s="2">
        <f t="shared" si="21"/>
        <v>2.5594768427864789E-2</v>
      </c>
      <c r="Z264" s="3">
        <f t="shared" si="22"/>
        <v>1.0255947684278648</v>
      </c>
      <c r="AB264" t="str">
        <f t="shared" si="27"/>
        <v/>
      </c>
      <c r="AC264" t="str">
        <f t="shared" si="27"/>
        <v/>
      </c>
      <c r="AD264" t="str">
        <f t="shared" si="27"/>
        <v/>
      </c>
      <c r="AE264" t="str">
        <f t="shared" si="27"/>
        <v/>
      </c>
      <c r="AJ264" s="6">
        <v>43948</v>
      </c>
      <c r="AK264" s="6">
        <v>43929</v>
      </c>
      <c r="AL264" s="4">
        <v>1.0424945510740999</v>
      </c>
      <c r="AM264">
        <f t="shared" si="23"/>
        <v>249</v>
      </c>
      <c r="AN264" s="6">
        <v>43929</v>
      </c>
      <c r="AO264" s="25">
        <v>248</v>
      </c>
      <c r="AP264" s="4">
        <v>1.0424945510740999</v>
      </c>
      <c r="AQ264" s="5"/>
      <c r="AR264" s="4">
        <v>0.857698806120609</v>
      </c>
      <c r="AS264" s="4">
        <v>1.3394716485557201</v>
      </c>
      <c r="AT264" s="4">
        <v>1.1105335167956201</v>
      </c>
      <c r="AU264" s="4">
        <v>1.0338783828426099</v>
      </c>
      <c r="AW264" s="6">
        <v>43839</v>
      </c>
      <c r="AX264" s="6">
        <v>43928</v>
      </c>
      <c r="AY264" s="6">
        <v>43748</v>
      </c>
      <c r="AZ264" s="6">
        <v>43838</v>
      </c>
      <c r="BA264" s="6">
        <v>43662</v>
      </c>
      <c r="BB264" s="6">
        <v>43747</v>
      </c>
      <c r="BC264" s="6">
        <v>43572</v>
      </c>
      <c r="BD264" s="6">
        <v>43661</v>
      </c>
    </row>
    <row r="265" spans="2:56" x14ac:dyDescent="0.25">
      <c r="B265">
        <v>250</v>
      </c>
      <c r="C265">
        <f t="shared" si="24"/>
        <v>62</v>
      </c>
      <c r="D265">
        <v>249</v>
      </c>
      <c r="E265">
        <f t="shared" si="25"/>
        <v>62</v>
      </c>
      <c r="F265" s="1">
        <v>43930</v>
      </c>
      <c r="G265">
        <v>65.992393493700007</v>
      </c>
      <c r="H265" s="5">
        <v>1.03312343391497</v>
      </c>
      <c r="I265" s="5">
        <v>1.04326147273695</v>
      </c>
      <c r="J265" s="5">
        <v>1.04326147273695</v>
      </c>
      <c r="K265" s="4">
        <v>0.86135560369469899</v>
      </c>
      <c r="L265" s="4">
        <v>1.3497306889742</v>
      </c>
      <c r="M265" s="4">
        <v>1.1294095297080999</v>
      </c>
      <c r="N265" s="4">
        <v>1.01062132929879</v>
      </c>
      <c r="P265" s="1">
        <v>43840</v>
      </c>
      <c r="Q265" s="1">
        <v>43929</v>
      </c>
      <c r="R265" s="1">
        <v>43749</v>
      </c>
      <c r="S265" s="1">
        <v>43839</v>
      </c>
      <c r="T265" s="1">
        <v>43663</v>
      </c>
      <c r="U265" s="1">
        <v>43748</v>
      </c>
      <c r="V265" s="1">
        <v>43573</v>
      </c>
      <c r="W265" s="1">
        <v>43662</v>
      </c>
      <c r="Y265" s="2">
        <f t="shared" si="21"/>
        <v>7.2159459972838125E-3</v>
      </c>
      <c r="Z265" s="3">
        <f t="shared" si="22"/>
        <v>1.0072159459972838</v>
      </c>
      <c r="AB265" t="str">
        <f t="shared" si="27"/>
        <v/>
      </c>
      <c r="AC265" t="str">
        <f t="shared" si="27"/>
        <v/>
      </c>
      <c r="AD265" t="str">
        <f t="shared" si="27"/>
        <v/>
      </c>
      <c r="AE265" t="str">
        <f t="shared" si="27"/>
        <v/>
      </c>
      <c r="AJ265" s="6">
        <v>43949</v>
      </c>
      <c r="AK265" s="6">
        <v>43930</v>
      </c>
      <c r="AL265" s="4">
        <v>1.04326147273695</v>
      </c>
      <c r="AM265">
        <f t="shared" si="23"/>
        <v>250</v>
      </c>
      <c r="AN265" s="6">
        <v>43930</v>
      </c>
      <c r="AO265" s="25">
        <v>249</v>
      </c>
      <c r="AP265" s="4">
        <v>1.04326147273695</v>
      </c>
      <c r="AQ265" s="5"/>
      <c r="AR265" s="4">
        <v>0.86135560369469899</v>
      </c>
      <c r="AS265" s="4">
        <v>1.3497306889742</v>
      </c>
      <c r="AT265" s="4">
        <v>1.1294095297080999</v>
      </c>
      <c r="AU265" s="4">
        <v>1.01062132929879</v>
      </c>
      <c r="AW265" s="6">
        <v>43840</v>
      </c>
      <c r="AX265" s="6">
        <v>43929</v>
      </c>
      <c r="AY265" s="6">
        <v>43749</v>
      </c>
      <c r="AZ265" s="6">
        <v>43839</v>
      </c>
      <c r="BA265" s="6">
        <v>43663</v>
      </c>
      <c r="BB265" s="6">
        <v>43748</v>
      </c>
      <c r="BC265" s="6">
        <v>43573</v>
      </c>
      <c r="BD265" s="6">
        <v>43662</v>
      </c>
    </row>
    <row r="266" spans="2:56" x14ac:dyDescent="0.25">
      <c r="B266">
        <v>251</v>
      </c>
      <c r="C266">
        <f t="shared" si="24"/>
        <v>62</v>
      </c>
      <c r="D266">
        <v>250</v>
      </c>
      <c r="E266">
        <f t="shared" si="25"/>
        <v>62</v>
      </c>
      <c r="F266" s="1">
        <v>43934</v>
      </c>
      <c r="G266">
        <v>67.2876663208</v>
      </c>
      <c r="H266" s="5">
        <v>1.05333177603755</v>
      </c>
      <c r="I266" s="5">
        <v>1.0473515134326801</v>
      </c>
      <c r="J266" s="5">
        <v>1.0473515134326801</v>
      </c>
      <c r="K266" s="4">
        <v>0.86561406349575198</v>
      </c>
      <c r="L266" s="4">
        <v>1.3177327390009601</v>
      </c>
      <c r="M266" s="4">
        <v>1.1660069764879399</v>
      </c>
      <c r="N266" s="4">
        <v>1.0013395212043501</v>
      </c>
      <c r="P266" s="1">
        <v>43841</v>
      </c>
      <c r="Q266" s="1">
        <v>43930</v>
      </c>
      <c r="R266" s="1">
        <v>43750</v>
      </c>
      <c r="S266" s="1">
        <v>43840</v>
      </c>
      <c r="T266" s="1">
        <v>43664</v>
      </c>
      <c r="U266" s="1">
        <v>43749</v>
      </c>
      <c r="V266" s="1">
        <v>43574</v>
      </c>
      <c r="W266" s="1">
        <v>43663</v>
      </c>
      <c r="Y266" s="2">
        <f t="shared" si="21"/>
        <v>1.9627607948841108E-2</v>
      </c>
      <c r="Z266" s="3">
        <f t="shared" si="22"/>
        <v>1.0196276079488411</v>
      </c>
      <c r="AB266" t="str">
        <f t="shared" si="27"/>
        <v/>
      </c>
      <c r="AC266" t="str">
        <f t="shared" si="27"/>
        <v/>
      </c>
      <c r="AD266" t="str">
        <f t="shared" si="27"/>
        <v/>
      </c>
      <c r="AE266" t="str">
        <f t="shared" si="27"/>
        <v/>
      </c>
      <c r="AJ266" s="6">
        <v>43950</v>
      </c>
      <c r="AK266" s="6">
        <v>43934</v>
      </c>
      <c r="AL266" s="4">
        <v>1.0473515134326801</v>
      </c>
      <c r="AM266">
        <f t="shared" si="23"/>
        <v>251</v>
      </c>
      <c r="AN266" s="6">
        <v>43934</v>
      </c>
      <c r="AO266" s="25">
        <v>250</v>
      </c>
      <c r="AP266" s="4">
        <v>1.0473515134326801</v>
      </c>
      <c r="AQ266" s="5"/>
      <c r="AR266" s="4">
        <v>0.86561406349575198</v>
      </c>
      <c r="AS266" s="4">
        <v>1.3177327390009601</v>
      </c>
      <c r="AT266" s="4">
        <v>1.1660069764879399</v>
      </c>
      <c r="AU266" s="4">
        <v>1.0013395212043501</v>
      </c>
      <c r="AW266" s="6">
        <v>43841</v>
      </c>
      <c r="AX266" s="6">
        <v>43930</v>
      </c>
      <c r="AY266" s="6">
        <v>43750</v>
      </c>
      <c r="AZ266" s="6">
        <v>43840</v>
      </c>
      <c r="BA266" s="6">
        <v>43664</v>
      </c>
      <c r="BB266" s="6">
        <v>43749</v>
      </c>
      <c r="BC266" s="6">
        <v>43574</v>
      </c>
      <c r="BD266" s="6">
        <v>43663</v>
      </c>
    </row>
    <row r="267" spans="2:56" x14ac:dyDescent="0.25">
      <c r="B267">
        <v>252</v>
      </c>
      <c r="C267">
        <f t="shared" si="24"/>
        <v>63</v>
      </c>
      <c r="D267">
        <v>251</v>
      </c>
      <c r="E267">
        <f t="shared" si="25"/>
        <v>62</v>
      </c>
      <c r="F267" s="1">
        <v>43935</v>
      </c>
      <c r="G267">
        <v>70.685913085899998</v>
      </c>
      <c r="H267" s="5">
        <v>1.07297479155204</v>
      </c>
      <c r="I267" s="5">
        <v>1.0702409393488601</v>
      </c>
      <c r="J267" s="5">
        <v>1.06386320040828</v>
      </c>
      <c r="K267" s="4">
        <v>0.86414215250930404</v>
      </c>
      <c r="L267" s="4">
        <v>1.3478254496197</v>
      </c>
      <c r="M267" s="4">
        <v>1.1512504679831901</v>
      </c>
      <c r="N267" s="4">
        <v>1.00939734454189</v>
      </c>
      <c r="P267" s="1">
        <v>43844</v>
      </c>
      <c r="Q267" s="1">
        <v>43934</v>
      </c>
      <c r="R267" s="1">
        <v>43753</v>
      </c>
      <c r="S267" s="1">
        <v>43843</v>
      </c>
      <c r="T267" s="1">
        <v>43665</v>
      </c>
      <c r="U267" s="1">
        <v>43752</v>
      </c>
      <c r="V267" s="1">
        <v>43578</v>
      </c>
      <c r="W267" s="1">
        <v>43664</v>
      </c>
      <c r="Y267" s="2">
        <f t="shared" si="21"/>
        <v>5.0503263835879775E-2</v>
      </c>
      <c r="Z267" s="3">
        <f t="shared" si="22"/>
        <v>1.0505032638358798</v>
      </c>
      <c r="AB267" t="str">
        <f t="shared" si="27"/>
        <v/>
      </c>
      <c r="AC267" t="str">
        <f t="shared" si="27"/>
        <v/>
      </c>
      <c r="AD267" t="str">
        <f t="shared" si="27"/>
        <v/>
      </c>
      <c r="AE267" t="str">
        <f t="shared" si="27"/>
        <v/>
      </c>
      <c r="AJ267" s="6">
        <v>43951</v>
      </c>
      <c r="AK267" s="6">
        <v>43935</v>
      </c>
      <c r="AL267" s="4">
        <v>1.06386320040828</v>
      </c>
      <c r="AM267">
        <f t="shared" si="23"/>
        <v>252</v>
      </c>
      <c r="AN267" s="6">
        <v>43935</v>
      </c>
      <c r="AO267" s="25">
        <v>251</v>
      </c>
      <c r="AP267" s="4">
        <v>1.0702409393488601</v>
      </c>
      <c r="AQ267" s="5"/>
      <c r="AR267" s="4">
        <v>0.86414215250930404</v>
      </c>
      <c r="AS267" s="4">
        <v>1.3478254496197</v>
      </c>
      <c r="AT267" s="4">
        <v>1.1512504679831901</v>
      </c>
      <c r="AU267" s="4">
        <v>1.00939734454189</v>
      </c>
      <c r="AW267" s="6">
        <v>43844</v>
      </c>
      <c r="AX267" s="6">
        <v>43934</v>
      </c>
      <c r="AY267" s="6">
        <v>43753</v>
      </c>
      <c r="AZ267" s="6">
        <v>43843</v>
      </c>
      <c r="BA267" s="6">
        <v>43665</v>
      </c>
      <c r="BB267" s="6">
        <v>43752</v>
      </c>
      <c r="BC267" s="6">
        <v>43578</v>
      </c>
      <c r="BD267" s="6">
        <v>43664</v>
      </c>
    </row>
    <row r="268" spans="2:56" x14ac:dyDescent="0.25">
      <c r="B268">
        <v>253</v>
      </c>
      <c r="C268">
        <f t="shared" si="24"/>
        <v>63</v>
      </c>
      <c r="D268">
        <v>252</v>
      </c>
      <c r="E268">
        <f t="shared" si="25"/>
        <v>63</v>
      </c>
      <c r="F268" s="1">
        <v>43936</v>
      </c>
      <c r="G268">
        <v>70.040740966800001</v>
      </c>
      <c r="H268" s="5">
        <v>1.06335869587597</v>
      </c>
      <c r="I268" s="5">
        <v>1.0645027980989501</v>
      </c>
      <c r="J268" s="5">
        <v>1.0645027980989501</v>
      </c>
      <c r="K268" s="4">
        <v>0.90778415162918702</v>
      </c>
      <c r="L268" s="4">
        <v>1.34588525626483</v>
      </c>
      <c r="M268" s="4">
        <v>1.15944995193343</v>
      </c>
      <c r="N268" s="4">
        <v>1.03030118528768</v>
      </c>
      <c r="P268" s="1">
        <v>43844</v>
      </c>
      <c r="Q268" s="1">
        <v>43935</v>
      </c>
      <c r="R268" s="1">
        <v>43750</v>
      </c>
      <c r="S268" s="1">
        <v>43843</v>
      </c>
      <c r="T268" s="1">
        <v>43663</v>
      </c>
      <c r="U268" s="1">
        <v>43749</v>
      </c>
      <c r="V268" s="1">
        <v>43572</v>
      </c>
      <c r="W268" s="1">
        <v>43662</v>
      </c>
      <c r="Y268" s="2">
        <f t="shared" si="21"/>
        <v>-9.1273082702625352E-3</v>
      </c>
      <c r="Z268" s="3">
        <f t="shared" si="22"/>
        <v>0.99087269172973746</v>
      </c>
      <c r="AB268" t="str">
        <f t="shared" si="27"/>
        <v/>
      </c>
      <c r="AC268" t="str">
        <f t="shared" si="27"/>
        <v/>
      </c>
      <c r="AD268" t="str">
        <f t="shared" si="27"/>
        <v/>
      </c>
      <c r="AE268" t="str">
        <f t="shared" si="27"/>
        <v/>
      </c>
      <c r="AJ268" s="6">
        <v>43952</v>
      </c>
      <c r="AK268" s="6">
        <v>43936</v>
      </c>
      <c r="AL268" s="4">
        <v>1.0645027980989501</v>
      </c>
      <c r="AM268">
        <f t="shared" si="23"/>
        <v>253</v>
      </c>
      <c r="AN268" s="6">
        <v>43936</v>
      </c>
      <c r="AO268" s="25">
        <v>252</v>
      </c>
      <c r="AP268" s="4">
        <v>1.0645027980989501</v>
      </c>
      <c r="AQ268" s="5"/>
      <c r="AR268" s="4">
        <v>0.90778415162918702</v>
      </c>
      <c r="AS268" s="4">
        <v>1.34588525626483</v>
      </c>
      <c r="AT268" s="4">
        <v>1.15944995193343</v>
      </c>
      <c r="AU268" s="4">
        <v>1.03030118528768</v>
      </c>
      <c r="AW268" s="6">
        <v>43844</v>
      </c>
      <c r="AX268" s="6">
        <v>43935</v>
      </c>
      <c r="AY268" s="6">
        <v>43750</v>
      </c>
      <c r="AZ268" s="6">
        <v>43843</v>
      </c>
      <c r="BA268" s="6">
        <v>43663</v>
      </c>
      <c r="BB268" s="6">
        <v>43749</v>
      </c>
      <c r="BC268" s="6">
        <v>43572</v>
      </c>
      <c r="BD268" s="6">
        <v>43662</v>
      </c>
    </row>
    <row r="269" spans="2:56" x14ac:dyDescent="0.25">
      <c r="B269">
        <v>254</v>
      </c>
      <c r="C269">
        <f t="shared" si="24"/>
        <v>63</v>
      </c>
      <c r="D269">
        <v>253</v>
      </c>
      <c r="E269">
        <f t="shared" si="25"/>
        <v>63</v>
      </c>
      <c r="F269" s="1">
        <v>43937</v>
      </c>
      <c r="G269">
        <v>70.597244262700002</v>
      </c>
      <c r="H269" s="5">
        <v>1.06619069437326</v>
      </c>
      <c r="I269" s="5">
        <v>1.0668649352744599</v>
      </c>
      <c r="J269" s="5">
        <v>1.0668649352744599</v>
      </c>
      <c r="K269" s="4">
        <v>0.91181105991003897</v>
      </c>
      <c r="L269" s="4">
        <v>1.3296252461936899</v>
      </c>
      <c r="M269" s="4">
        <v>1.164328510639</v>
      </c>
      <c r="N269" s="4">
        <v>1.0049381138419899</v>
      </c>
      <c r="P269" s="1">
        <v>43845</v>
      </c>
      <c r="Q269" s="1">
        <v>43936</v>
      </c>
      <c r="R269" s="1">
        <v>43753</v>
      </c>
      <c r="S269" s="1">
        <v>43844</v>
      </c>
      <c r="T269" s="1">
        <v>43664</v>
      </c>
      <c r="U269" s="1">
        <v>43752</v>
      </c>
      <c r="V269" s="1">
        <v>43573</v>
      </c>
      <c r="W269" s="1">
        <v>43663</v>
      </c>
      <c r="Y269" s="2">
        <f t="shared" si="21"/>
        <v>7.945422738514285E-3</v>
      </c>
      <c r="Z269" s="3">
        <f t="shared" si="22"/>
        <v>1.0079454227385143</v>
      </c>
      <c r="AB269" t="str">
        <f t="shared" si="27"/>
        <v/>
      </c>
      <c r="AC269" t="str">
        <f t="shared" si="27"/>
        <v/>
      </c>
      <c r="AD269" t="str">
        <f t="shared" si="27"/>
        <v/>
      </c>
      <c r="AE269" t="str">
        <f t="shared" si="27"/>
        <v/>
      </c>
      <c r="AJ269" s="6">
        <v>43955</v>
      </c>
      <c r="AK269" s="6">
        <v>43937</v>
      </c>
      <c r="AL269" s="4">
        <v>1.0668649352744599</v>
      </c>
      <c r="AM269">
        <f t="shared" si="23"/>
        <v>254</v>
      </c>
      <c r="AN269" s="6">
        <v>43937</v>
      </c>
      <c r="AO269" s="25">
        <v>253</v>
      </c>
      <c r="AP269" s="4">
        <v>1.0668649352744599</v>
      </c>
      <c r="AQ269" s="5"/>
      <c r="AR269" s="4">
        <v>0.91181105991003897</v>
      </c>
      <c r="AS269" s="4">
        <v>1.3296252461936899</v>
      </c>
      <c r="AT269" s="4">
        <v>1.164328510639</v>
      </c>
      <c r="AU269" s="4">
        <v>1.0049381138419899</v>
      </c>
      <c r="AW269" s="6">
        <v>43845</v>
      </c>
      <c r="AX269" s="6">
        <v>43936</v>
      </c>
      <c r="AY269" s="6">
        <v>43753</v>
      </c>
      <c r="AZ269" s="6">
        <v>43844</v>
      </c>
      <c r="BA269" s="6">
        <v>43664</v>
      </c>
      <c r="BB269" s="6">
        <v>43752</v>
      </c>
      <c r="BC269" s="6">
        <v>43573</v>
      </c>
      <c r="BD269" s="6">
        <v>43663</v>
      </c>
    </row>
    <row r="270" spans="2:56" x14ac:dyDescent="0.25">
      <c r="B270">
        <v>255</v>
      </c>
      <c r="C270">
        <f t="shared" si="24"/>
        <v>63</v>
      </c>
      <c r="D270">
        <v>254</v>
      </c>
      <c r="E270">
        <f t="shared" si="25"/>
        <v>63</v>
      </c>
      <c r="F270" s="1">
        <v>43938</v>
      </c>
      <c r="G270">
        <v>69.639343261700006</v>
      </c>
      <c r="H270" s="5">
        <v>1.0476272069560699</v>
      </c>
      <c r="I270" s="5">
        <v>1.0606261700630699</v>
      </c>
      <c r="J270" s="5">
        <v>1.0606261700630699</v>
      </c>
      <c r="K270" s="4">
        <v>0.92301119604627602</v>
      </c>
      <c r="L270" s="4">
        <v>1.32702169969829</v>
      </c>
      <c r="M270" s="4">
        <v>1.1485659878957699</v>
      </c>
      <c r="N270" s="4">
        <v>1.0127145966857001</v>
      </c>
      <c r="P270" s="1">
        <v>43846</v>
      </c>
      <c r="Q270" s="1">
        <v>43937</v>
      </c>
      <c r="R270" s="1">
        <v>43754</v>
      </c>
      <c r="S270" s="1">
        <v>43845</v>
      </c>
      <c r="T270" s="1">
        <v>43665</v>
      </c>
      <c r="U270" s="1">
        <v>43753</v>
      </c>
      <c r="V270" s="1">
        <v>43574</v>
      </c>
      <c r="W270" s="1">
        <v>43664</v>
      </c>
      <c r="Y270" s="2">
        <f t="shared" si="21"/>
        <v>-1.3568532468994698E-2</v>
      </c>
      <c r="Z270" s="3">
        <f t="shared" si="22"/>
        <v>0.9864314675310053</v>
      </c>
      <c r="AB270" t="str">
        <f t="shared" si="27"/>
        <v/>
      </c>
      <c r="AC270" t="str">
        <f t="shared" si="27"/>
        <v/>
      </c>
      <c r="AD270" t="str">
        <f t="shared" si="27"/>
        <v/>
      </c>
      <c r="AE270" t="str">
        <f t="shared" si="27"/>
        <v/>
      </c>
      <c r="AJ270" s="6">
        <v>43956</v>
      </c>
      <c r="AK270" s="6">
        <v>43938</v>
      </c>
      <c r="AL270" s="4">
        <v>1.0606261700630699</v>
      </c>
      <c r="AM270">
        <f t="shared" si="23"/>
        <v>255</v>
      </c>
      <c r="AN270" s="6">
        <v>43938</v>
      </c>
      <c r="AO270" s="25">
        <v>254</v>
      </c>
      <c r="AP270" s="4">
        <v>1.0606261700630699</v>
      </c>
      <c r="AQ270" s="5"/>
      <c r="AR270" s="4">
        <v>0.92301119604627602</v>
      </c>
      <c r="AS270" s="4">
        <v>1.32702169969829</v>
      </c>
      <c r="AT270" s="4">
        <v>1.1485659878957699</v>
      </c>
      <c r="AU270" s="4">
        <v>1.0127145966857001</v>
      </c>
      <c r="AW270" s="6">
        <v>43846</v>
      </c>
      <c r="AX270" s="6">
        <v>43937</v>
      </c>
      <c r="AY270" s="6">
        <v>43754</v>
      </c>
      <c r="AZ270" s="6">
        <v>43845</v>
      </c>
      <c r="BA270" s="6">
        <v>43665</v>
      </c>
      <c r="BB270" s="6">
        <v>43753</v>
      </c>
      <c r="BC270" s="6">
        <v>43574</v>
      </c>
      <c r="BD270" s="6">
        <v>43664</v>
      </c>
    </row>
    <row r="271" spans="2:56" x14ac:dyDescent="0.25">
      <c r="B271">
        <v>256</v>
      </c>
      <c r="C271">
        <f t="shared" si="24"/>
        <v>64</v>
      </c>
      <c r="D271">
        <v>255</v>
      </c>
      <c r="E271">
        <f t="shared" si="25"/>
        <v>63</v>
      </c>
      <c r="F271" s="1">
        <v>43941</v>
      </c>
      <c r="G271">
        <v>68.193862914999997</v>
      </c>
      <c r="H271" s="5">
        <v>1.0488855798460399</v>
      </c>
      <c r="I271" s="5">
        <v>1.0581764135696199</v>
      </c>
      <c r="J271" s="5">
        <v>1.04858051158385</v>
      </c>
      <c r="K271" s="4">
        <v>0.89922316886492304</v>
      </c>
      <c r="L271" s="4">
        <v>1.3490909173054799</v>
      </c>
      <c r="M271" s="4">
        <v>1.16126422936433</v>
      </c>
      <c r="N271" s="4">
        <v>0.994329365915678</v>
      </c>
      <c r="P271" s="1">
        <v>43847</v>
      </c>
      <c r="Q271" s="1">
        <v>43938</v>
      </c>
      <c r="R271" s="1">
        <v>43755</v>
      </c>
      <c r="S271" s="1">
        <v>43846</v>
      </c>
      <c r="T271" s="1">
        <v>43666</v>
      </c>
      <c r="U271" s="1">
        <v>43754</v>
      </c>
      <c r="V271" s="1">
        <v>43578</v>
      </c>
      <c r="W271" s="1">
        <v>43665</v>
      </c>
      <c r="Y271" s="2">
        <f t="shared" si="21"/>
        <v>-2.0756662527215308E-2</v>
      </c>
      <c r="Z271" s="3">
        <f t="shared" si="22"/>
        <v>0.97924333747278469</v>
      </c>
      <c r="AB271" t="str">
        <f t="shared" si="27"/>
        <v/>
      </c>
      <c r="AC271" t="str">
        <f t="shared" si="27"/>
        <v/>
      </c>
      <c r="AD271" t="str">
        <f t="shared" si="27"/>
        <v/>
      </c>
      <c r="AE271" t="str">
        <f t="shared" si="27"/>
        <v/>
      </c>
      <c r="AJ271" s="6">
        <v>43957</v>
      </c>
      <c r="AK271" s="6">
        <v>43941</v>
      </c>
      <c r="AL271" s="4">
        <v>1.04858051158385</v>
      </c>
      <c r="AM271">
        <f t="shared" si="23"/>
        <v>256</v>
      </c>
      <c r="AN271" s="6">
        <v>43941</v>
      </c>
      <c r="AO271" s="25">
        <v>255</v>
      </c>
      <c r="AP271" s="4">
        <v>1.0581764135696199</v>
      </c>
      <c r="AQ271" s="5"/>
      <c r="AR271" s="4">
        <v>0.89922316886492304</v>
      </c>
      <c r="AS271" s="4">
        <v>1.3490909173054799</v>
      </c>
      <c r="AT271" s="4">
        <v>1.16126422936433</v>
      </c>
      <c r="AU271" s="4">
        <v>0.994329365915678</v>
      </c>
      <c r="AW271" s="6">
        <v>43847</v>
      </c>
      <c r="AX271" s="6">
        <v>43938</v>
      </c>
      <c r="AY271" s="6">
        <v>43755</v>
      </c>
      <c r="AZ271" s="6">
        <v>43846</v>
      </c>
      <c r="BA271" s="6">
        <v>43666</v>
      </c>
      <c r="BB271" s="6">
        <v>43754</v>
      </c>
      <c r="BC271" s="6">
        <v>43578</v>
      </c>
      <c r="BD271" s="6">
        <v>43665</v>
      </c>
    </row>
    <row r="272" spans="2:56" x14ac:dyDescent="0.25">
      <c r="B272">
        <v>257</v>
      </c>
      <c r="C272">
        <f t="shared" si="24"/>
        <v>64</v>
      </c>
      <c r="D272">
        <v>256</v>
      </c>
      <c r="E272">
        <f t="shared" si="25"/>
        <v>64</v>
      </c>
      <c r="F272" s="1">
        <v>43942</v>
      </c>
      <c r="G272">
        <v>66.085975646999998</v>
      </c>
      <c r="H272" s="5">
        <v>1.0464479626060501</v>
      </c>
      <c r="I272" s="5">
        <v>1.0424604703342699</v>
      </c>
      <c r="J272" s="5">
        <v>1.0424604703342699</v>
      </c>
      <c r="K272" s="4">
        <v>0.88055829701214094</v>
      </c>
      <c r="L272" s="4">
        <v>1.34364463816144</v>
      </c>
      <c r="M272" s="4">
        <v>1.16161353523708</v>
      </c>
      <c r="N272" s="4">
        <v>1.02450730042533</v>
      </c>
      <c r="P272" s="1">
        <v>43847</v>
      </c>
      <c r="Q272" s="1">
        <v>43941</v>
      </c>
      <c r="R272" s="1">
        <v>43754</v>
      </c>
      <c r="S272" s="1">
        <v>43846</v>
      </c>
      <c r="T272" s="1">
        <v>43664</v>
      </c>
      <c r="U272" s="1">
        <v>43753</v>
      </c>
      <c r="V272" s="1">
        <v>43572</v>
      </c>
      <c r="W272" s="1">
        <v>43663</v>
      </c>
      <c r="Y272" s="2">
        <f t="shared" si="21"/>
        <v>-3.0910219452260246E-2</v>
      </c>
      <c r="Z272" s="3">
        <f t="shared" si="22"/>
        <v>0.96908978054773975</v>
      </c>
      <c r="AB272" t="str">
        <f t="shared" si="27"/>
        <v/>
      </c>
      <c r="AC272" t="str">
        <f t="shared" si="27"/>
        <v/>
      </c>
      <c r="AD272" t="str">
        <f t="shared" si="27"/>
        <v/>
      </c>
      <c r="AE272" t="str">
        <f t="shared" si="27"/>
        <v/>
      </c>
      <c r="AJ272" s="6">
        <v>43958</v>
      </c>
      <c r="AK272" s="6">
        <v>43942</v>
      </c>
      <c r="AL272" s="4">
        <v>1.0424604703342699</v>
      </c>
      <c r="AM272">
        <f t="shared" si="23"/>
        <v>257</v>
      </c>
      <c r="AN272" s="6">
        <v>43942</v>
      </c>
      <c r="AO272" s="25">
        <v>256</v>
      </c>
      <c r="AP272" s="4">
        <v>1.0424604703342699</v>
      </c>
      <c r="AQ272" s="5"/>
      <c r="AR272" s="4">
        <v>0.88055829701214094</v>
      </c>
      <c r="AS272" s="4">
        <v>1.34364463816144</v>
      </c>
      <c r="AT272" s="4">
        <v>1.16161353523708</v>
      </c>
      <c r="AU272" s="4">
        <v>1.02450730042533</v>
      </c>
      <c r="AW272" s="6">
        <v>43847</v>
      </c>
      <c r="AX272" s="6">
        <v>43941</v>
      </c>
      <c r="AY272" s="6">
        <v>43754</v>
      </c>
      <c r="AZ272" s="6">
        <v>43846</v>
      </c>
      <c r="BA272" s="6">
        <v>43664</v>
      </c>
      <c r="BB272" s="6">
        <v>43753</v>
      </c>
      <c r="BC272" s="6">
        <v>43572</v>
      </c>
      <c r="BD272" s="6">
        <v>43663</v>
      </c>
    </row>
    <row r="273" spans="2:56" x14ac:dyDescent="0.25">
      <c r="B273">
        <v>258</v>
      </c>
      <c r="C273">
        <f t="shared" si="24"/>
        <v>64</v>
      </c>
      <c r="D273">
        <v>257</v>
      </c>
      <c r="E273">
        <f t="shared" si="25"/>
        <v>64</v>
      </c>
      <c r="F273" s="1">
        <v>43943</v>
      </c>
      <c r="G273">
        <v>67.989471435499993</v>
      </c>
      <c r="H273" s="5">
        <v>1.04387795648777</v>
      </c>
      <c r="I273" s="5">
        <v>1.0522748919476199</v>
      </c>
      <c r="J273" s="5">
        <v>1.0522748919476199</v>
      </c>
      <c r="K273" s="4">
        <v>0.84399622180561096</v>
      </c>
      <c r="L273" s="4">
        <v>1.36402661147326</v>
      </c>
      <c r="M273" s="4">
        <v>1.1439292277596</v>
      </c>
      <c r="N273" s="4">
        <v>1.0163540688272601</v>
      </c>
      <c r="P273" s="1">
        <v>43848</v>
      </c>
      <c r="Q273" s="1">
        <v>43942</v>
      </c>
      <c r="R273" s="1">
        <v>43755</v>
      </c>
      <c r="S273" s="1">
        <v>43847</v>
      </c>
      <c r="T273" s="1">
        <v>43665</v>
      </c>
      <c r="U273" s="1">
        <v>43754</v>
      </c>
      <c r="V273" s="1">
        <v>43573</v>
      </c>
      <c r="W273" s="1">
        <v>43664</v>
      </c>
      <c r="Y273" s="2">
        <f t="shared" ref="Y273:Y336" si="28">G273/G272-1</f>
        <v>2.8803324303897204E-2</v>
      </c>
      <c r="Z273" s="3">
        <f t="shared" si="22"/>
        <v>1.0288033243038972</v>
      </c>
      <c r="AB273" t="str">
        <f t="shared" si="27"/>
        <v/>
      </c>
      <c r="AC273" t="str">
        <f t="shared" si="27"/>
        <v/>
      </c>
      <c r="AD273" t="str">
        <f t="shared" si="27"/>
        <v/>
      </c>
      <c r="AE273" t="str">
        <f t="shared" si="27"/>
        <v/>
      </c>
      <c r="AJ273" s="6">
        <v>43959</v>
      </c>
      <c r="AK273" s="6">
        <v>43943</v>
      </c>
      <c r="AL273" s="4">
        <v>1.0522748919476199</v>
      </c>
      <c r="AM273">
        <f t="shared" si="23"/>
        <v>258</v>
      </c>
      <c r="AN273" s="6">
        <v>43943</v>
      </c>
      <c r="AO273" s="25">
        <v>257</v>
      </c>
      <c r="AP273" s="4">
        <v>1.0522748919476199</v>
      </c>
      <c r="AQ273" s="5"/>
      <c r="AR273" s="4">
        <v>0.84399622180561096</v>
      </c>
      <c r="AS273" s="4">
        <v>1.36402661147326</v>
      </c>
      <c r="AT273" s="4">
        <v>1.1439292277596</v>
      </c>
      <c r="AU273" s="4">
        <v>1.0163540688272601</v>
      </c>
      <c r="AW273" s="6">
        <v>43848</v>
      </c>
      <c r="AX273" s="6">
        <v>43942</v>
      </c>
      <c r="AY273" s="6">
        <v>43755</v>
      </c>
      <c r="AZ273" s="6">
        <v>43847</v>
      </c>
      <c r="BA273" s="6">
        <v>43665</v>
      </c>
      <c r="BB273" s="6">
        <v>43754</v>
      </c>
      <c r="BC273" s="6">
        <v>43573</v>
      </c>
      <c r="BD273" s="6">
        <v>43664</v>
      </c>
    </row>
    <row r="274" spans="2:56" x14ac:dyDescent="0.25">
      <c r="B274">
        <v>259</v>
      </c>
      <c r="C274">
        <f t="shared" si="24"/>
        <v>64</v>
      </c>
      <c r="D274">
        <v>258</v>
      </c>
      <c r="E274">
        <f t="shared" si="25"/>
        <v>64</v>
      </c>
      <c r="F274" s="1">
        <v>43944</v>
      </c>
      <c r="G274">
        <v>67.725990295399995</v>
      </c>
      <c r="H274" s="5">
        <v>1.0381981219954599</v>
      </c>
      <c r="I274" s="5">
        <v>1.0491261180699201</v>
      </c>
      <c r="J274" s="5">
        <v>1.0491261180699201</v>
      </c>
      <c r="K274" s="4">
        <v>0.87423077590879905</v>
      </c>
      <c r="L274" s="4">
        <v>1.34954272528758</v>
      </c>
      <c r="M274" s="4">
        <v>1.16577308351134</v>
      </c>
      <c r="N274" s="4">
        <v>0.99759709912161099</v>
      </c>
      <c r="P274" s="1">
        <v>43852</v>
      </c>
      <c r="Q274" s="1">
        <v>43943</v>
      </c>
      <c r="R274" s="1">
        <v>43756</v>
      </c>
      <c r="S274" s="1">
        <v>43851</v>
      </c>
      <c r="T274" s="1">
        <v>43666</v>
      </c>
      <c r="U274" s="1">
        <v>43755</v>
      </c>
      <c r="V274" s="1">
        <v>43574</v>
      </c>
      <c r="W274" s="1">
        <v>43665</v>
      </c>
      <c r="Y274" s="2">
        <f t="shared" si="28"/>
        <v>-3.8753226718338807E-3</v>
      </c>
      <c r="Z274" s="3">
        <f t="shared" ref="Z274:Z337" si="29">Y274+1</f>
        <v>0.99612467732816612</v>
      </c>
      <c r="AB274" t="str">
        <f t="shared" si="26"/>
        <v/>
      </c>
      <c r="AC274" t="str">
        <f t="shared" si="26"/>
        <v/>
      </c>
      <c r="AD274" t="str">
        <f t="shared" si="26"/>
        <v/>
      </c>
      <c r="AE274" t="str">
        <f t="shared" si="26"/>
        <v/>
      </c>
      <c r="AJ274" s="6">
        <v>43962</v>
      </c>
      <c r="AK274" s="6">
        <v>43944</v>
      </c>
      <c r="AL274" s="4">
        <v>1.0491261180699201</v>
      </c>
      <c r="AM274">
        <f t="shared" ref="AM274:AM337" si="30">+AM273+1</f>
        <v>259</v>
      </c>
      <c r="AN274" s="6">
        <v>43944</v>
      </c>
      <c r="AO274" s="25">
        <v>258</v>
      </c>
      <c r="AP274" s="4">
        <v>1.0491261180699201</v>
      </c>
      <c r="AQ274" s="5"/>
      <c r="AR274" s="4">
        <v>0.87423077590879905</v>
      </c>
      <c r="AS274" s="4">
        <v>1.34954272528758</v>
      </c>
      <c r="AT274" s="4">
        <v>1.16577308351134</v>
      </c>
      <c r="AU274" s="4">
        <v>0.99759709912161099</v>
      </c>
      <c r="AW274" s="6">
        <v>43852</v>
      </c>
      <c r="AX274" s="6">
        <v>43943</v>
      </c>
      <c r="AY274" s="6">
        <v>43756</v>
      </c>
      <c r="AZ274" s="6">
        <v>43851</v>
      </c>
      <c r="BA274" s="6">
        <v>43666</v>
      </c>
      <c r="BB274" s="6">
        <v>43755</v>
      </c>
      <c r="BC274" s="6">
        <v>43574</v>
      </c>
      <c r="BD274" s="6">
        <v>43665</v>
      </c>
    </row>
    <row r="275" spans="2:56" x14ac:dyDescent="0.25">
      <c r="B275">
        <v>260</v>
      </c>
      <c r="C275">
        <f t="shared" si="24"/>
        <v>64</v>
      </c>
      <c r="D275">
        <v>259</v>
      </c>
      <c r="E275">
        <f t="shared" si="25"/>
        <v>64</v>
      </c>
      <c r="F275" s="1">
        <v>43945</v>
      </c>
      <c r="G275">
        <v>69.681205749499995</v>
      </c>
      <c r="H275" s="5">
        <v>1.05709378851475</v>
      </c>
      <c r="I275" s="5">
        <v>1.05495578418493</v>
      </c>
      <c r="J275" s="5">
        <v>1.05495578418493</v>
      </c>
      <c r="K275" s="4">
        <v>0.86774550691254804</v>
      </c>
      <c r="L275" s="4">
        <v>1.3478861146365599</v>
      </c>
      <c r="M275" s="4">
        <v>1.14519951060217</v>
      </c>
      <c r="N275" s="4">
        <v>1.0170539512857999</v>
      </c>
      <c r="P275" s="1">
        <v>43853</v>
      </c>
      <c r="Q275" s="1">
        <v>43944</v>
      </c>
      <c r="R275" s="1">
        <v>43757</v>
      </c>
      <c r="S275" s="1">
        <v>43852</v>
      </c>
      <c r="T275" s="1">
        <v>43669</v>
      </c>
      <c r="U275" s="1">
        <v>43756</v>
      </c>
      <c r="V275" s="1">
        <v>43578</v>
      </c>
      <c r="W275" s="1">
        <v>43668</v>
      </c>
      <c r="Y275" s="2">
        <f t="shared" si="28"/>
        <v>2.8869499664337939E-2</v>
      </c>
      <c r="Z275" s="3">
        <f t="shared" si="29"/>
        <v>1.0288694996643379</v>
      </c>
      <c r="AB275" t="str">
        <f t="shared" si="27"/>
        <v/>
      </c>
      <c r="AC275" t="str">
        <f t="shared" si="27"/>
        <v/>
      </c>
      <c r="AD275" t="str">
        <f t="shared" si="27"/>
        <v/>
      </c>
      <c r="AE275" t="str">
        <f t="shared" si="27"/>
        <v/>
      </c>
      <c r="AJ275" s="6">
        <v>43963</v>
      </c>
      <c r="AK275" s="6">
        <v>43945</v>
      </c>
      <c r="AL275" s="4">
        <v>1.05495578418493</v>
      </c>
      <c r="AM275">
        <f t="shared" si="30"/>
        <v>260</v>
      </c>
      <c r="AN275" s="6">
        <v>43945</v>
      </c>
      <c r="AO275" s="25">
        <v>259</v>
      </c>
      <c r="AP275" s="4">
        <v>1.05495578418493</v>
      </c>
      <c r="AQ275" s="5"/>
      <c r="AR275" s="4">
        <v>0.86774550691254804</v>
      </c>
      <c r="AS275" s="4">
        <v>1.3478861146365599</v>
      </c>
      <c r="AT275" s="4">
        <v>1.14519951060217</v>
      </c>
      <c r="AU275" s="4">
        <v>1.0170539512857999</v>
      </c>
      <c r="AW275" s="6">
        <v>43853</v>
      </c>
      <c r="AX275" s="6">
        <v>43944</v>
      </c>
      <c r="AY275" s="6">
        <v>43757</v>
      </c>
      <c r="AZ275" s="6">
        <v>43852</v>
      </c>
      <c r="BA275" s="6">
        <v>43669</v>
      </c>
      <c r="BB275" s="6">
        <v>43756</v>
      </c>
      <c r="BC275" s="6">
        <v>43578</v>
      </c>
      <c r="BD275" s="6">
        <v>43668</v>
      </c>
    </row>
    <row r="276" spans="2:56" x14ac:dyDescent="0.25">
      <c r="B276">
        <v>261</v>
      </c>
      <c r="C276">
        <f t="shared" si="24"/>
        <v>64</v>
      </c>
      <c r="D276">
        <v>260</v>
      </c>
      <c r="E276">
        <f t="shared" si="25"/>
        <v>64</v>
      </c>
      <c r="F276" s="1">
        <v>43948</v>
      </c>
      <c r="G276">
        <v>69.73046875</v>
      </c>
      <c r="H276" s="5">
        <v>1.06685775880155</v>
      </c>
      <c r="I276" s="5">
        <v>1.0558827774999799</v>
      </c>
      <c r="J276" s="5">
        <v>1.0558827774999799</v>
      </c>
      <c r="K276" s="4">
        <v>0.88851772958283803</v>
      </c>
      <c r="L276" s="4">
        <v>1.33128944719818</v>
      </c>
      <c r="M276" s="4">
        <v>1.1560228445555001</v>
      </c>
      <c r="N276" s="4">
        <v>1.0104311700053099</v>
      </c>
      <c r="P276" s="1">
        <v>43854</v>
      </c>
      <c r="Q276" s="1">
        <v>43945</v>
      </c>
      <c r="R276" s="1">
        <v>43760</v>
      </c>
      <c r="S276" s="1">
        <v>43853</v>
      </c>
      <c r="T276" s="1">
        <v>43670</v>
      </c>
      <c r="U276" s="1">
        <v>43759</v>
      </c>
      <c r="V276" s="1">
        <v>43579</v>
      </c>
      <c r="W276" s="1">
        <v>43669</v>
      </c>
      <c r="Y276" s="2">
        <f t="shared" si="28"/>
        <v>7.0697686657572589E-4</v>
      </c>
      <c r="Z276" s="3">
        <f t="shared" si="29"/>
        <v>1.0007069768665757</v>
      </c>
      <c r="AB276" t="str">
        <f t="shared" si="27"/>
        <v/>
      </c>
      <c r="AC276" t="str">
        <f t="shared" si="27"/>
        <v/>
      </c>
      <c r="AD276" t="str">
        <f t="shared" si="27"/>
        <v/>
      </c>
      <c r="AE276" t="str">
        <f t="shared" si="27"/>
        <v/>
      </c>
      <c r="AJ276" s="6">
        <v>43964</v>
      </c>
      <c r="AK276" s="6">
        <v>43948</v>
      </c>
      <c r="AL276" s="4">
        <v>1.0558827774999799</v>
      </c>
      <c r="AM276">
        <f t="shared" si="30"/>
        <v>261</v>
      </c>
      <c r="AN276" s="6">
        <v>43948</v>
      </c>
      <c r="AO276" s="25">
        <v>260</v>
      </c>
      <c r="AP276" s="4">
        <v>1.0558827774999799</v>
      </c>
      <c r="AQ276" s="5"/>
      <c r="AR276" s="4">
        <v>0.88851772958283803</v>
      </c>
      <c r="AS276" s="4">
        <v>1.33128944719818</v>
      </c>
      <c r="AT276" s="4">
        <v>1.1560228445555001</v>
      </c>
      <c r="AU276" s="4">
        <v>1.0104311700053099</v>
      </c>
      <c r="AW276" s="6">
        <v>43854</v>
      </c>
      <c r="AX276" s="6">
        <v>43945</v>
      </c>
      <c r="AY276" s="6">
        <v>43760</v>
      </c>
      <c r="AZ276" s="6">
        <v>43853</v>
      </c>
      <c r="BA276" s="6">
        <v>43670</v>
      </c>
      <c r="BB276" s="6">
        <v>43759</v>
      </c>
      <c r="BC276" s="6">
        <v>43579</v>
      </c>
      <c r="BD276" s="6">
        <v>43669</v>
      </c>
    </row>
    <row r="277" spans="2:56" x14ac:dyDescent="0.25">
      <c r="B277">
        <v>262</v>
      </c>
      <c r="C277">
        <f t="shared" si="24"/>
        <v>64</v>
      </c>
      <c r="D277">
        <v>261</v>
      </c>
      <c r="E277">
        <f t="shared" si="25"/>
        <v>64</v>
      </c>
      <c r="F277" s="1">
        <v>43949</v>
      </c>
      <c r="G277">
        <v>68.600181579600005</v>
      </c>
      <c r="H277" s="5">
        <v>1.0444777531259699</v>
      </c>
      <c r="I277" s="5">
        <v>1.0546886328013501</v>
      </c>
      <c r="J277" s="5">
        <v>1.0546886328013501</v>
      </c>
      <c r="K277" s="4">
        <v>0.89171584510951396</v>
      </c>
      <c r="L277" s="4">
        <v>1.33049504367037</v>
      </c>
      <c r="M277" s="4">
        <v>1.15431903739708</v>
      </c>
      <c r="N277" s="4">
        <v>1.0111681162134101</v>
      </c>
      <c r="P277" s="1">
        <v>43855</v>
      </c>
      <c r="Q277" s="1">
        <v>43948</v>
      </c>
      <c r="R277" s="1">
        <v>43761</v>
      </c>
      <c r="S277" s="1">
        <v>43854</v>
      </c>
      <c r="T277" s="1">
        <v>43671</v>
      </c>
      <c r="U277" s="1">
        <v>43760</v>
      </c>
      <c r="V277" s="1">
        <v>43580</v>
      </c>
      <c r="W277" s="1">
        <v>43670</v>
      </c>
      <c r="Y277" s="2">
        <f t="shared" si="28"/>
        <v>-1.6209372899131602E-2</v>
      </c>
      <c r="Z277" s="3">
        <f t="shared" si="29"/>
        <v>0.9837906271008684</v>
      </c>
      <c r="AB277" t="str">
        <f t="shared" si="27"/>
        <v/>
      </c>
      <c r="AC277" t="str">
        <f t="shared" si="27"/>
        <v/>
      </c>
      <c r="AD277" t="str">
        <f t="shared" si="27"/>
        <v/>
      </c>
      <c r="AE277" t="str">
        <f t="shared" si="27"/>
        <v/>
      </c>
      <c r="AJ277" s="6">
        <v>43965</v>
      </c>
      <c r="AK277" s="6">
        <v>43949</v>
      </c>
      <c r="AL277" s="4">
        <v>1.0546886328013501</v>
      </c>
      <c r="AM277">
        <f t="shared" si="30"/>
        <v>262</v>
      </c>
      <c r="AN277" s="6">
        <v>43949</v>
      </c>
      <c r="AO277" s="25">
        <v>261</v>
      </c>
      <c r="AP277" s="4">
        <v>1.0546886328013501</v>
      </c>
      <c r="AQ277" s="5"/>
      <c r="AR277" s="4">
        <v>0.89171584510951396</v>
      </c>
      <c r="AS277" s="4">
        <v>1.33049504367037</v>
      </c>
      <c r="AT277" s="4">
        <v>1.15431903739708</v>
      </c>
      <c r="AU277" s="4">
        <v>1.0111681162134101</v>
      </c>
      <c r="AW277" s="6">
        <v>43855</v>
      </c>
      <c r="AX277" s="6">
        <v>43948</v>
      </c>
      <c r="AY277" s="6">
        <v>43761</v>
      </c>
      <c r="AZ277" s="6">
        <v>43854</v>
      </c>
      <c r="BA277" s="6">
        <v>43671</v>
      </c>
      <c r="BB277" s="6">
        <v>43760</v>
      </c>
      <c r="BC277" s="6">
        <v>43580</v>
      </c>
      <c r="BD277" s="6">
        <v>43670</v>
      </c>
    </row>
    <row r="278" spans="2:56" x14ac:dyDescent="0.25">
      <c r="B278">
        <v>263</v>
      </c>
      <c r="C278">
        <f t="shared" si="24"/>
        <v>64</v>
      </c>
      <c r="D278">
        <v>262</v>
      </c>
      <c r="E278">
        <f t="shared" si="25"/>
        <v>64</v>
      </c>
      <c r="F278" s="1">
        <v>43950</v>
      </c>
      <c r="G278">
        <v>70.853370666499998</v>
      </c>
      <c r="H278" s="5">
        <v>1.05120187226151</v>
      </c>
      <c r="I278" s="5">
        <v>1.0643177457193</v>
      </c>
      <c r="J278" s="5">
        <v>1.0643177457193</v>
      </c>
      <c r="K278" s="4">
        <v>0.90383936289051303</v>
      </c>
      <c r="L278" s="4">
        <v>1.27427236355387</v>
      </c>
      <c r="M278" s="4">
        <v>1.1791322445885399</v>
      </c>
      <c r="N278" s="4">
        <v>1.0123598300833401</v>
      </c>
      <c r="P278" s="1">
        <v>43858</v>
      </c>
      <c r="Q278" s="1">
        <v>43949</v>
      </c>
      <c r="R278" s="1">
        <v>43762</v>
      </c>
      <c r="S278" s="1">
        <v>43857</v>
      </c>
      <c r="T278" s="1">
        <v>43672</v>
      </c>
      <c r="U278" s="1">
        <v>43761</v>
      </c>
      <c r="V278" s="1">
        <v>43581</v>
      </c>
      <c r="W278" s="1">
        <v>43671</v>
      </c>
      <c r="Y278" s="2">
        <f t="shared" si="28"/>
        <v>3.2845235027337605E-2</v>
      </c>
      <c r="Z278" s="3">
        <f t="shared" si="29"/>
        <v>1.0328452350273376</v>
      </c>
      <c r="AB278" t="str">
        <f t="shared" si="27"/>
        <v/>
      </c>
      <c r="AC278" t="str">
        <f t="shared" si="27"/>
        <v/>
      </c>
      <c r="AD278" t="str">
        <f t="shared" si="27"/>
        <v/>
      </c>
      <c r="AE278" t="str">
        <f t="shared" si="27"/>
        <v/>
      </c>
      <c r="AJ278" s="6">
        <v>43966</v>
      </c>
      <c r="AK278" s="6">
        <v>43950</v>
      </c>
      <c r="AL278" s="4">
        <v>1.0643177457193</v>
      </c>
      <c r="AM278">
        <f t="shared" si="30"/>
        <v>263</v>
      </c>
      <c r="AN278" s="6">
        <v>43950</v>
      </c>
      <c r="AO278" s="25">
        <v>262</v>
      </c>
      <c r="AP278" s="4">
        <v>1.0643177457193</v>
      </c>
      <c r="AQ278" s="5"/>
      <c r="AR278" s="4">
        <v>0.90383936289051303</v>
      </c>
      <c r="AS278" s="4">
        <v>1.27427236355387</v>
      </c>
      <c r="AT278" s="4">
        <v>1.1791322445885399</v>
      </c>
      <c r="AU278" s="4">
        <v>1.0123598300833401</v>
      </c>
      <c r="AW278" s="6">
        <v>43858</v>
      </c>
      <c r="AX278" s="6">
        <v>43949</v>
      </c>
      <c r="AY278" s="6">
        <v>43762</v>
      </c>
      <c r="AZ278" s="6">
        <v>43857</v>
      </c>
      <c r="BA278" s="6">
        <v>43672</v>
      </c>
      <c r="BB278" s="6">
        <v>43761</v>
      </c>
      <c r="BC278" s="6">
        <v>43581</v>
      </c>
      <c r="BD278" s="6">
        <v>43671</v>
      </c>
    </row>
    <row r="279" spans="2:56" x14ac:dyDescent="0.25">
      <c r="B279">
        <v>264</v>
      </c>
      <c r="C279">
        <f t="shared" ref="C279:C342" si="31">MIN(QUOTIENT(B279,4),64)</f>
        <v>64</v>
      </c>
      <c r="D279">
        <v>263</v>
      </c>
      <c r="E279">
        <f t="shared" ref="E279:E342" si="32">MIN(QUOTIENT(D279,4),64)</f>
        <v>64</v>
      </c>
      <c r="F279" s="1">
        <v>43951</v>
      </c>
      <c r="G279">
        <v>72.3480758667</v>
      </c>
      <c r="H279" s="5">
        <v>1.07185901481252</v>
      </c>
      <c r="I279" s="5">
        <v>1.0688914274596</v>
      </c>
      <c r="J279" s="5">
        <v>1.0688914274596</v>
      </c>
      <c r="K279" s="4">
        <v>0.90784384358537895</v>
      </c>
      <c r="L279" s="4">
        <v>1.3081689529898699</v>
      </c>
      <c r="M279" s="4">
        <v>1.1769783515400301</v>
      </c>
      <c r="N279" s="4">
        <v>1.0207537368958599</v>
      </c>
      <c r="P279" s="1">
        <v>43859</v>
      </c>
      <c r="Q279" s="1">
        <v>43950</v>
      </c>
      <c r="R279" s="1">
        <v>43763</v>
      </c>
      <c r="S279" s="1">
        <v>43858</v>
      </c>
      <c r="T279" s="1">
        <v>43673</v>
      </c>
      <c r="U279" s="1">
        <v>43762</v>
      </c>
      <c r="V279" s="1">
        <v>43582</v>
      </c>
      <c r="W279" s="1">
        <v>43672</v>
      </c>
      <c r="Y279" s="2">
        <f t="shared" si="28"/>
        <v>2.1095752906879151E-2</v>
      </c>
      <c r="Z279" s="3">
        <f t="shared" si="29"/>
        <v>1.0210957529068792</v>
      </c>
      <c r="AB279" t="str">
        <f t="shared" si="27"/>
        <v/>
      </c>
      <c r="AC279" t="str">
        <f t="shared" si="27"/>
        <v/>
      </c>
      <c r="AD279" t="str">
        <f t="shared" si="27"/>
        <v/>
      </c>
      <c r="AE279" t="str">
        <f t="shared" si="27"/>
        <v/>
      </c>
      <c r="AJ279" s="6">
        <v>43969</v>
      </c>
      <c r="AK279" s="6">
        <v>43951</v>
      </c>
      <c r="AL279" s="4">
        <v>1.0688914274596</v>
      </c>
      <c r="AM279">
        <f t="shared" si="30"/>
        <v>264</v>
      </c>
      <c r="AN279" s="6">
        <v>43951</v>
      </c>
      <c r="AO279" s="25">
        <v>263</v>
      </c>
      <c r="AP279" s="4">
        <v>1.0688914274596</v>
      </c>
      <c r="AQ279" s="5"/>
      <c r="AR279" s="4">
        <v>0.90784384358537895</v>
      </c>
      <c r="AS279" s="4">
        <v>1.3081689529898699</v>
      </c>
      <c r="AT279" s="4">
        <v>1.1769783515400301</v>
      </c>
      <c r="AU279" s="4">
        <v>1.0207537368958599</v>
      </c>
      <c r="AW279" s="6">
        <v>43859</v>
      </c>
      <c r="AX279" s="6">
        <v>43950</v>
      </c>
      <c r="AY279" s="6">
        <v>43763</v>
      </c>
      <c r="AZ279" s="6">
        <v>43858</v>
      </c>
      <c r="BA279" s="6">
        <v>43673</v>
      </c>
      <c r="BB279" s="6">
        <v>43762</v>
      </c>
      <c r="BC279" s="6">
        <v>43582</v>
      </c>
      <c r="BD279" s="6">
        <v>43672</v>
      </c>
    </row>
    <row r="280" spans="2:56" x14ac:dyDescent="0.25">
      <c r="B280">
        <v>265</v>
      </c>
      <c r="C280">
        <f t="shared" si="31"/>
        <v>64</v>
      </c>
      <c r="D280">
        <v>264</v>
      </c>
      <c r="E280">
        <f t="shared" si="32"/>
        <v>64</v>
      </c>
      <c r="F280" s="1">
        <v>43952</v>
      </c>
      <c r="G280">
        <v>71.183334350600006</v>
      </c>
      <c r="H280" s="5">
        <v>1.07531690468251</v>
      </c>
      <c r="I280" s="5">
        <v>1.0670994673991101</v>
      </c>
      <c r="J280" s="5">
        <v>1.0670994673991101</v>
      </c>
      <c r="K280" s="4">
        <v>0.90798913608063703</v>
      </c>
      <c r="L280" s="4">
        <v>1.31930307919665</v>
      </c>
      <c r="M280" s="4">
        <v>1.1804505812338499</v>
      </c>
      <c r="N280" s="4">
        <v>1.0287252047062101</v>
      </c>
      <c r="P280" s="1">
        <v>43860</v>
      </c>
      <c r="Q280" s="1">
        <v>43951</v>
      </c>
      <c r="R280" s="1">
        <v>43764</v>
      </c>
      <c r="S280" s="1">
        <v>43859</v>
      </c>
      <c r="T280" s="1">
        <v>43676</v>
      </c>
      <c r="U280" s="1">
        <v>43763</v>
      </c>
      <c r="V280" s="1">
        <v>43585</v>
      </c>
      <c r="W280" s="1">
        <v>43675</v>
      </c>
      <c r="Y280" s="2">
        <f t="shared" si="28"/>
        <v>-1.609913604676938E-2</v>
      </c>
      <c r="Z280" s="3">
        <f t="shared" si="29"/>
        <v>0.98390086395323062</v>
      </c>
      <c r="AB280" t="str">
        <f t="shared" si="27"/>
        <v/>
      </c>
      <c r="AC280" t="str">
        <f t="shared" si="27"/>
        <v/>
      </c>
      <c r="AD280" t="str">
        <f t="shared" si="27"/>
        <v/>
      </c>
      <c r="AE280" t="str">
        <f t="shared" si="27"/>
        <v/>
      </c>
      <c r="AJ280" s="6">
        <v>43970</v>
      </c>
      <c r="AK280" s="6">
        <v>43952</v>
      </c>
      <c r="AL280" s="4">
        <v>1.0670994673991101</v>
      </c>
      <c r="AM280">
        <f t="shared" si="30"/>
        <v>265</v>
      </c>
      <c r="AN280" s="6">
        <v>43952</v>
      </c>
      <c r="AO280" s="25">
        <v>264</v>
      </c>
      <c r="AP280" s="4">
        <v>1.0670994673991101</v>
      </c>
      <c r="AQ280" s="5"/>
      <c r="AR280" s="4">
        <v>0.90798913608063703</v>
      </c>
      <c r="AS280" s="4">
        <v>1.31930307919665</v>
      </c>
      <c r="AT280" s="4">
        <v>1.1804505812338499</v>
      </c>
      <c r="AU280" s="4">
        <v>1.0287252047062101</v>
      </c>
      <c r="AW280" s="6">
        <v>43860</v>
      </c>
      <c r="AX280" s="6">
        <v>43951</v>
      </c>
      <c r="AY280" s="6">
        <v>43764</v>
      </c>
      <c r="AZ280" s="6">
        <v>43859</v>
      </c>
      <c r="BA280" s="6">
        <v>43676</v>
      </c>
      <c r="BB280" s="6">
        <v>43763</v>
      </c>
      <c r="BC280" s="6">
        <v>43585</v>
      </c>
      <c r="BD280" s="6">
        <v>43675</v>
      </c>
    </row>
    <row r="281" spans="2:56" x14ac:dyDescent="0.25">
      <c r="B281">
        <v>266</v>
      </c>
      <c r="C281">
        <f t="shared" si="31"/>
        <v>64</v>
      </c>
      <c r="D281">
        <v>265</v>
      </c>
      <c r="E281">
        <f t="shared" si="32"/>
        <v>64</v>
      </c>
      <c r="F281" s="1">
        <v>43955</v>
      </c>
      <c r="G281">
        <v>72.190498352099993</v>
      </c>
      <c r="H281" s="5">
        <v>1.0748886530272299</v>
      </c>
      <c r="I281" s="5">
        <v>1.06740969449275</v>
      </c>
      <c r="J281" s="5">
        <v>1.06740969449275</v>
      </c>
      <c r="K281" s="4">
        <v>0.89466784164010504</v>
      </c>
      <c r="L281" s="4">
        <v>1.30432574818326</v>
      </c>
      <c r="M281" s="4">
        <v>1.19741467315436</v>
      </c>
      <c r="N281" s="4">
        <v>1.04442123237772</v>
      </c>
      <c r="P281" s="1">
        <v>43861</v>
      </c>
      <c r="Q281" s="1">
        <v>43952</v>
      </c>
      <c r="R281" s="1">
        <v>43767</v>
      </c>
      <c r="S281" s="1">
        <v>43860</v>
      </c>
      <c r="T281" s="1">
        <v>43677</v>
      </c>
      <c r="U281" s="1">
        <v>43766</v>
      </c>
      <c r="V281" s="1">
        <v>43586</v>
      </c>
      <c r="W281" s="1">
        <v>43676</v>
      </c>
      <c r="Y281" s="2">
        <f t="shared" si="28"/>
        <v>1.4148873618920366E-2</v>
      </c>
      <c r="Z281" s="3">
        <f t="shared" si="29"/>
        <v>1.0141488736189204</v>
      </c>
      <c r="AB281" t="str">
        <f t="shared" si="27"/>
        <v/>
      </c>
      <c r="AC281" t="str">
        <f t="shared" si="27"/>
        <v/>
      </c>
      <c r="AD281" t="str">
        <f t="shared" si="27"/>
        <v/>
      </c>
      <c r="AE281" t="str">
        <f t="shared" si="27"/>
        <v/>
      </c>
      <c r="AJ281" s="6">
        <v>43971</v>
      </c>
      <c r="AK281" s="6">
        <v>43955</v>
      </c>
      <c r="AL281" s="4">
        <v>1.06740969449275</v>
      </c>
      <c r="AM281">
        <f t="shared" si="30"/>
        <v>266</v>
      </c>
      <c r="AN281" s="6">
        <v>43955</v>
      </c>
      <c r="AO281" s="25">
        <v>265</v>
      </c>
      <c r="AP281" s="4">
        <v>1.06740969449275</v>
      </c>
      <c r="AQ281" s="5"/>
      <c r="AR281" s="4">
        <v>0.89466784164010504</v>
      </c>
      <c r="AS281" s="4">
        <v>1.30432574818326</v>
      </c>
      <c r="AT281" s="4">
        <v>1.19741467315436</v>
      </c>
      <c r="AU281" s="4">
        <v>1.04442123237772</v>
      </c>
      <c r="AW281" s="6">
        <v>43861</v>
      </c>
      <c r="AX281" s="6">
        <v>43952</v>
      </c>
      <c r="AY281" s="6">
        <v>43767</v>
      </c>
      <c r="AZ281" s="6">
        <v>43860</v>
      </c>
      <c r="BA281" s="6">
        <v>43677</v>
      </c>
      <c r="BB281" s="6">
        <v>43766</v>
      </c>
      <c r="BC281" s="6">
        <v>43586</v>
      </c>
      <c r="BD281" s="6">
        <v>43676</v>
      </c>
    </row>
    <row r="282" spans="2:56" x14ac:dyDescent="0.25">
      <c r="B282">
        <v>267</v>
      </c>
      <c r="C282">
        <f t="shared" si="31"/>
        <v>64</v>
      </c>
      <c r="D282">
        <v>266</v>
      </c>
      <c r="E282">
        <f t="shared" si="32"/>
        <v>64</v>
      </c>
      <c r="F282" s="1">
        <v>43956</v>
      </c>
      <c r="G282">
        <v>73.2739944458</v>
      </c>
      <c r="H282" s="5">
        <v>1.0600766034698199</v>
      </c>
      <c r="I282" s="5">
        <v>1.07544916966376</v>
      </c>
      <c r="J282" s="5">
        <v>1.07544916966376</v>
      </c>
      <c r="K282" s="4">
        <v>0.94942254429803397</v>
      </c>
      <c r="L282" s="4">
        <v>1.2760048941887401</v>
      </c>
      <c r="M282" s="4">
        <v>1.1463311359433399</v>
      </c>
      <c r="N282" s="4">
        <v>1.01586735373562</v>
      </c>
      <c r="P282" s="1">
        <v>43862</v>
      </c>
      <c r="Q282" s="1">
        <v>43955</v>
      </c>
      <c r="R282" s="1">
        <v>43768</v>
      </c>
      <c r="S282" s="1">
        <v>43861</v>
      </c>
      <c r="T282" s="1">
        <v>43678</v>
      </c>
      <c r="U282" s="1">
        <v>43767</v>
      </c>
      <c r="V282" s="1">
        <v>43587</v>
      </c>
      <c r="W282" s="1">
        <v>43677</v>
      </c>
      <c r="Y282" s="2">
        <f t="shared" si="28"/>
        <v>1.5008846294638278E-2</v>
      </c>
      <c r="Z282" s="3">
        <f t="shared" si="29"/>
        <v>1.0150088462946383</v>
      </c>
      <c r="AB282" t="str">
        <f t="shared" si="27"/>
        <v/>
      </c>
      <c r="AC282" t="str">
        <f t="shared" si="27"/>
        <v/>
      </c>
      <c r="AD282" t="str">
        <f t="shared" si="27"/>
        <v/>
      </c>
      <c r="AE282" t="str">
        <f t="shared" si="27"/>
        <v/>
      </c>
      <c r="AJ282" s="6">
        <v>43972</v>
      </c>
      <c r="AK282" s="6">
        <v>43956</v>
      </c>
      <c r="AL282" s="4">
        <v>1.07544916966376</v>
      </c>
      <c r="AM282">
        <f t="shared" si="30"/>
        <v>267</v>
      </c>
      <c r="AN282" s="6">
        <v>43956</v>
      </c>
      <c r="AO282" s="25">
        <v>266</v>
      </c>
      <c r="AP282" s="4">
        <v>1.07544916966376</v>
      </c>
      <c r="AQ282" s="5"/>
      <c r="AR282" s="4">
        <v>0.94942254429803397</v>
      </c>
      <c r="AS282" s="4">
        <v>1.2760048941887401</v>
      </c>
      <c r="AT282" s="4">
        <v>1.1463311359433399</v>
      </c>
      <c r="AU282" s="4">
        <v>1.01586735373562</v>
      </c>
      <c r="AW282" s="6">
        <v>43862</v>
      </c>
      <c r="AX282" s="6">
        <v>43955</v>
      </c>
      <c r="AY282" s="6">
        <v>43768</v>
      </c>
      <c r="AZ282" s="6">
        <v>43861</v>
      </c>
      <c r="BA282" s="6">
        <v>43678</v>
      </c>
      <c r="BB282" s="6">
        <v>43767</v>
      </c>
      <c r="BC282" s="6">
        <v>43587</v>
      </c>
      <c r="BD282" s="6">
        <v>43677</v>
      </c>
    </row>
    <row r="283" spans="2:56" x14ac:dyDescent="0.25">
      <c r="B283">
        <v>268</v>
      </c>
      <c r="C283">
        <f t="shared" si="31"/>
        <v>64</v>
      </c>
      <c r="D283">
        <v>267</v>
      </c>
      <c r="E283">
        <f t="shared" si="32"/>
        <v>64</v>
      </c>
      <c r="F283" s="1">
        <v>43957</v>
      </c>
      <c r="G283">
        <v>74.029975891099994</v>
      </c>
      <c r="H283" s="5">
        <v>1.0797873434709799</v>
      </c>
      <c r="I283" s="5">
        <v>1.07338504532468</v>
      </c>
      <c r="J283" s="5">
        <v>1.07338504532468</v>
      </c>
      <c r="K283" s="4">
        <v>0.96632598338858799</v>
      </c>
      <c r="L283" s="4">
        <v>1.2726575909098199</v>
      </c>
      <c r="M283" s="4">
        <v>1.17154092148564</v>
      </c>
      <c r="N283" s="4">
        <v>1.00039536914616</v>
      </c>
      <c r="P283" s="1">
        <v>43865</v>
      </c>
      <c r="Q283" s="1">
        <v>43956</v>
      </c>
      <c r="R283" s="1">
        <v>43769</v>
      </c>
      <c r="S283" s="1">
        <v>43864</v>
      </c>
      <c r="T283" s="1">
        <v>43679</v>
      </c>
      <c r="U283" s="1">
        <v>43768</v>
      </c>
      <c r="V283" s="1">
        <v>43588</v>
      </c>
      <c r="W283" s="1">
        <v>43678</v>
      </c>
      <c r="Y283" s="2">
        <f t="shared" si="28"/>
        <v>1.0317186213441465E-2</v>
      </c>
      <c r="Z283" s="3">
        <f t="shared" si="29"/>
        <v>1.0103171862134415</v>
      </c>
      <c r="AB283" t="str">
        <f t="shared" si="27"/>
        <v/>
      </c>
      <c r="AC283" t="str">
        <f t="shared" si="27"/>
        <v/>
      </c>
      <c r="AD283" t="str">
        <f t="shared" si="27"/>
        <v/>
      </c>
      <c r="AE283" t="str">
        <f t="shared" si="27"/>
        <v/>
      </c>
      <c r="AJ283" s="6">
        <v>43973</v>
      </c>
      <c r="AK283" s="6">
        <v>43957</v>
      </c>
      <c r="AL283" s="4">
        <v>1.07338504532468</v>
      </c>
      <c r="AM283">
        <f t="shared" si="30"/>
        <v>268</v>
      </c>
      <c r="AN283" s="6">
        <v>43957</v>
      </c>
      <c r="AO283" s="25">
        <v>267</v>
      </c>
      <c r="AP283" s="4">
        <v>1.07338504532468</v>
      </c>
      <c r="AQ283" s="5"/>
      <c r="AR283" s="4">
        <v>0.96632598338858799</v>
      </c>
      <c r="AS283" s="4">
        <v>1.2726575909098199</v>
      </c>
      <c r="AT283" s="4">
        <v>1.17154092148564</v>
      </c>
      <c r="AU283" s="4">
        <v>1.00039536914616</v>
      </c>
      <c r="AW283" s="6">
        <v>43865</v>
      </c>
      <c r="AX283" s="6">
        <v>43956</v>
      </c>
      <c r="AY283" s="6">
        <v>43769</v>
      </c>
      <c r="AZ283" s="6">
        <v>43864</v>
      </c>
      <c r="BA283" s="6">
        <v>43679</v>
      </c>
      <c r="BB283" s="6">
        <v>43768</v>
      </c>
      <c r="BC283" s="6">
        <v>43588</v>
      </c>
      <c r="BD283" s="6">
        <v>43678</v>
      </c>
    </row>
    <row r="284" spans="2:56" x14ac:dyDescent="0.25">
      <c r="B284">
        <v>269</v>
      </c>
      <c r="C284">
        <f t="shared" si="31"/>
        <v>64</v>
      </c>
      <c r="D284">
        <v>268</v>
      </c>
      <c r="E284">
        <f t="shared" si="32"/>
        <v>64</v>
      </c>
      <c r="F284" s="1">
        <v>43958</v>
      </c>
      <c r="G284">
        <v>74.795814514200003</v>
      </c>
      <c r="H284" s="5">
        <v>1.0769492873166899</v>
      </c>
      <c r="I284" s="5">
        <v>1.0827512001263</v>
      </c>
      <c r="J284" s="5">
        <v>1.0827512001263</v>
      </c>
      <c r="K284" s="4">
        <v>0.94509478797402002</v>
      </c>
      <c r="L284" s="4">
        <v>1.2856056593863501</v>
      </c>
      <c r="M284" s="4">
        <v>1.22392490773784</v>
      </c>
      <c r="N284" s="4">
        <v>0.96720508355118695</v>
      </c>
      <c r="P284" s="1">
        <v>43866</v>
      </c>
      <c r="Q284" s="1">
        <v>43957</v>
      </c>
      <c r="R284" s="1">
        <v>43770</v>
      </c>
      <c r="S284" s="1">
        <v>43865</v>
      </c>
      <c r="T284" s="1">
        <v>43680</v>
      </c>
      <c r="U284" s="1">
        <v>43769</v>
      </c>
      <c r="V284" s="1">
        <v>43589</v>
      </c>
      <c r="W284" s="1">
        <v>43679</v>
      </c>
      <c r="Y284" s="2">
        <f t="shared" si="28"/>
        <v>1.0344980041957275E-2</v>
      </c>
      <c r="Z284" s="3">
        <f t="shared" si="29"/>
        <v>1.0103449800419573</v>
      </c>
      <c r="AB284" t="str">
        <f t="shared" si="27"/>
        <v/>
      </c>
      <c r="AC284" t="str">
        <f t="shared" si="27"/>
        <v/>
      </c>
      <c r="AD284" t="str">
        <f t="shared" si="27"/>
        <v/>
      </c>
      <c r="AE284" t="str">
        <f t="shared" si="27"/>
        <v/>
      </c>
      <c r="AJ284" s="6">
        <v>43977</v>
      </c>
      <c r="AK284" s="6">
        <v>43958</v>
      </c>
      <c r="AL284" s="4">
        <v>1.0827512001263</v>
      </c>
      <c r="AM284">
        <f t="shared" si="30"/>
        <v>269</v>
      </c>
      <c r="AN284" s="6">
        <v>43958</v>
      </c>
      <c r="AO284" s="25">
        <v>268</v>
      </c>
      <c r="AP284" s="4">
        <v>1.0827512001263</v>
      </c>
      <c r="AQ284" s="5"/>
      <c r="AR284" s="4">
        <v>0.94509478797402002</v>
      </c>
      <c r="AS284" s="4">
        <v>1.2856056593863501</v>
      </c>
      <c r="AT284" s="4">
        <v>1.22392490773784</v>
      </c>
      <c r="AU284" s="4">
        <v>0.96720508355118695</v>
      </c>
      <c r="AW284" s="6">
        <v>43866</v>
      </c>
      <c r="AX284" s="6">
        <v>43957</v>
      </c>
      <c r="AY284" s="6">
        <v>43770</v>
      </c>
      <c r="AZ284" s="6">
        <v>43865</v>
      </c>
      <c r="BA284" s="6">
        <v>43680</v>
      </c>
      <c r="BB284" s="6">
        <v>43769</v>
      </c>
      <c r="BC284" s="6">
        <v>43589</v>
      </c>
      <c r="BD284" s="6">
        <v>43679</v>
      </c>
    </row>
    <row r="285" spans="2:56" x14ac:dyDescent="0.25">
      <c r="B285">
        <v>270</v>
      </c>
      <c r="C285">
        <f t="shared" si="31"/>
        <v>64</v>
      </c>
      <c r="D285">
        <v>269</v>
      </c>
      <c r="E285">
        <f t="shared" si="32"/>
        <v>64</v>
      </c>
      <c r="F285" s="1">
        <v>43959</v>
      </c>
      <c r="G285">
        <v>76.576080322300001</v>
      </c>
      <c r="H285" s="5">
        <v>1.09704585383286</v>
      </c>
      <c r="I285" s="5">
        <v>1.0941260555811101</v>
      </c>
      <c r="J285" s="5">
        <v>1.0941260555811101</v>
      </c>
      <c r="K285" s="4">
        <v>0.94714843565483098</v>
      </c>
      <c r="L285" s="4">
        <v>1.26031995025421</v>
      </c>
      <c r="M285" s="4">
        <v>1.3281887402880099</v>
      </c>
      <c r="N285" s="4">
        <v>0.93095043877962502</v>
      </c>
      <c r="P285" s="1">
        <v>43867</v>
      </c>
      <c r="Q285" s="1">
        <v>43958</v>
      </c>
      <c r="R285" s="1">
        <v>43771</v>
      </c>
      <c r="S285" s="1">
        <v>43866</v>
      </c>
      <c r="T285" s="1">
        <v>43683</v>
      </c>
      <c r="U285" s="1">
        <v>43770</v>
      </c>
      <c r="V285" s="1">
        <v>43592</v>
      </c>
      <c r="W285" s="1">
        <v>43682</v>
      </c>
      <c r="Y285" s="2">
        <f t="shared" si="28"/>
        <v>2.3801676867386989E-2</v>
      </c>
      <c r="Z285" s="3">
        <f t="shared" si="29"/>
        <v>1.023801676867387</v>
      </c>
      <c r="AB285" t="str">
        <f t="shared" si="27"/>
        <v/>
      </c>
      <c r="AC285" t="str">
        <f t="shared" si="27"/>
        <v/>
      </c>
      <c r="AD285" t="str">
        <f t="shared" si="27"/>
        <v/>
      </c>
      <c r="AE285" t="str">
        <f t="shared" si="27"/>
        <v/>
      </c>
      <c r="AJ285" s="6">
        <v>43978</v>
      </c>
      <c r="AK285" s="6">
        <v>43959</v>
      </c>
      <c r="AL285" s="4">
        <v>1.0941260555811101</v>
      </c>
      <c r="AM285">
        <f t="shared" si="30"/>
        <v>270</v>
      </c>
      <c r="AN285" s="6">
        <v>43959</v>
      </c>
      <c r="AO285" s="25">
        <v>269</v>
      </c>
      <c r="AP285" s="4">
        <v>1.0941260555811101</v>
      </c>
      <c r="AQ285" s="5"/>
      <c r="AR285" s="4">
        <v>0.94714843565483098</v>
      </c>
      <c r="AS285" s="4">
        <v>1.26031995025421</v>
      </c>
      <c r="AT285" s="4">
        <v>1.3281887402880099</v>
      </c>
      <c r="AU285" s="4">
        <v>0.93095043877962502</v>
      </c>
      <c r="AW285" s="6">
        <v>43867</v>
      </c>
      <c r="AX285" s="6">
        <v>43958</v>
      </c>
      <c r="AY285" s="6">
        <v>43771</v>
      </c>
      <c r="AZ285" s="6">
        <v>43866</v>
      </c>
      <c r="BA285" s="6">
        <v>43683</v>
      </c>
      <c r="BB285" s="6">
        <v>43770</v>
      </c>
      <c r="BC285" s="6">
        <v>43592</v>
      </c>
      <c r="BD285" s="6">
        <v>43682</v>
      </c>
    </row>
    <row r="286" spans="2:56" x14ac:dyDescent="0.25">
      <c r="B286">
        <v>271</v>
      </c>
      <c r="C286">
        <f t="shared" si="31"/>
        <v>64</v>
      </c>
      <c r="D286">
        <v>270</v>
      </c>
      <c r="E286">
        <f t="shared" si="32"/>
        <v>64</v>
      </c>
      <c r="F286" s="1">
        <v>43962</v>
      </c>
      <c r="G286">
        <v>77.781028747600004</v>
      </c>
      <c r="H286" s="5">
        <v>1.09592761867911</v>
      </c>
      <c r="I286" s="5">
        <v>1.1013584929856901</v>
      </c>
      <c r="J286" s="5">
        <v>1.1013584929856901</v>
      </c>
      <c r="K286" s="4">
        <v>0.95848071384368905</v>
      </c>
      <c r="L286" s="4">
        <v>1.26674342462663</v>
      </c>
      <c r="M286" s="4">
        <v>1.3120724974078299</v>
      </c>
      <c r="N286" s="4">
        <v>0.97485292818374203</v>
      </c>
      <c r="P286" s="1">
        <v>43868</v>
      </c>
      <c r="Q286" s="1">
        <v>43959</v>
      </c>
      <c r="R286" s="1">
        <v>43774</v>
      </c>
      <c r="S286" s="1">
        <v>43867</v>
      </c>
      <c r="T286" s="1">
        <v>43684</v>
      </c>
      <c r="U286" s="1">
        <v>43773</v>
      </c>
      <c r="V286" s="1">
        <v>43593</v>
      </c>
      <c r="W286" s="1">
        <v>43683</v>
      </c>
      <c r="Y286" s="2">
        <f t="shared" si="28"/>
        <v>1.5735310820670367E-2</v>
      </c>
      <c r="Z286" s="3">
        <f t="shared" si="29"/>
        <v>1.0157353108206704</v>
      </c>
      <c r="AB286" t="str">
        <f t="shared" si="27"/>
        <v/>
      </c>
      <c r="AC286" t="str">
        <f t="shared" si="27"/>
        <v/>
      </c>
      <c r="AD286" t="str">
        <f t="shared" si="27"/>
        <v/>
      </c>
      <c r="AE286" t="str">
        <f t="shared" si="27"/>
        <v/>
      </c>
      <c r="AJ286" s="6">
        <v>43979</v>
      </c>
      <c r="AK286" s="6">
        <v>43962</v>
      </c>
      <c r="AL286" s="4">
        <v>1.1013584929856901</v>
      </c>
      <c r="AM286">
        <f t="shared" si="30"/>
        <v>271</v>
      </c>
      <c r="AN286" s="6">
        <v>43962</v>
      </c>
      <c r="AO286" s="25">
        <v>270</v>
      </c>
      <c r="AP286" s="4">
        <v>1.1013584929856901</v>
      </c>
      <c r="AQ286" s="5"/>
      <c r="AR286" s="4">
        <v>0.95848071384368905</v>
      </c>
      <c r="AS286" s="4">
        <v>1.26674342462663</v>
      </c>
      <c r="AT286" s="4">
        <v>1.3120724974078299</v>
      </c>
      <c r="AU286" s="4">
        <v>0.97485292818374203</v>
      </c>
      <c r="AW286" s="6">
        <v>43868</v>
      </c>
      <c r="AX286" s="6">
        <v>43959</v>
      </c>
      <c r="AY286" s="6">
        <v>43774</v>
      </c>
      <c r="AZ286" s="6">
        <v>43867</v>
      </c>
      <c r="BA286" s="6">
        <v>43684</v>
      </c>
      <c r="BB286" s="6">
        <v>43773</v>
      </c>
      <c r="BC286" s="6">
        <v>43593</v>
      </c>
      <c r="BD286" s="6">
        <v>43683</v>
      </c>
    </row>
    <row r="287" spans="2:56" x14ac:dyDescent="0.25">
      <c r="B287">
        <v>272</v>
      </c>
      <c r="C287">
        <f t="shared" si="31"/>
        <v>64</v>
      </c>
      <c r="D287">
        <v>271</v>
      </c>
      <c r="E287">
        <f t="shared" si="32"/>
        <v>64</v>
      </c>
      <c r="F287" s="1">
        <v>43963</v>
      </c>
      <c r="G287">
        <v>76.892127990700004</v>
      </c>
      <c r="H287" s="5">
        <v>1.10158269681136</v>
      </c>
      <c r="I287" s="5">
        <v>1.0971249024965899</v>
      </c>
      <c r="J287" s="5">
        <v>1.0971249024965899</v>
      </c>
      <c r="K287" s="4">
        <v>0.98697845571226595</v>
      </c>
      <c r="L287" s="4">
        <v>1.2513227909015401</v>
      </c>
      <c r="M287" s="4">
        <v>1.2967592566780799</v>
      </c>
      <c r="N287" s="4">
        <v>0.984753505924297</v>
      </c>
      <c r="P287" s="1">
        <v>43869</v>
      </c>
      <c r="Q287" s="1">
        <v>43962</v>
      </c>
      <c r="R287" s="1">
        <v>43775</v>
      </c>
      <c r="S287" s="1">
        <v>43868</v>
      </c>
      <c r="T287" s="1">
        <v>43685</v>
      </c>
      <c r="U287" s="1">
        <v>43774</v>
      </c>
      <c r="V287" s="1">
        <v>43594</v>
      </c>
      <c r="W287" s="1">
        <v>43684</v>
      </c>
      <c r="Y287" s="2">
        <f t="shared" si="28"/>
        <v>-1.1428246337349068E-2</v>
      </c>
      <c r="Z287" s="3">
        <f t="shared" si="29"/>
        <v>0.98857175366265093</v>
      </c>
      <c r="AB287" t="str">
        <f t="shared" si="27"/>
        <v/>
      </c>
      <c r="AC287" t="str">
        <f t="shared" si="27"/>
        <v/>
      </c>
      <c r="AD287" t="str">
        <f t="shared" si="27"/>
        <v/>
      </c>
      <c r="AE287" t="str">
        <f t="shared" si="27"/>
        <v/>
      </c>
      <c r="AJ287" s="6">
        <v>43980</v>
      </c>
      <c r="AK287" s="6">
        <v>43963</v>
      </c>
      <c r="AL287" s="4">
        <v>1.0971249024965899</v>
      </c>
      <c r="AM287">
        <f t="shared" si="30"/>
        <v>272</v>
      </c>
      <c r="AN287" s="6">
        <v>43963</v>
      </c>
      <c r="AO287" s="25">
        <v>271</v>
      </c>
      <c r="AP287" s="4">
        <v>1.0971249024965899</v>
      </c>
      <c r="AQ287" s="5"/>
      <c r="AR287" s="4">
        <v>0.98697845571226595</v>
      </c>
      <c r="AS287" s="4">
        <v>1.2513227909015401</v>
      </c>
      <c r="AT287" s="4">
        <v>1.2967592566780799</v>
      </c>
      <c r="AU287" s="4">
        <v>0.984753505924297</v>
      </c>
      <c r="AW287" s="6">
        <v>43869</v>
      </c>
      <c r="AX287" s="6">
        <v>43962</v>
      </c>
      <c r="AY287" s="6">
        <v>43775</v>
      </c>
      <c r="AZ287" s="6">
        <v>43868</v>
      </c>
      <c r="BA287" s="6">
        <v>43685</v>
      </c>
      <c r="BB287" s="6">
        <v>43774</v>
      </c>
      <c r="BC287" s="6">
        <v>43594</v>
      </c>
      <c r="BD287" s="6">
        <v>43684</v>
      </c>
    </row>
    <row r="288" spans="2:56" x14ac:dyDescent="0.25">
      <c r="B288">
        <v>273</v>
      </c>
      <c r="C288">
        <f t="shared" si="31"/>
        <v>64</v>
      </c>
      <c r="D288">
        <v>272</v>
      </c>
      <c r="E288">
        <f t="shared" si="32"/>
        <v>64</v>
      </c>
      <c r="F288" s="1">
        <v>43964</v>
      </c>
      <c r="G288">
        <v>75.963729858400001</v>
      </c>
      <c r="H288" s="5">
        <v>1.1002753370440901</v>
      </c>
      <c r="I288" s="5">
        <v>1.0966190695684099</v>
      </c>
      <c r="J288" s="5">
        <v>1.0966190695684099</v>
      </c>
      <c r="K288" s="4">
        <v>0.97108699368027096</v>
      </c>
      <c r="L288" s="4">
        <v>1.2567281901929399</v>
      </c>
      <c r="M288" s="4">
        <v>1.26931801257016</v>
      </c>
      <c r="N288" s="4">
        <v>1.0174043223593201</v>
      </c>
      <c r="P288" s="1">
        <v>43872</v>
      </c>
      <c r="Q288" s="1">
        <v>43963</v>
      </c>
      <c r="R288" s="1">
        <v>43776</v>
      </c>
      <c r="S288" s="1">
        <v>43871</v>
      </c>
      <c r="T288" s="1">
        <v>43686</v>
      </c>
      <c r="U288" s="1">
        <v>43775</v>
      </c>
      <c r="V288" s="1">
        <v>43595</v>
      </c>
      <c r="W288" s="1">
        <v>43685</v>
      </c>
      <c r="Y288" s="2">
        <f t="shared" si="28"/>
        <v>-1.2074033539718032E-2</v>
      </c>
      <c r="Z288" s="3">
        <f t="shared" si="29"/>
        <v>0.98792596646028197</v>
      </c>
      <c r="AB288" t="str">
        <f t="shared" si="27"/>
        <v/>
      </c>
      <c r="AC288" t="str">
        <f t="shared" si="27"/>
        <v/>
      </c>
      <c r="AD288" t="str">
        <f t="shared" si="27"/>
        <v/>
      </c>
      <c r="AE288" t="str">
        <f t="shared" si="27"/>
        <v/>
      </c>
      <c r="AJ288" s="6">
        <v>43983</v>
      </c>
      <c r="AK288" s="6">
        <v>43964</v>
      </c>
      <c r="AL288" s="4">
        <v>1.0966190695684099</v>
      </c>
      <c r="AM288">
        <f t="shared" si="30"/>
        <v>273</v>
      </c>
      <c r="AN288" s="6">
        <v>43964</v>
      </c>
      <c r="AO288" s="25">
        <v>272</v>
      </c>
      <c r="AP288" s="4">
        <v>1.0966190695684099</v>
      </c>
      <c r="AQ288" s="5"/>
      <c r="AR288" s="4">
        <v>0.97108699368027096</v>
      </c>
      <c r="AS288" s="4">
        <v>1.2567281901929399</v>
      </c>
      <c r="AT288" s="4">
        <v>1.26931801257016</v>
      </c>
      <c r="AU288" s="4">
        <v>1.0174043223593201</v>
      </c>
      <c r="AW288" s="6">
        <v>43872</v>
      </c>
      <c r="AX288" s="6">
        <v>43963</v>
      </c>
      <c r="AY288" s="6">
        <v>43776</v>
      </c>
      <c r="AZ288" s="6">
        <v>43871</v>
      </c>
      <c r="BA288" s="6">
        <v>43686</v>
      </c>
      <c r="BB288" s="6">
        <v>43775</v>
      </c>
      <c r="BC288" s="6">
        <v>43595</v>
      </c>
      <c r="BD288" s="6">
        <v>43685</v>
      </c>
    </row>
    <row r="289" spans="2:56" x14ac:dyDescent="0.25">
      <c r="B289">
        <v>274</v>
      </c>
      <c r="C289">
        <f t="shared" si="31"/>
        <v>64</v>
      </c>
      <c r="D289">
        <v>273</v>
      </c>
      <c r="E289">
        <f t="shared" si="32"/>
        <v>64</v>
      </c>
      <c r="F289" s="1">
        <v>43965</v>
      </c>
      <c r="G289">
        <v>76.430404663100006</v>
      </c>
      <c r="H289" s="5">
        <v>1.09538827701875</v>
      </c>
      <c r="I289" s="5">
        <v>1.1086005023886001</v>
      </c>
      <c r="J289" s="5">
        <v>1.1086005023886001</v>
      </c>
      <c r="K289" s="4">
        <v>0.96518526517744796</v>
      </c>
      <c r="L289" s="4">
        <v>1.23489373229753</v>
      </c>
      <c r="M289" s="4">
        <v>1.29463592738464</v>
      </c>
      <c r="N289" s="4">
        <v>1.02319515780501</v>
      </c>
      <c r="P289" s="1">
        <v>43873</v>
      </c>
      <c r="Q289" s="1">
        <v>43964</v>
      </c>
      <c r="R289" s="1">
        <v>43777</v>
      </c>
      <c r="S289" s="1">
        <v>43872</v>
      </c>
      <c r="T289" s="1">
        <v>43687</v>
      </c>
      <c r="U289" s="1">
        <v>43776</v>
      </c>
      <c r="V289" s="1">
        <v>43596</v>
      </c>
      <c r="W289" s="1">
        <v>43686</v>
      </c>
      <c r="Y289" s="2">
        <f t="shared" si="28"/>
        <v>6.1433898199825254E-3</v>
      </c>
      <c r="Z289" s="3">
        <f t="shared" si="29"/>
        <v>1.0061433898199825</v>
      </c>
      <c r="AB289" t="str">
        <f t="shared" si="27"/>
        <v/>
      </c>
      <c r="AC289" t="str">
        <f t="shared" si="27"/>
        <v/>
      </c>
      <c r="AD289" t="str">
        <f t="shared" si="27"/>
        <v/>
      </c>
      <c r="AE289" t="str">
        <f t="shared" si="27"/>
        <v/>
      </c>
      <c r="AJ289" s="6">
        <v>43984</v>
      </c>
      <c r="AK289" s="6">
        <v>43965</v>
      </c>
      <c r="AL289" s="4">
        <v>1.1086005023886001</v>
      </c>
      <c r="AM289">
        <f t="shared" si="30"/>
        <v>274</v>
      </c>
      <c r="AN289" s="6">
        <v>43965</v>
      </c>
      <c r="AO289" s="25">
        <v>273</v>
      </c>
      <c r="AP289" s="4">
        <v>1.1086005023886001</v>
      </c>
      <c r="AQ289" s="5"/>
      <c r="AR289" s="4">
        <v>0.96518526517744796</v>
      </c>
      <c r="AS289" s="4">
        <v>1.23489373229753</v>
      </c>
      <c r="AT289" s="4">
        <v>1.29463592738464</v>
      </c>
      <c r="AU289" s="4">
        <v>1.02319515780501</v>
      </c>
      <c r="AW289" s="6">
        <v>43873</v>
      </c>
      <c r="AX289" s="6">
        <v>43964</v>
      </c>
      <c r="AY289" s="6">
        <v>43777</v>
      </c>
      <c r="AZ289" s="6">
        <v>43872</v>
      </c>
      <c r="BA289" s="6">
        <v>43687</v>
      </c>
      <c r="BB289" s="6">
        <v>43776</v>
      </c>
      <c r="BC289" s="6">
        <v>43596</v>
      </c>
      <c r="BD289" s="6">
        <v>43686</v>
      </c>
    </row>
    <row r="290" spans="2:56" x14ac:dyDescent="0.25">
      <c r="B290">
        <v>275</v>
      </c>
      <c r="C290">
        <f t="shared" si="31"/>
        <v>64</v>
      </c>
      <c r="D290">
        <v>274</v>
      </c>
      <c r="E290">
        <f t="shared" si="32"/>
        <v>64</v>
      </c>
      <c r="F290" s="1">
        <v>43966</v>
      </c>
      <c r="G290">
        <v>75.978530883800005</v>
      </c>
      <c r="H290" s="5">
        <v>1.1075827843528601</v>
      </c>
      <c r="I290" s="5">
        <v>1.1023594069951299</v>
      </c>
      <c r="J290" s="5">
        <v>1.1023594069951299</v>
      </c>
      <c r="K290" s="4">
        <v>0.94858781146439497</v>
      </c>
      <c r="L290" s="4">
        <v>1.2607690460029299</v>
      </c>
      <c r="M290" s="4">
        <v>1.3014821018230001</v>
      </c>
      <c r="N290" s="4">
        <v>1.08357574118831</v>
      </c>
      <c r="P290" s="1">
        <v>43874</v>
      </c>
      <c r="Q290" s="1">
        <v>43965</v>
      </c>
      <c r="R290" s="1">
        <v>43778</v>
      </c>
      <c r="S290" s="1">
        <v>43873</v>
      </c>
      <c r="T290" s="1">
        <v>43690</v>
      </c>
      <c r="U290" s="1">
        <v>43777</v>
      </c>
      <c r="V290" s="1">
        <v>43599</v>
      </c>
      <c r="W290" s="1">
        <v>43689</v>
      </c>
      <c r="Y290" s="2">
        <f t="shared" si="28"/>
        <v>-5.9122253937007319E-3</v>
      </c>
      <c r="Z290" s="3">
        <f t="shared" si="29"/>
        <v>0.99408777460629927</v>
      </c>
      <c r="AB290" t="str">
        <f t="shared" si="27"/>
        <v/>
      </c>
      <c r="AC290" t="str">
        <f t="shared" si="27"/>
        <v/>
      </c>
      <c r="AD290" t="str">
        <f t="shared" si="27"/>
        <v/>
      </c>
      <c r="AE290" t="str">
        <f t="shared" si="27"/>
        <v/>
      </c>
      <c r="AJ290" s="6">
        <v>43985</v>
      </c>
      <c r="AK290" s="6">
        <v>43966</v>
      </c>
      <c r="AL290" s="4">
        <v>1.1023594069951299</v>
      </c>
      <c r="AM290">
        <f t="shared" si="30"/>
        <v>275</v>
      </c>
      <c r="AN290" s="6">
        <v>43966</v>
      </c>
      <c r="AO290" s="25">
        <v>274</v>
      </c>
      <c r="AP290" s="4">
        <v>1.1023594069951299</v>
      </c>
      <c r="AQ290" s="5"/>
      <c r="AR290" s="4">
        <v>0.94858781146439497</v>
      </c>
      <c r="AS290" s="4">
        <v>1.2607690460029299</v>
      </c>
      <c r="AT290" s="4">
        <v>1.3014821018230001</v>
      </c>
      <c r="AU290" s="4">
        <v>1.08357574118831</v>
      </c>
      <c r="AW290" s="6">
        <v>43874</v>
      </c>
      <c r="AX290" s="6">
        <v>43965</v>
      </c>
      <c r="AY290" s="6">
        <v>43778</v>
      </c>
      <c r="AZ290" s="6">
        <v>43873</v>
      </c>
      <c r="BA290" s="6">
        <v>43690</v>
      </c>
      <c r="BB290" s="6">
        <v>43777</v>
      </c>
      <c r="BC290" s="6">
        <v>43599</v>
      </c>
      <c r="BD290" s="6">
        <v>43689</v>
      </c>
    </row>
    <row r="291" spans="2:56" x14ac:dyDescent="0.25">
      <c r="B291">
        <v>276</v>
      </c>
      <c r="C291">
        <f t="shared" si="31"/>
        <v>64</v>
      </c>
      <c r="D291">
        <v>275</v>
      </c>
      <c r="E291">
        <f t="shared" si="32"/>
        <v>64</v>
      </c>
      <c r="F291" s="1">
        <v>43969</v>
      </c>
      <c r="G291">
        <v>77.768692016599999</v>
      </c>
      <c r="H291" s="5">
        <v>1.1169453316584801</v>
      </c>
      <c r="I291" s="5">
        <v>1.10981465470709</v>
      </c>
      <c r="J291" s="5">
        <v>1.10981465470709</v>
      </c>
      <c r="K291" s="4">
        <v>0.94974268613863499</v>
      </c>
      <c r="L291" s="4">
        <v>1.24195655536789</v>
      </c>
      <c r="M291" s="4">
        <v>1.2584925093072501</v>
      </c>
      <c r="N291" s="4">
        <v>1.1118625980232699</v>
      </c>
      <c r="P291" s="1">
        <v>43875</v>
      </c>
      <c r="Q291" s="1">
        <v>43966</v>
      </c>
      <c r="R291" s="1">
        <v>43781</v>
      </c>
      <c r="S291" s="1">
        <v>43874</v>
      </c>
      <c r="T291" s="1">
        <v>43691</v>
      </c>
      <c r="U291" s="1">
        <v>43780</v>
      </c>
      <c r="V291" s="1">
        <v>43600</v>
      </c>
      <c r="W291" s="1">
        <v>43690</v>
      </c>
      <c r="Y291" s="2">
        <f t="shared" si="28"/>
        <v>2.3561407571012882E-2</v>
      </c>
      <c r="Z291" s="3">
        <f t="shared" si="29"/>
        <v>1.0235614075710129</v>
      </c>
      <c r="AB291" t="str">
        <f t="shared" ref="AB291:AE354" si="33">IF($F291=AB$11,$Z291,IF(AND($F291&gt;AB$11,$F291&lt;=AB$12),$Z291,""))</f>
        <v/>
      </c>
      <c r="AC291" t="str">
        <f t="shared" si="33"/>
        <v/>
      </c>
      <c r="AD291" t="str">
        <f t="shared" si="33"/>
        <v/>
      </c>
      <c r="AE291" t="str">
        <f t="shared" si="33"/>
        <v/>
      </c>
      <c r="AJ291" s="6">
        <v>43986</v>
      </c>
      <c r="AK291" s="6">
        <v>43969</v>
      </c>
      <c r="AL291" s="4">
        <v>1.10981465470709</v>
      </c>
      <c r="AM291">
        <f t="shared" si="30"/>
        <v>276</v>
      </c>
      <c r="AN291" s="6">
        <v>43969</v>
      </c>
      <c r="AO291" s="25">
        <v>275</v>
      </c>
      <c r="AP291" s="4">
        <v>1.10981465470709</v>
      </c>
      <c r="AQ291" s="5"/>
      <c r="AR291" s="4">
        <v>0.94974268613863499</v>
      </c>
      <c r="AS291" s="4">
        <v>1.24195655536789</v>
      </c>
      <c r="AT291" s="4">
        <v>1.2584925093072501</v>
      </c>
      <c r="AU291" s="4">
        <v>1.1118625980232699</v>
      </c>
      <c r="AW291" s="6">
        <v>43875</v>
      </c>
      <c r="AX291" s="6">
        <v>43966</v>
      </c>
      <c r="AY291" s="6">
        <v>43781</v>
      </c>
      <c r="AZ291" s="6">
        <v>43874</v>
      </c>
      <c r="BA291" s="6">
        <v>43691</v>
      </c>
      <c r="BB291" s="6">
        <v>43780</v>
      </c>
      <c r="BC291" s="6">
        <v>43600</v>
      </c>
      <c r="BD291" s="6">
        <v>43690</v>
      </c>
    </row>
    <row r="292" spans="2:56" x14ac:dyDescent="0.25">
      <c r="B292">
        <v>277</v>
      </c>
      <c r="C292">
        <f t="shared" si="31"/>
        <v>64</v>
      </c>
      <c r="D292">
        <v>276</v>
      </c>
      <c r="E292">
        <f t="shared" si="32"/>
        <v>64</v>
      </c>
      <c r="F292" s="1">
        <v>43970</v>
      </c>
      <c r="G292">
        <v>77.319297790500002</v>
      </c>
      <c r="H292" s="5">
        <v>1.1027957421335799</v>
      </c>
      <c r="I292" s="5">
        <v>1.1115757898760401</v>
      </c>
      <c r="J292" s="5">
        <v>1.1115757898760401</v>
      </c>
      <c r="K292" s="4">
        <v>0.97188055057240597</v>
      </c>
      <c r="L292" s="4">
        <v>1.24340076696035</v>
      </c>
      <c r="M292" s="4">
        <v>1.2959134393237</v>
      </c>
      <c r="N292" s="4">
        <v>1.0659979661065899</v>
      </c>
      <c r="P292" s="1">
        <v>43876</v>
      </c>
      <c r="Q292" s="1">
        <v>43969</v>
      </c>
      <c r="R292" s="1">
        <v>43782</v>
      </c>
      <c r="S292" s="1">
        <v>43875</v>
      </c>
      <c r="T292" s="1">
        <v>43692</v>
      </c>
      <c r="U292" s="1">
        <v>43781</v>
      </c>
      <c r="V292" s="1">
        <v>43601</v>
      </c>
      <c r="W292" s="1">
        <v>43691</v>
      </c>
      <c r="Y292" s="2">
        <f t="shared" si="28"/>
        <v>-5.7786008025449975E-3</v>
      </c>
      <c r="Z292" s="3">
        <f t="shared" si="29"/>
        <v>0.994221399197455</v>
      </c>
      <c r="AB292" t="str">
        <f t="shared" si="33"/>
        <v/>
      </c>
      <c r="AC292" t="str">
        <f t="shared" si="33"/>
        <v/>
      </c>
      <c r="AD292" t="str">
        <f t="shared" si="33"/>
        <v/>
      </c>
      <c r="AE292" t="str">
        <f t="shared" si="33"/>
        <v/>
      </c>
      <c r="AJ292" s="6">
        <v>43987</v>
      </c>
      <c r="AK292" s="6">
        <v>43970</v>
      </c>
      <c r="AL292" s="4">
        <v>1.1115757898760401</v>
      </c>
      <c r="AM292">
        <f t="shared" si="30"/>
        <v>277</v>
      </c>
      <c r="AN292" s="6">
        <v>43970</v>
      </c>
      <c r="AO292" s="25">
        <v>276</v>
      </c>
      <c r="AP292" s="4">
        <v>1.1115757898760401</v>
      </c>
      <c r="AQ292" s="5"/>
      <c r="AR292" s="4">
        <v>0.97188055057240597</v>
      </c>
      <c r="AS292" s="4">
        <v>1.24340076696035</v>
      </c>
      <c r="AT292" s="4">
        <v>1.2959134393237</v>
      </c>
      <c r="AU292" s="4">
        <v>1.0659979661065899</v>
      </c>
      <c r="AW292" s="6">
        <v>43876</v>
      </c>
      <c r="AX292" s="6">
        <v>43969</v>
      </c>
      <c r="AY292" s="6">
        <v>43782</v>
      </c>
      <c r="AZ292" s="6">
        <v>43875</v>
      </c>
      <c r="BA292" s="6">
        <v>43692</v>
      </c>
      <c r="BB292" s="6">
        <v>43781</v>
      </c>
      <c r="BC292" s="6">
        <v>43601</v>
      </c>
      <c r="BD292" s="6">
        <v>43691</v>
      </c>
    </row>
    <row r="293" spans="2:56" x14ac:dyDescent="0.25">
      <c r="B293">
        <v>278</v>
      </c>
      <c r="C293">
        <f t="shared" si="31"/>
        <v>64</v>
      </c>
      <c r="D293">
        <v>277</v>
      </c>
      <c r="E293">
        <f t="shared" si="32"/>
        <v>64</v>
      </c>
      <c r="F293" s="1">
        <v>43971</v>
      </c>
      <c r="G293">
        <v>78.823020935100004</v>
      </c>
      <c r="H293" s="5">
        <v>1.1207599350183599</v>
      </c>
      <c r="I293" s="5">
        <v>1.1171484477396001</v>
      </c>
      <c r="J293" s="5">
        <v>1.1171484477396001</v>
      </c>
      <c r="K293" s="4">
        <v>0.98428736885255996</v>
      </c>
      <c r="L293" s="4">
        <v>1.2090486642037399</v>
      </c>
      <c r="M293" s="4">
        <v>1.3148804415659801</v>
      </c>
      <c r="N293" s="4">
        <v>1.06537510590537</v>
      </c>
      <c r="P293" s="1">
        <v>43880</v>
      </c>
      <c r="Q293" s="1">
        <v>43970</v>
      </c>
      <c r="R293" s="1">
        <v>43783</v>
      </c>
      <c r="S293" s="1">
        <v>43879</v>
      </c>
      <c r="T293" s="1">
        <v>43693</v>
      </c>
      <c r="U293" s="1">
        <v>43782</v>
      </c>
      <c r="V293" s="1">
        <v>43602</v>
      </c>
      <c r="W293" s="1">
        <v>43692</v>
      </c>
      <c r="Y293" s="2">
        <f t="shared" si="28"/>
        <v>1.9448225573315492E-2</v>
      </c>
      <c r="Z293" s="3">
        <f t="shared" si="29"/>
        <v>1.0194482255733155</v>
      </c>
      <c r="AB293" t="str">
        <f t="shared" si="33"/>
        <v/>
      </c>
      <c r="AC293" t="str">
        <f t="shared" si="33"/>
        <v/>
      </c>
      <c r="AD293" t="str">
        <f t="shared" si="33"/>
        <v/>
      </c>
      <c r="AE293" t="str">
        <f t="shared" si="33"/>
        <v/>
      </c>
      <c r="AJ293" s="6">
        <v>43990</v>
      </c>
      <c r="AK293" s="6">
        <v>43971</v>
      </c>
      <c r="AL293" s="4">
        <v>1.1171484477396001</v>
      </c>
      <c r="AM293">
        <f t="shared" si="30"/>
        <v>278</v>
      </c>
      <c r="AN293" s="6">
        <v>43971</v>
      </c>
      <c r="AO293" s="25">
        <v>277</v>
      </c>
      <c r="AP293" s="4">
        <v>1.1171484477396001</v>
      </c>
      <c r="AQ293" s="5"/>
      <c r="AR293" s="4">
        <v>0.98428736885255996</v>
      </c>
      <c r="AS293" s="4">
        <v>1.2090486642037399</v>
      </c>
      <c r="AT293" s="4">
        <v>1.3148804415659801</v>
      </c>
      <c r="AU293" s="4">
        <v>1.06537510590537</v>
      </c>
      <c r="AW293" s="6">
        <v>43880</v>
      </c>
      <c r="AX293" s="6">
        <v>43970</v>
      </c>
      <c r="AY293" s="6">
        <v>43783</v>
      </c>
      <c r="AZ293" s="6">
        <v>43879</v>
      </c>
      <c r="BA293" s="6">
        <v>43693</v>
      </c>
      <c r="BB293" s="6">
        <v>43782</v>
      </c>
      <c r="BC293" s="6">
        <v>43602</v>
      </c>
      <c r="BD293" s="6">
        <v>43692</v>
      </c>
    </row>
    <row r="294" spans="2:56" x14ac:dyDescent="0.25">
      <c r="B294">
        <v>279</v>
      </c>
      <c r="C294">
        <f t="shared" si="31"/>
        <v>64</v>
      </c>
      <c r="D294">
        <v>278</v>
      </c>
      <c r="E294">
        <f t="shared" si="32"/>
        <v>64</v>
      </c>
      <c r="F294" s="1">
        <v>43972</v>
      </c>
      <c r="G294">
        <v>78.235359191900002</v>
      </c>
      <c r="H294" s="5">
        <v>1.1260983693795501</v>
      </c>
      <c r="I294" s="5">
        <v>1.1224722559589599</v>
      </c>
      <c r="J294" s="5">
        <v>1.1224722559589599</v>
      </c>
      <c r="K294" s="4">
        <v>0.98910513838315695</v>
      </c>
      <c r="L294" s="4">
        <v>1.2351049254192401</v>
      </c>
      <c r="M294" s="4">
        <v>1.2756830751514501</v>
      </c>
      <c r="N294" s="4">
        <v>1.0967439613610099</v>
      </c>
      <c r="P294" s="1">
        <v>43881</v>
      </c>
      <c r="Q294" s="1">
        <v>43971</v>
      </c>
      <c r="R294" s="1">
        <v>43784</v>
      </c>
      <c r="S294" s="1">
        <v>43880</v>
      </c>
      <c r="T294" s="1">
        <v>43694</v>
      </c>
      <c r="U294" s="1">
        <v>43783</v>
      </c>
      <c r="V294" s="1">
        <v>43603</v>
      </c>
      <c r="W294" s="1">
        <v>43693</v>
      </c>
      <c r="Y294" s="2">
        <f t="shared" si="28"/>
        <v>-7.4554582687696991E-3</v>
      </c>
      <c r="Z294" s="3">
        <f t="shared" si="29"/>
        <v>0.9925445417312303</v>
      </c>
      <c r="AB294" t="str">
        <f t="shared" si="33"/>
        <v/>
      </c>
      <c r="AC294" t="str">
        <f t="shared" si="33"/>
        <v/>
      </c>
      <c r="AD294" t="str">
        <f t="shared" si="33"/>
        <v/>
      </c>
      <c r="AE294" t="str">
        <f t="shared" si="33"/>
        <v/>
      </c>
      <c r="AJ294" s="6">
        <v>43991</v>
      </c>
      <c r="AK294" s="6">
        <v>43972</v>
      </c>
      <c r="AL294" s="4">
        <v>1.1224722559589599</v>
      </c>
      <c r="AM294">
        <f t="shared" si="30"/>
        <v>279</v>
      </c>
      <c r="AN294" s="6">
        <v>43972</v>
      </c>
      <c r="AO294" s="25">
        <v>278</v>
      </c>
      <c r="AP294" s="4">
        <v>1.1224722559589599</v>
      </c>
      <c r="AQ294" s="5"/>
      <c r="AR294" s="4">
        <v>0.98910513838315695</v>
      </c>
      <c r="AS294" s="4">
        <v>1.2351049254192401</v>
      </c>
      <c r="AT294" s="4">
        <v>1.2756830751514501</v>
      </c>
      <c r="AU294" s="4">
        <v>1.0967439613610099</v>
      </c>
      <c r="AW294" s="6">
        <v>43881</v>
      </c>
      <c r="AX294" s="6">
        <v>43971</v>
      </c>
      <c r="AY294" s="6">
        <v>43784</v>
      </c>
      <c r="AZ294" s="6">
        <v>43880</v>
      </c>
      <c r="BA294" s="6">
        <v>43694</v>
      </c>
      <c r="BB294" s="6">
        <v>43783</v>
      </c>
      <c r="BC294" s="6">
        <v>43603</v>
      </c>
      <c r="BD294" s="6">
        <v>43693</v>
      </c>
    </row>
    <row r="295" spans="2:56" x14ac:dyDescent="0.25">
      <c r="B295">
        <v>280</v>
      </c>
      <c r="C295">
        <f t="shared" si="31"/>
        <v>64</v>
      </c>
      <c r="D295">
        <v>279</v>
      </c>
      <c r="E295">
        <f t="shared" si="32"/>
        <v>64</v>
      </c>
      <c r="F295" s="1">
        <v>43973</v>
      </c>
      <c r="G295">
        <v>78.739059448199995</v>
      </c>
      <c r="H295" s="5">
        <v>1.1476473322593199</v>
      </c>
      <c r="I295" s="5">
        <v>1.1245588977155501</v>
      </c>
      <c r="J295" s="5">
        <v>1.1245588977155501</v>
      </c>
      <c r="K295" s="4">
        <v>0.99190666401665994</v>
      </c>
      <c r="L295" s="4">
        <v>1.20808297217737</v>
      </c>
      <c r="M295" s="4">
        <v>1.26721130899626</v>
      </c>
      <c r="N295" s="4">
        <v>1.15325367058784</v>
      </c>
      <c r="P295" s="1">
        <v>43882</v>
      </c>
      <c r="Q295" s="1">
        <v>43972</v>
      </c>
      <c r="R295" s="1">
        <v>43785</v>
      </c>
      <c r="S295" s="1">
        <v>43881</v>
      </c>
      <c r="T295" s="1">
        <v>43697</v>
      </c>
      <c r="U295" s="1">
        <v>43784</v>
      </c>
      <c r="V295" s="1">
        <v>43606</v>
      </c>
      <c r="W295" s="1">
        <v>43696</v>
      </c>
      <c r="Y295" s="2">
        <f t="shared" si="28"/>
        <v>6.4382685975084009E-3</v>
      </c>
      <c r="Z295" s="3">
        <f t="shared" si="29"/>
        <v>1.0064382685975084</v>
      </c>
      <c r="AB295" t="str">
        <f t="shared" si="33"/>
        <v/>
      </c>
      <c r="AC295" t="str">
        <f t="shared" si="33"/>
        <v/>
      </c>
      <c r="AD295" t="str">
        <f t="shared" si="33"/>
        <v/>
      </c>
      <c r="AE295" t="str">
        <f t="shared" si="33"/>
        <v/>
      </c>
      <c r="AJ295" s="6">
        <v>43992</v>
      </c>
      <c r="AK295" s="6">
        <v>43973</v>
      </c>
      <c r="AL295" s="4">
        <v>1.1245588977155501</v>
      </c>
      <c r="AM295">
        <f t="shared" si="30"/>
        <v>280</v>
      </c>
      <c r="AN295" s="6">
        <v>43973</v>
      </c>
      <c r="AO295" s="25">
        <v>279</v>
      </c>
      <c r="AP295" s="4">
        <v>1.1245588977155501</v>
      </c>
      <c r="AQ295" s="5"/>
      <c r="AR295" s="4">
        <v>0.99190666401665994</v>
      </c>
      <c r="AS295" s="4">
        <v>1.20808297217737</v>
      </c>
      <c r="AT295" s="4">
        <v>1.26721130899626</v>
      </c>
      <c r="AU295" s="4">
        <v>1.15325367058784</v>
      </c>
      <c r="AW295" s="6">
        <v>43882</v>
      </c>
      <c r="AX295" s="6">
        <v>43972</v>
      </c>
      <c r="AY295" s="6">
        <v>43785</v>
      </c>
      <c r="AZ295" s="6">
        <v>43881</v>
      </c>
      <c r="BA295" s="6">
        <v>43697</v>
      </c>
      <c r="BB295" s="6">
        <v>43784</v>
      </c>
      <c r="BC295" s="6">
        <v>43606</v>
      </c>
      <c r="BD295" s="6">
        <v>43696</v>
      </c>
    </row>
    <row r="296" spans="2:56" x14ac:dyDescent="0.25">
      <c r="B296">
        <v>281</v>
      </c>
      <c r="C296">
        <f t="shared" si="31"/>
        <v>64</v>
      </c>
      <c r="D296">
        <v>280</v>
      </c>
      <c r="E296">
        <f t="shared" si="32"/>
        <v>64</v>
      </c>
      <c r="F296" s="1">
        <v>43977</v>
      </c>
      <c r="G296">
        <v>78.205734252900001</v>
      </c>
      <c r="H296" s="5">
        <v>1.1571367910110399</v>
      </c>
      <c r="I296" s="5">
        <v>1.13528736596477</v>
      </c>
      <c r="J296" s="5">
        <v>1.13528736596477</v>
      </c>
      <c r="K296" s="4">
        <v>1.02141273136956</v>
      </c>
      <c r="L296" s="4">
        <v>1.1748144348237299</v>
      </c>
      <c r="M296" s="4">
        <v>1.27354003182209</v>
      </c>
      <c r="N296" s="4">
        <v>1.1316145591928199</v>
      </c>
      <c r="P296" s="1">
        <v>43883</v>
      </c>
      <c r="Q296" s="1">
        <v>43973</v>
      </c>
      <c r="R296" s="1">
        <v>43788</v>
      </c>
      <c r="S296" s="1">
        <v>43882</v>
      </c>
      <c r="T296" s="1">
        <v>43698</v>
      </c>
      <c r="U296" s="1">
        <v>43787</v>
      </c>
      <c r="V296" s="1">
        <v>43607</v>
      </c>
      <c r="W296" s="1">
        <v>43697</v>
      </c>
      <c r="Y296" s="2">
        <f t="shared" si="28"/>
        <v>-6.7733244343723964E-3</v>
      </c>
      <c r="Z296" s="3">
        <f t="shared" si="29"/>
        <v>0.9932266755656276</v>
      </c>
      <c r="AB296" t="str">
        <f t="shared" si="33"/>
        <v/>
      </c>
      <c r="AC296" t="str">
        <f t="shared" si="33"/>
        <v/>
      </c>
      <c r="AD296" t="str">
        <f t="shared" si="33"/>
        <v/>
      </c>
      <c r="AE296" t="str">
        <f t="shared" si="33"/>
        <v/>
      </c>
      <c r="AJ296" s="6">
        <v>43993</v>
      </c>
      <c r="AK296" s="6">
        <v>43977</v>
      </c>
      <c r="AL296" s="4">
        <v>1.13528736596477</v>
      </c>
      <c r="AM296">
        <f t="shared" si="30"/>
        <v>281</v>
      </c>
      <c r="AN296" s="6">
        <v>43977</v>
      </c>
      <c r="AO296" s="25">
        <v>280</v>
      </c>
      <c r="AP296" s="4">
        <v>1.13528736596477</v>
      </c>
      <c r="AQ296" s="5"/>
      <c r="AR296" s="4">
        <v>1.02141273136956</v>
      </c>
      <c r="AS296" s="4">
        <v>1.1748144348237299</v>
      </c>
      <c r="AT296" s="4">
        <v>1.27354003182209</v>
      </c>
      <c r="AU296" s="4">
        <v>1.1316145591928199</v>
      </c>
      <c r="AW296" s="6">
        <v>43883</v>
      </c>
      <c r="AX296" s="6">
        <v>43973</v>
      </c>
      <c r="AY296" s="6">
        <v>43788</v>
      </c>
      <c r="AZ296" s="6">
        <v>43882</v>
      </c>
      <c r="BA296" s="6">
        <v>43698</v>
      </c>
      <c r="BB296" s="6">
        <v>43787</v>
      </c>
      <c r="BC296" s="6">
        <v>43607</v>
      </c>
      <c r="BD296" s="6">
        <v>43697</v>
      </c>
    </row>
    <row r="297" spans="2:56" x14ac:dyDescent="0.25">
      <c r="B297">
        <v>282</v>
      </c>
      <c r="C297">
        <f t="shared" si="31"/>
        <v>64</v>
      </c>
      <c r="D297">
        <v>281</v>
      </c>
      <c r="E297">
        <f t="shared" si="32"/>
        <v>64</v>
      </c>
      <c r="F297" s="1">
        <v>43978</v>
      </c>
      <c r="G297">
        <v>78.546463012700002</v>
      </c>
      <c r="H297" s="5">
        <v>1.15526660261925</v>
      </c>
      <c r="I297" s="5">
        <v>1.1482367789875001</v>
      </c>
      <c r="J297" s="5">
        <v>1.1482367789875001</v>
      </c>
      <c r="K297" s="4">
        <v>1.0650862722841099</v>
      </c>
      <c r="L297" s="4">
        <v>1.1224142183810799</v>
      </c>
      <c r="M297" s="4">
        <v>1.25606404208554</v>
      </c>
      <c r="N297" s="4">
        <v>1.1677860247890299</v>
      </c>
      <c r="P297" s="1">
        <v>43886</v>
      </c>
      <c r="Q297" s="1">
        <v>43977</v>
      </c>
      <c r="R297" s="1">
        <v>43789</v>
      </c>
      <c r="S297" s="1">
        <v>43885</v>
      </c>
      <c r="T297" s="1">
        <v>43699</v>
      </c>
      <c r="U297" s="1">
        <v>43788</v>
      </c>
      <c r="V297" s="1">
        <v>43608</v>
      </c>
      <c r="W297" s="1">
        <v>43698</v>
      </c>
      <c r="Y297" s="2">
        <f t="shared" si="28"/>
        <v>4.3568257884794015E-3</v>
      </c>
      <c r="Z297" s="3">
        <f t="shared" si="29"/>
        <v>1.0043568257884794</v>
      </c>
      <c r="AB297" t="str">
        <f t="shared" si="33"/>
        <v/>
      </c>
      <c r="AC297" t="str">
        <f t="shared" si="33"/>
        <v/>
      </c>
      <c r="AD297" t="str">
        <f t="shared" si="33"/>
        <v/>
      </c>
      <c r="AE297" t="str">
        <f t="shared" si="33"/>
        <v/>
      </c>
      <c r="AJ297" s="6">
        <v>43994</v>
      </c>
      <c r="AK297" s="6">
        <v>43978</v>
      </c>
      <c r="AL297" s="4">
        <v>1.1482367789875001</v>
      </c>
      <c r="AM297">
        <f t="shared" si="30"/>
        <v>282</v>
      </c>
      <c r="AN297" s="6">
        <v>43978</v>
      </c>
      <c r="AO297" s="25">
        <v>281</v>
      </c>
      <c r="AP297" s="4">
        <v>1.1482367789875001</v>
      </c>
      <c r="AQ297" s="5"/>
      <c r="AR297" s="4">
        <v>1.0650862722841099</v>
      </c>
      <c r="AS297" s="4">
        <v>1.1224142183810799</v>
      </c>
      <c r="AT297" s="4">
        <v>1.25606404208554</v>
      </c>
      <c r="AU297" s="4">
        <v>1.1677860247890299</v>
      </c>
      <c r="AW297" s="6">
        <v>43886</v>
      </c>
      <c r="AX297" s="6">
        <v>43977</v>
      </c>
      <c r="AY297" s="6">
        <v>43789</v>
      </c>
      <c r="AZ297" s="6">
        <v>43885</v>
      </c>
      <c r="BA297" s="6">
        <v>43699</v>
      </c>
      <c r="BB297" s="6">
        <v>43788</v>
      </c>
      <c r="BC297" s="6">
        <v>43608</v>
      </c>
      <c r="BD297" s="6">
        <v>43698</v>
      </c>
    </row>
    <row r="298" spans="2:56" x14ac:dyDescent="0.25">
      <c r="B298">
        <v>283</v>
      </c>
      <c r="C298">
        <f t="shared" si="31"/>
        <v>64</v>
      </c>
      <c r="D298">
        <v>282</v>
      </c>
      <c r="E298">
        <f t="shared" si="32"/>
        <v>64</v>
      </c>
      <c r="F298" s="1">
        <v>43979</v>
      </c>
      <c r="G298">
        <v>78.581031799300007</v>
      </c>
      <c r="H298" s="5">
        <v>1.1735815232508999</v>
      </c>
      <c r="I298" s="5">
        <v>1.14677136040394</v>
      </c>
      <c r="J298" s="5">
        <v>1.14677136040394</v>
      </c>
      <c r="K298" s="4">
        <v>1.1072308811968401</v>
      </c>
      <c r="L298" s="4">
        <v>1.0971679529624601</v>
      </c>
      <c r="M298" s="4">
        <v>1.2424937319793199</v>
      </c>
      <c r="N298" s="4">
        <v>1.1870604476020601</v>
      </c>
      <c r="P298" s="1">
        <v>43887</v>
      </c>
      <c r="Q298" s="1">
        <v>43978</v>
      </c>
      <c r="R298" s="1">
        <v>43790</v>
      </c>
      <c r="S298" s="1">
        <v>43886</v>
      </c>
      <c r="T298" s="1">
        <v>43700</v>
      </c>
      <c r="U298" s="1">
        <v>43789</v>
      </c>
      <c r="V298" s="1">
        <v>43609</v>
      </c>
      <c r="W298" s="1">
        <v>43699</v>
      </c>
      <c r="Y298" s="2">
        <f t="shared" si="28"/>
        <v>4.4010621578749465E-4</v>
      </c>
      <c r="Z298" s="3">
        <f t="shared" si="29"/>
        <v>1.0004401062157875</v>
      </c>
      <c r="AB298" t="str">
        <f t="shared" si="33"/>
        <v/>
      </c>
      <c r="AC298" t="str">
        <f t="shared" si="33"/>
        <v/>
      </c>
      <c r="AD298" t="str">
        <f t="shared" si="33"/>
        <v/>
      </c>
      <c r="AE298" t="str">
        <f t="shared" si="33"/>
        <v/>
      </c>
      <c r="AJ298" s="6">
        <v>43997</v>
      </c>
      <c r="AK298" s="6">
        <v>43979</v>
      </c>
      <c r="AL298" s="4">
        <v>1.14677136040394</v>
      </c>
      <c r="AM298">
        <f t="shared" si="30"/>
        <v>283</v>
      </c>
      <c r="AN298" s="6">
        <v>43979</v>
      </c>
      <c r="AO298" s="25">
        <v>282</v>
      </c>
      <c r="AP298" s="4">
        <v>1.14677136040394</v>
      </c>
      <c r="AQ298" s="5"/>
      <c r="AR298" s="4">
        <v>1.1072308811968401</v>
      </c>
      <c r="AS298" s="4">
        <v>1.0971679529624601</v>
      </c>
      <c r="AT298" s="4">
        <v>1.2424937319793199</v>
      </c>
      <c r="AU298" s="4">
        <v>1.1870604476020601</v>
      </c>
      <c r="AW298" s="6">
        <v>43887</v>
      </c>
      <c r="AX298" s="6">
        <v>43978</v>
      </c>
      <c r="AY298" s="6">
        <v>43790</v>
      </c>
      <c r="AZ298" s="6">
        <v>43886</v>
      </c>
      <c r="BA298" s="6">
        <v>43700</v>
      </c>
      <c r="BB298" s="6">
        <v>43789</v>
      </c>
      <c r="BC298" s="6">
        <v>43609</v>
      </c>
      <c r="BD298" s="6">
        <v>43699</v>
      </c>
    </row>
    <row r="299" spans="2:56" x14ac:dyDescent="0.25">
      <c r="B299">
        <v>284</v>
      </c>
      <c r="C299">
        <f t="shared" si="31"/>
        <v>64</v>
      </c>
      <c r="D299">
        <v>283</v>
      </c>
      <c r="E299">
        <f t="shared" si="32"/>
        <v>64</v>
      </c>
      <c r="F299" s="1">
        <v>43980</v>
      </c>
      <c r="G299">
        <v>78.504501342799998</v>
      </c>
      <c r="H299" s="5">
        <v>1.16327048999074</v>
      </c>
      <c r="I299" s="5">
        <v>1.16259022511329</v>
      </c>
      <c r="J299" s="5">
        <v>1.16259022511329</v>
      </c>
      <c r="K299" s="4">
        <v>1.0904201619101901</v>
      </c>
      <c r="L299" s="4">
        <v>1.11959292236815</v>
      </c>
      <c r="M299" s="4">
        <v>1.2968645640785399</v>
      </c>
      <c r="N299" s="4">
        <v>1.13655899175265</v>
      </c>
      <c r="P299" s="1">
        <v>43888</v>
      </c>
      <c r="Q299" s="1">
        <v>43979</v>
      </c>
      <c r="R299" s="1">
        <v>43791</v>
      </c>
      <c r="S299" s="1">
        <v>43887</v>
      </c>
      <c r="T299" s="1">
        <v>43701</v>
      </c>
      <c r="U299" s="1">
        <v>43790</v>
      </c>
      <c r="V299" s="1">
        <v>43610</v>
      </c>
      <c r="W299" s="1">
        <v>43700</v>
      </c>
      <c r="Y299" s="2">
        <f t="shared" si="28"/>
        <v>-9.7390495832982982E-4</v>
      </c>
      <c r="Z299" s="3">
        <f t="shared" si="29"/>
        <v>0.99902609504167017</v>
      </c>
      <c r="AB299" t="str">
        <f t="shared" si="33"/>
        <v/>
      </c>
      <c r="AC299" t="str">
        <f t="shared" si="33"/>
        <v/>
      </c>
      <c r="AD299" t="str">
        <f t="shared" si="33"/>
        <v/>
      </c>
      <c r="AE299" t="str">
        <f t="shared" si="33"/>
        <v/>
      </c>
      <c r="AJ299" s="6">
        <v>43998</v>
      </c>
      <c r="AK299" s="6">
        <v>43980</v>
      </c>
      <c r="AL299" s="4">
        <v>1.16259022511329</v>
      </c>
      <c r="AM299">
        <f t="shared" si="30"/>
        <v>284</v>
      </c>
      <c r="AN299" s="6">
        <v>43980</v>
      </c>
      <c r="AO299" s="25">
        <v>283</v>
      </c>
      <c r="AP299" s="4">
        <v>1.16259022511329</v>
      </c>
      <c r="AQ299" s="5"/>
      <c r="AR299" s="4">
        <v>1.0904201619101901</v>
      </c>
      <c r="AS299" s="4">
        <v>1.11959292236815</v>
      </c>
      <c r="AT299" s="4">
        <v>1.2968645640785399</v>
      </c>
      <c r="AU299" s="4">
        <v>1.13655899175265</v>
      </c>
      <c r="AW299" s="6">
        <v>43888</v>
      </c>
      <c r="AX299" s="6">
        <v>43979</v>
      </c>
      <c r="AY299" s="6">
        <v>43791</v>
      </c>
      <c r="AZ299" s="6">
        <v>43887</v>
      </c>
      <c r="BA299" s="6">
        <v>43701</v>
      </c>
      <c r="BB299" s="6">
        <v>43790</v>
      </c>
      <c r="BC299" s="6">
        <v>43610</v>
      </c>
      <c r="BD299" s="6">
        <v>43700</v>
      </c>
    </row>
    <row r="300" spans="2:56" x14ac:dyDescent="0.25">
      <c r="B300">
        <v>285</v>
      </c>
      <c r="C300">
        <f t="shared" si="31"/>
        <v>64</v>
      </c>
      <c r="D300">
        <v>284</v>
      </c>
      <c r="E300">
        <f t="shared" si="32"/>
        <v>64</v>
      </c>
      <c r="F300" s="1">
        <v>43983</v>
      </c>
      <c r="G300">
        <v>79.469940185499993</v>
      </c>
      <c r="H300" s="5">
        <v>1.1292219096527101</v>
      </c>
      <c r="I300" s="5">
        <v>1.1707598546355</v>
      </c>
      <c r="J300" s="5">
        <v>1.1707598546355</v>
      </c>
      <c r="K300" s="4">
        <v>1.16554811642707</v>
      </c>
      <c r="L300" s="4">
        <v>1.0473263897859799</v>
      </c>
      <c r="M300" s="4">
        <v>1.2715673410786099</v>
      </c>
      <c r="N300" s="4">
        <v>1.16296116184773</v>
      </c>
      <c r="P300" s="1">
        <v>43889</v>
      </c>
      <c r="Q300" s="1">
        <v>43980</v>
      </c>
      <c r="R300" s="1">
        <v>43792</v>
      </c>
      <c r="S300" s="1">
        <v>43888</v>
      </c>
      <c r="T300" s="1">
        <v>43704</v>
      </c>
      <c r="U300" s="1">
        <v>43791</v>
      </c>
      <c r="V300" s="1">
        <v>43614</v>
      </c>
      <c r="W300" s="1">
        <v>43703</v>
      </c>
      <c r="Y300" s="2">
        <f t="shared" si="28"/>
        <v>1.2297878799131245E-2</v>
      </c>
      <c r="Z300" s="3">
        <f t="shared" si="29"/>
        <v>1.0122978787991312</v>
      </c>
      <c r="AB300" t="str">
        <f t="shared" si="33"/>
        <v/>
      </c>
      <c r="AC300" t="str">
        <f t="shared" si="33"/>
        <v/>
      </c>
      <c r="AD300" t="str">
        <f t="shared" si="33"/>
        <v/>
      </c>
      <c r="AE300" t="str">
        <f t="shared" si="33"/>
        <v/>
      </c>
      <c r="AJ300" s="6">
        <v>43999</v>
      </c>
      <c r="AK300" s="6">
        <v>43983</v>
      </c>
      <c r="AL300" s="4">
        <v>1.1707598546355</v>
      </c>
      <c r="AM300">
        <f t="shared" si="30"/>
        <v>285</v>
      </c>
      <c r="AN300" s="6">
        <v>43983</v>
      </c>
      <c r="AO300" s="25">
        <v>284</v>
      </c>
      <c r="AP300" s="4">
        <v>1.1707598546355</v>
      </c>
      <c r="AQ300" s="5"/>
      <c r="AR300" s="4">
        <v>1.16554811642707</v>
      </c>
      <c r="AS300" s="4">
        <v>1.0473263897859799</v>
      </c>
      <c r="AT300" s="4">
        <v>1.2715673410786099</v>
      </c>
      <c r="AU300" s="4">
        <v>1.16296116184773</v>
      </c>
      <c r="AW300" s="6">
        <v>43889</v>
      </c>
      <c r="AX300" s="6">
        <v>43980</v>
      </c>
      <c r="AY300" s="6">
        <v>43792</v>
      </c>
      <c r="AZ300" s="6">
        <v>43888</v>
      </c>
      <c r="BA300" s="6">
        <v>43704</v>
      </c>
      <c r="BB300" s="6">
        <v>43791</v>
      </c>
      <c r="BC300" s="6">
        <v>43614</v>
      </c>
      <c r="BD300" s="6">
        <v>43703</v>
      </c>
    </row>
    <row r="301" spans="2:56" x14ac:dyDescent="0.25">
      <c r="B301">
        <v>286</v>
      </c>
      <c r="C301">
        <f t="shared" si="31"/>
        <v>64</v>
      </c>
      <c r="D301">
        <v>285</v>
      </c>
      <c r="E301">
        <f t="shared" si="32"/>
        <v>64</v>
      </c>
      <c r="F301" s="1">
        <v>43984</v>
      </c>
      <c r="G301">
        <v>79.837829589799995</v>
      </c>
      <c r="H301" s="5">
        <v>1.16124568437508</v>
      </c>
      <c r="I301" s="5">
        <v>1.1500390984274</v>
      </c>
      <c r="J301" s="5">
        <v>1.1500390984274</v>
      </c>
      <c r="K301" s="4">
        <v>1.1805723171489899</v>
      </c>
      <c r="L301" s="4">
        <v>1.0286771318046299</v>
      </c>
      <c r="M301" s="4">
        <v>1.3086292948610301</v>
      </c>
      <c r="N301" s="4">
        <v>1.1553482122138501</v>
      </c>
      <c r="P301" s="1">
        <v>43890</v>
      </c>
      <c r="Q301" s="1">
        <v>43983</v>
      </c>
      <c r="R301" s="1">
        <v>43795</v>
      </c>
      <c r="S301" s="1">
        <v>43889</v>
      </c>
      <c r="T301" s="1">
        <v>43705</v>
      </c>
      <c r="U301" s="1">
        <v>43794</v>
      </c>
      <c r="V301" s="1">
        <v>43615</v>
      </c>
      <c r="W301" s="1">
        <v>43704</v>
      </c>
      <c r="Y301" s="2">
        <f t="shared" si="28"/>
        <v>4.6292900616418109E-3</v>
      </c>
      <c r="Z301" s="3">
        <f t="shared" si="29"/>
        <v>1.0046292900616418</v>
      </c>
      <c r="AB301" t="str">
        <f t="shared" si="33"/>
        <v/>
      </c>
      <c r="AC301" t="str">
        <f t="shared" si="33"/>
        <v/>
      </c>
      <c r="AD301" t="str">
        <f t="shared" si="33"/>
        <v/>
      </c>
      <c r="AE301" t="str">
        <f t="shared" si="33"/>
        <v/>
      </c>
      <c r="AJ301" s="6">
        <v>44000</v>
      </c>
      <c r="AK301" s="6">
        <v>43984</v>
      </c>
      <c r="AL301" s="4">
        <v>1.1500390984274</v>
      </c>
      <c r="AM301">
        <f t="shared" si="30"/>
        <v>286</v>
      </c>
      <c r="AN301" s="6">
        <v>43984</v>
      </c>
      <c r="AO301" s="25">
        <v>285</v>
      </c>
      <c r="AP301" s="4">
        <v>1.1500390984274</v>
      </c>
      <c r="AQ301" s="5"/>
      <c r="AR301" s="4">
        <v>1.1805723171489899</v>
      </c>
      <c r="AS301" s="4">
        <v>1.0286771318046299</v>
      </c>
      <c r="AT301" s="4">
        <v>1.3086292948610301</v>
      </c>
      <c r="AU301" s="4">
        <v>1.1553482122138501</v>
      </c>
      <c r="AW301" s="6">
        <v>43890</v>
      </c>
      <c r="AX301" s="6">
        <v>43983</v>
      </c>
      <c r="AY301" s="6">
        <v>43795</v>
      </c>
      <c r="AZ301" s="6">
        <v>43889</v>
      </c>
      <c r="BA301" s="6">
        <v>43705</v>
      </c>
      <c r="BB301" s="6">
        <v>43794</v>
      </c>
      <c r="BC301" s="6">
        <v>43615</v>
      </c>
      <c r="BD301" s="6">
        <v>43704</v>
      </c>
    </row>
    <row r="302" spans="2:56" x14ac:dyDescent="0.25">
      <c r="B302">
        <v>287</v>
      </c>
      <c r="C302">
        <f t="shared" si="31"/>
        <v>64</v>
      </c>
      <c r="D302">
        <v>286</v>
      </c>
      <c r="E302">
        <f t="shared" si="32"/>
        <v>64</v>
      </c>
      <c r="F302" s="1">
        <v>43985</v>
      </c>
      <c r="G302">
        <v>80.277351379400002</v>
      </c>
      <c r="H302" s="5">
        <v>1.14728703971327</v>
      </c>
      <c r="I302" s="5">
        <v>1.1640079674526</v>
      </c>
      <c r="J302" s="5">
        <v>1.1640079674526</v>
      </c>
      <c r="K302" s="4">
        <v>1.0850212789329801</v>
      </c>
      <c r="L302" s="4">
        <v>1.13329739971306</v>
      </c>
      <c r="M302" s="4">
        <v>1.2897556467396101</v>
      </c>
      <c r="N302" s="4">
        <v>1.15709988781838</v>
      </c>
      <c r="P302" s="1">
        <v>43893</v>
      </c>
      <c r="Q302" s="1">
        <v>43984</v>
      </c>
      <c r="R302" s="1">
        <v>43796</v>
      </c>
      <c r="S302" s="1">
        <v>43892</v>
      </c>
      <c r="T302" s="1">
        <v>43706</v>
      </c>
      <c r="U302" s="1">
        <v>43795</v>
      </c>
      <c r="V302" s="1">
        <v>43616</v>
      </c>
      <c r="W302" s="1">
        <v>43705</v>
      </c>
      <c r="Y302" s="2">
        <f t="shared" si="28"/>
        <v>5.5051820904730153E-3</v>
      </c>
      <c r="Z302" s="3">
        <f t="shared" si="29"/>
        <v>1.005505182090473</v>
      </c>
      <c r="AB302" t="str">
        <f t="shared" si="33"/>
        <v/>
      </c>
      <c r="AC302" t="str">
        <f t="shared" si="33"/>
        <v/>
      </c>
      <c r="AD302" t="str">
        <f t="shared" si="33"/>
        <v/>
      </c>
      <c r="AE302" t="str">
        <f t="shared" si="33"/>
        <v/>
      </c>
      <c r="AJ302" s="6">
        <v>44001</v>
      </c>
      <c r="AK302" s="6">
        <v>43985</v>
      </c>
      <c r="AL302" s="4">
        <v>1.1640079674526</v>
      </c>
      <c r="AM302">
        <f t="shared" si="30"/>
        <v>287</v>
      </c>
      <c r="AN302" s="6">
        <v>43985</v>
      </c>
      <c r="AO302" s="25">
        <v>286</v>
      </c>
      <c r="AP302" s="4">
        <v>1.1640079674526</v>
      </c>
      <c r="AQ302" s="5"/>
      <c r="AR302" s="4">
        <v>1.0850212789329801</v>
      </c>
      <c r="AS302" s="4">
        <v>1.13329739971306</v>
      </c>
      <c r="AT302" s="4">
        <v>1.2897556467396101</v>
      </c>
      <c r="AU302" s="4">
        <v>1.15709988781838</v>
      </c>
      <c r="AW302" s="6">
        <v>43893</v>
      </c>
      <c r="AX302" s="6">
        <v>43984</v>
      </c>
      <c r="AY302" s="6">
        <v>43796</v>
      </c>
      <c r="AZ302" s="6">
        <v>43892</v>
      </c>
      <c r="BA302" s="6">
        <v>43706</v>
      </c>
      <c r="BB302" s="6">
        <v>43795</v>
      </c>
      <c r="BC302" s="6">
        <v>43616</v>
      </c>
      <c r="BD302" s="6">
        <v>43705</v>
      </c>
    </row>
    <row r="303" spans="2:56" x14ac:dyDescent="0.25">
      <c r="B303">
        <v>288</v>
      </c>
      <c r="C303">
        <f t="shared" si="31"/>
        <v>64</v>
      </c>
      <c r="D303">
        <v>287</v>
      </c>
      <c r="E303">
        <f t="shared" si="32"/>
        <v>64</v>
      </c>
      <c r="F303" s="1">
        <v>43986</v>
      </c>
      <c r="G303">
        <v>79.585990905800003</v>
      </c>
      <c r="H303" s="5">
        <v>1.16499827934077</v>
      </c>
      <c r="I303" s="5">
        <v>1.1527647014189999</v>
      </c>
      <c r="J303" s="5">
        <v>1.1527647014189999</v>
      </c>
      <c r="K303" s="4">
        <v>1.12678038652099</v>
      </c>
      <c r="L303" s="4">
        <v>1.0827608037387499</v>
      </c>
      <c r="M303" s="4">
        <v>1.2853171051557499</v>
      </c>
      <c r="N303" s="4">
        <v>1.1984011553265299</v>
      </c>
      <c r="P303" s="1">
        <v>43894</v>
      </c>
      <c r="Q303" s="1">
        <v>43985</v>
      </c>
      <c r="R303" s="1">
        <v>43797</v>
      </c>
      <c r="S303" s="1">
        <v>43893</v>
      </c>
      <c r="T303" s="1">
        <v>43707</v>
      </c>
      <c r="U303" s="1">
        <v>43796</v>
      </c>
      <c r="V303" s="1">
        <v>43617</v>
      </c>
      <c r="W303" s="1">
        <v>43706</v>
      </c>
      <c r="Y303" s="2">
        <f t="shared" si="28"/>
        <v>-8.6121485290733268E-3</v>
      </c>
      <c r="Z303" s="3">
        <f t="shared" si="29"/>
        <v>0.99138785147092667</v>
      </c>
      <c r="AB303" t="str">
        <f t="shared" si="33"/>
        <v/>
      </c>
      <c r="AC303" t="str">
        <f t="shared" si="33"/>
        <v/>
      </c>
      <c r="AD303" t="str">
        <f t="shared" si="33"/>
        <v/>
      </c>
      <c r="AE303" t="str">
        <f t="shared" si="33"/>
        <v/>
      </c>
      <c r="AJ303" s="6">
        <v>44004</v>
      </c>
      <c r="AK303" s="6">
        <v>43986</v>
      </c>
      <c r="AL303" s="4">
        <v>1.1527647014189999</v>
      </c>
      <c r="AM303">
        <f t="shared" si="30"/>
        <v>288</v>
      </c>
      <c r="AN303" s="6">
        <v>43986</v>
      </c>
      <c r="AO303" s="25">
        <v>287</v>
      </c>
      <c r="AP303" s="4">
        <v>1.1527647014189999</v>
      </c>
      <c r="AQ303" s="5"/>
      <c r="AR303" s="4">
        <v>1.12678038652099</v>
      </c>
      <c r="AS303" s="4">
        <v>1.0827608037387499</v>
      </c>
      <c r="AT303" s="4">
        <v>1.2853171051557499</v>
      </c>
      <c r="AU303" s="4">
        <v>1.1984011553265299</v>
      </c>
      <c r="AW303" s="6">
        <v>43894</v>
      </c>
      <c r="AX303" s="6">
        <v>43985</v>
      </c>
      <c r="AY303" s="6">
        <v>43797</v>
      </c>
      <c r="AZ303" s="6">
        <v>43893</v>
      </c>
      <c r="BA303" s="6">
        <v>43707</v>
      </c>
      <c r="BB303" s="6">
        <v>43796</v>
      </c>
      <c r="BC303" s="6">
        <v>43617</v>
      </c>
      <c r="BD303" s="6">
        <v>43706</v>
      </c>
    </row>
    <row r="304" spans="2:56" x14ac:dyDescent="0.25">
      <c r="B304">
        <v>289</v>
      </c>
      <c r="C304">
        <f t="shared" si="31"/>
        <v>64</v>
      </c>
      <c r="D304">
        <v>288</v>
      </c>
      <c r="E304">
        <f t="shared" si="32"/>
        <v>64</v>
      </c>
      <c r="F304" s="1">
        <v>43987</v>
      </c>
      <c r="G304">
        <v>81.852691650400004</v>
      </c>
      <c r="H304" s="5">
        <v>1.17354068369029</v>
      </c>
      <c r="I304" s="5">
        <v>1.16335038903956</v>
      </c>
      <c r="J304" s="5">
        <v>1.16335038903956</v>
      </c>
      <c r="K304" s="4">
        <v>1.0675580402771601</v>
      </c>
      <c r="L304" s="4">
        <v>1.13548531866224</v>
      </c>
      <c r="M304" s="4">
        <v>1.2841447732417199</v>
      </c>
      <c r="N304" s="4">
        <v>1.2090773346367001</v>
      </c>
      <c r="P304" s="1">
        <v>43895</v>
      </c>
      <c r="Q304" s="1">
        <v>43986</v>
      </c>
      <c r="R304" s="1">
        <v>43799</v>
      </c>
      <c r="S304" s="1">
        <v>43894</v>
      </c>
      <c r="T304" s="1">
        <v>43708</v>
      </c>
      <c r="U304" s="1">
        <v>43798</v>
      </c>
      <c r="V304" s="1">
        <v>43620</v>
      </c>
      <c r="W304" s="1">
        <v>43707</v>
      </c>
      <c r="Y304" s="2">
        <f t="shared" si="28"/>
        <v>2.8481152509402419E-2</v>
      </c>
      <c r="Z304" s="3">
        <f t="shared" si="29"/>
        <v>1.0284811525094024</v>
      </c>
      <c r="AB304" t="str">
        <f t="shared" si="33"/>
        <v/>
      </c>
      <c r="AC304" t="str">
        <f t="shared" si="33"/>
        <v/>
      </c>
      <c r="AD304" t="str">
        <f t="shared" si="33"/>
        <v/>
      </c>
      <c r="AE304" t="str">
        <f t="shared" si="33"/>
        <v/>
      </c>
      <c r="AJ304" s="6">
        <v>44005</v>
      </c>
      <c r="AK304" s="6">
        <v>43987</v>
      </c>
      <c r="AL304" s="4">
        <v>1.16335038903956</v>
      </c>
      <c r="AM304">
        <f t="shared" si="30"/>
        <v>289</v>
      </c>
      <c r="AN304" s="6">
        <v>43987</v>
      </c>
      <c r="AO304" s="25">
        <v>288</v>
      </c>
      <c r="AP304" s="4">
        <v>1.16335038903956</v>
      </c>
      <c r="AQ304" s="5"/>
      <c r="AR304" s="4">
        <v>1.0675580402771601</v>
      </c>
      <c r="AS304" s="4">
        <v>1.13548531866224</v>
      </c>
      <c r="AT304" s="4">
        <v>1.2841447732417199</v>
      </c>
      <c r="AU304" s="4">
        <v>1.2090773346367001</v>
      </c>
      <c r="AW304" s="6">
        <v>43895</v>
      </c>
      <c r="AX304" s="6">
        <v>43986</v>
      </c>
      <c r="AY304" s="6">
        <v>43799</v>
      </c>
      <c r="AZ304" s="6">
        <v>43894</v>
      </c>
      <c r="BA304" s="6">
        <v>43708</v>
      </c>
      <c r="BB304" s="6">
        <v>43798</v>
      </c>
      <c r="BC304" s="6">
        <v>43620</v>
      </c>
      <c r="BD304" s="6">
        <v>43707</v>
      </c>
    </row>
    <row r="305" spans="2:56" x14ac:dyDescent="0.25">
      <c r="B305">
        <v>290</v>
      </c>
      <c r="C305">
        <f t="shared" si="31"/>
        <v>64</v>
      </c>
      <c r="D305">
        <v>289</v>
      </c>
      <c r="E305">
        <f t="shared" si="32"/>
        <v>64</v>
      </c>
      <c r="F305" s="1">
        <v>43990</v>
      </c>
      <c r="G305">
        <v>82.336647033700004</v>
      </c>
      <c r="H305" s="5">
        <v>1.1956117606247201</v>
      </c>
      <c r="I305" s="5">
        <v>1.1653181153404599</v>
      </c>
      <c r="J305" s="5">
        <v>1.1653181153404599</v>
      </c>
      <c r="K305" s="4">
        <v>1.13477208404248</v>
      </c>
      <c r="L305" s="4">
        <v>1.1115050053193001</v>
      </c>
      <c r="M305" s="4">
        <v>1.26929707374358</v>
      </c>
      <c r="N305" s="4">
        <v>1.16640569804997</v>
      </c>
      <c r="P305" s="1">
        <v>43896</v>
      </c>
      <c r="Q305" s="1">
        <v>43987</v>
      </c>
      <c r="R305" s="1">
        <v>43802</v>
      </c>
      <c r="S305" s="1">
        <v>43895</v>
      </c>
      <c r="T305" s="1">
        <v>43711</v>
      </c>
      <c r="U305" s="1">
        <v>43801</v>
      </c>
      <c r="V305" s="1">
        <v>43621</v>
      </c>
      <c r="W305" s="1">
        <v>43710</v>
      </c>
      <c r="Y305" s="2">
        <f t="shared" si="28"/>
        <v>5.9125164187270318E-3</v>
      </c>
      <c r="Z305" s="3">
        <f t="shared" si="29"/>
        <v>1.005912516418727</v>
      </c>
      <c r="AB305" t="str">
        <f t="shared" si="33"/>
        <v/>
      </c>
      <c r="AC305" t="str">
        <f t="shared" si="33"/>
        <v/>
      </c>
      <c r="AD305" t="str">
        <f t="shared" si="33"/>
        <v/>
      </c>
      <c r="AE305" t="str">
        <f t="shared" si="33"/>
        <v/>
      </c>
      <c r="AJ305" s="6">
        <v>44006</v>
      </c>
      <c r="AK305" s="6">
        <v>43990</v>
      </c>
      <c r="AL305" s="4">
        <v>1.1653181153404599</v>
      </c>
      <c r="AM305">
        <f t="shared" si="30"/>
        <v>290</v>
      </c>
      <c r="AN305" s="6">
        <v>43990</v>
      </c>
      <c r="AO305" s="25">
        <v>289</v>
      </c>
      <c r="AP305" s="4">
        <v>1.1653181153404599</v>
      </c>
      <c r="AQ305" s="5"/>
      <c r="AR305" s="4">
        <v>1.13477208404248</v>
      </c>
      <c r="AS305" s="4">
        <v>1.1115050053193001</v>
      </c>
      <c r="AT305" s="4">
        <v>1.26929707374358</v>
      </c>
      <c r="AU305" s="4">
        <v>1.16640569804997</v>
      </c>
      <c r="AW305" s="6">
        <v>43896</v>
      </c>
      <c r="AX305" s="6">
        <v>43987</v>
      </c>
      <c r="AY305" s="6">
        <v>43802</v>
      </c>
      <c r="AZ305" s="6">
        <v>43895</v>
      </c>
      <c r="BA305" s="6">
        <v>43711</v>
      </c>
      <c r="BB305" s="6">
        <v>43801</v>
      </c>
      <c r="BC305" s="6">
        <v>43621</v>
      </c>
      <c r="BD305" s="6">
        <v>43710</v>
      </c>
    </row>
    <row r="306" spans="2:56" x14ac:dyDescent="0.25">
      <c r="B306">
        <v>291</v>
      </c>
      <c r="C306">
        <f t="shared" si="31"/>
        <v>64</v>
      </c>
      <c r="D306">
        <v>290</v>
      </c>
      <c r="E306">
        <f t="shared" si="32"/>
        <v>64</v>
      </c>
      <c r="F306" s="1">
        <v>43991</v>
      </c>
      <c r="G306">
        <v>84.936645507799994</v>
      </c>
      <c r="H306" s="5">
        <v>1.15148480968204</v>
      </c>
      <c r="I306" s="5">
        <v>1.1999484927975801</v>
      </c>
      <c r="J306" s="5">
        <v>1.1999484927975801</v>
      </c>
      <c r="K306" s="4">
        <v>1.1568443959505901</v>
      </c>
      <c r="L306" s="4">
        <v>1.1166541591174</v>
      </c>
      <c r="M306" s="4">
        <v>1.26508977072193</v>
      </c>
      <c r="N306" s="4">
        <v>1.13115785496176</v>
      </c>
      <c r="P306" s="1">
        <v>43897</v>
      </c>
      <c r="Q306" s="1">
        <v>43990</v>
      </c>
      <c r="R306" s="1">
        <v>43803</v>
      </c>
      <c r="S306" s="1">
        <v>43896</v>
      </c>
      <c r="T306" s="1">
        <v>43712</v>
      </c>
      <c r="U306" s="1">
        <v>43802</v>
      </c>
      <c r="V306" s="1">
        <v>43622</v>
      </c>
      <c r="W306" s="1">
        <v>43711</v>
      </c>
      <c r="Y306" s="2">
        <f t="shared" si="28"/>
        <v>3.157765791744982E-2</v>
      </c>
      <c r="Z306" s="3">
        <f t="shared" si="29"/>
        <v>1.0315776579174498</v>
      </c>
      <c r="AB306" t="str">
        <f t="shared" si="33"/>
        <v/>
      </c>
      <c r="AC306" t="str">
        <f t="shared" si="33"/>
        <v/>
      </c>
      <c r="AD306" t="str">
        <f t="shared" si="33"/>
        <v/>
      </c>
      <c r="AE306" t="str">
        <f t="shared" si="33"/>
        <v/>
      </c>
      <c r="AJ306" s="6">
        <v>44007</v>
      </c>
      <c r="AK306" s="6">
        <v>43991</v>
      </c>
      <c r="AL306" s="4">
        <v>1.1999484927975801</v>
      </c>
      <c r="AM306">
        <f t="shared" si="30"/>
        <v>291</v>
      </c>
      <c r="AN306" s="6">
        <v>43991</v>
      </c>
      <c r="AO306" s="25">
        <v>290</v>
      </c>
      <c r="AP306" s="4">
        <v>1.1999484927975801</v>
      </c>
      <c r="AQ306" s="5"/>
      <c r="AR306" s="4">
        <v>1.1568443959505901</v>
      </c>
      <c r="AS306" s="4">
        <v>1.1166541591174</v>
      </c>
      <c r="AT306" s="4">
        <v>1.26508977072193</v>
      </c>
      <c r="AU306" s="4">
        <v>1.13115785496176</v>
      </c>
      <c r="AW306" s="6">
        <v>43897</v>
      </c>
      <c r="AX306" s="6">
        <v>43990</v>
      </c>
      <c r="AY306" s="6">
        <v>43803</v>
      </c>
      <c r="AZ306" s="6">
        <v>43896</v>
      </c>
      <c r="BA306" s="6">
        <v>43712</v>
      </c>
      <c r="BB306" s="6">
        <v>43802</v>
      </c>
      <c r="BC306" s="6">
        <v>43622</v>
      </c>
      <c r="BD306" s="6">
        <v>43711</v>
      </c>
    </row>
    <row r="307" spans="2:56" x14ac:dyDescent="0.25">
      <c r="B307">
        <v>292</v>
      </c>
      <c r="C307">
        <f t="shared" si="31"/>
        <v>64</v>
      </c>
      <c r="D307">
        <v>291</v>
      </c>
      <c r="E307">
        <f t="shared" si="32"/>
        <v>64</v>
      </c>
      <c r="F307" s="1">
        <v>43992</v>
      </c>
      <c r="G307">
        <v>87.121864318799993</v>
      </c>
      <c r="H307" s="5">
        <v>1.19727039970139</v>
      </c>
      <c r="I307" s="5">
        <v>1.18632517486064</v>
      </c>
      <c r="J307" s="5">
        <v>1.18632517486064</v>
      </c>
      <c r="K307" s="4">
        <v>1.2958676700870899</v>
      </c>
      <c r="L307" s="4">
        <v>1.0193386921213401</v>
      </c>
      <c r="M307" s="4">
        <v>1.2549636652807099</v>
      </c>
      <c r="N307" s="4">
        <v>1.1337047664116799</v>
      </c>
      <c r="P307" s="1">
        <v>43900</v>
      </c>
      <c r="Q307" s="1">
        <v>43991</v>
      </c>
      <c r="R307" s="1">
        <v>43804</v>
      </c>
      <c r="S307" s="1">
        <v>43899</v>
      </c>
      <c r="T307" s="1">
        <v>43713</v>
      </c>
      <c r="U307" s="1">
        <v>43803</v>
      </c>
      <c r="V307" s="1">
        <v>43623</v>
      </c>
      <c r="W307" s="1">
        <v>43712</v>
      </c>
      <c r="Y307" s="2">
        <f t="shared" si="28"/>
        <v>2.5727632612937645E-2</v>
      </c>
      <c r="Z307" s="3">
        <f t="shared" si="29"/>
        <v>1.0257276326129376</v>
      </c>
      <c r="AB307" t="str">
        <f t="shared" si="33"/>
        <v/>
      </c>
      <c r="AC307" t="str">
        <f t="shared" si="33"/>
        <v/>
      </c>
      <c r="AD307" t="str">
        <f t="shared" si="33"/>
        <v/>
      </c>
      <c r="AE307" t="str">
        <f t="shared" si="33"/>
        <v/>
      </c>
      <c r="AJ307" s="6">
        <v>44008</v>
      </c>
      <c r="AK307" s="6">
        <v>43992</v>
      </c>
      <c r="AL307" s="4">
        <v>1.18632517486064</v>
      </c>
      <c r="AM307">
        <f t="shared" si="30"/>
        <v>292</v>
      </c>
      <c r="AN307" s="6">
        <v>43992</v>
      </c>
      <c r="AO307" s="25">
        <v>291</v>
      </c>
      <c r="AP307" s="4">
        <v>1.18632517486064</v>
      </c>
      <c r="AQ307" s="5"/>
      <c r="AR307" s="4">
        <v>1.2958676700870899</v>
      </c>
      <c r="AS307" s="4">
        <v>1.0193386921213401</v>
      </c>
      <c r="AT307" s="4">
        <v>1.2549636652807099</v>
      </c>
      <c r="AU307" s="4">
        <v>1.1337047664116799</v>
      </c>
      <c r="AW307" s="6">
        <v>43900</v>
      </c>
      <c r="AX307" s="6">
        <v>43991</v>
      </c>
      <c r="AY307" s="6">
        <v>43804</v>
      </c>
      <c r="AZ307" s="6">
        <v>43899</v>
      </c>
      <c r="BA307" s="6">
        <v>43713</v>
      </c>
      <c r="BB307" s="6">
        <v>43803</v>
      </c>
      <c r="BC307" s="6">
        <v>43623</v>
      </c>
      <c r="BD307" s="6">
        <v>43712</v>
      </c>
    </row>
    <row r="308" spans="2:56" x14ac:dyDescent="0.25">
      <c r="B308">
        <v>293</v>
      </c>
      <c r="C308">
        <f t="shared" si="31"/>
        <v>64</v>
      </c>
      <c r="D308">
        <v>292</v>
      </c>
      <c r="E308">
        <f t="shared" si="32"/>
        <v>64</v>
      </c>
      <c r="F308" s="1">
        <v>43993</v>
      </c>
      <c r="G308">
        <v>82.939102172899993</v>
      </c>
      <c r="H308" s="5">
        <v>1.22293512613037</v>
      </c>
      <c r="I308" s="5">
        <v>1.1700680136829</v>
      </c>
      <c r="J308" s="5">
        <v>1.1700680136829</v>
      </c>
      <c r="K308" s="4">
        <v>1.23990724613396</v>
      </c>
      <c r="L308" s="4">
        <v>1.0769532554580601</v>
      </c>
      <c r="M308" s="4">
        <v>1.24895577406598</v>
      </c>
      <c r="N308" s="4">
        <v>1.1259023525112399</v>
      </c>
      <c r="P308" s="1">
        <v>43901</v>
      </c>
      <c r="Q308" s="1">
        <v>43992</v>
      </c>
      <c r="R308" s="1">
        <v>43805</v>
      </c>
      <c r="S308" s="1">
        <v>43900</v>
      </c>
      <c r="T308" s="1">
        <v>43714</v>
      </c>
      <c r="U308" s="1">
        <v>43804</v>
      </c>
      <c r="V308" s="1">
        <v>43624</v>
      </c>
      <c r="W308" s="1">
        <v>43713</v>
      </c>
      <c r="Y308" s="2">
        <f t="shared" si="28"/>
        <v>-4.8010475655046347E-2</v>
      </c>
      <c r="Z308" s="3">
        <f t="shared" si="29"/>
        <v>0.95198952434495365</v>
      </c>
      <c r="AB308" t="str">
        <f t="shared" si="33"/>
        <v/>
      </c>
      <c r="AC308" t="str">
        <f t="shared" si="33"/>
        <v/>
      </c>
      <c r="AD308" t="str">
        <f t="shared" si="33"/>
        <v/>
      </c>
      <c r="AE308" t="str">
        <f t="shared" si="33"/>
        <v/>
      </c>
      <c r="AJ308" s="6">
        <v>44011</v>
      </c>
      <c r="AK308" s="6">
        <v>43993</v>
      </c>
      <c r="AL308" s="4">
        <v>1.1700680136829</v>
      </c>
      <c r="AM308">
        <f t="shared" si="30"/>
        <v>293</v>
      </c>
      <c r="AN308" s="6">
        <v>43993</v>
      </c>
      <c r="AO308" s="25">
        <v>292</v>
      </c>
      <c r="AP308" s="4">
        <v>1.1700680136829</v>
      </c>
      <c r="AQ308" s="5"/>
      <c r="AR308" s="4">
        <v>1.23990724613396</v>
      </c>
      <c r="AS308" s="4">
        <v>1.0769532554580601</v>
      </c>
      <c r="AT308" s="4">
        <v>1.24895577406598</v>
      </c>
      <c r="AU308" s="4">
        <v>1.1259023525112399</v>
      </c>
      <c r="AW308" s="6">
        <v>43901</v>
      </c>
      <c r="AX308" s="6">
        <v>43992</v>
      </c>
      <c r="AY308" s="6">
        <v>43805</v>
      </c>
      <c r="AZ308" s="6">
        <v>43900</v>
      </c>
      <c r="BA308" s="6">
        <v>43714</v>
      </c>
      <c r="BB308" s="6">
        <v>43804</v>
      </c>
      <c r="BC308" s="6">
        <v>43624</v>
      </c>
      <c r="BD308" s="6">
        <v>43713</v>
      </c>
    </row>
    <row r="309" spans="2:56" x14ac:dyDescent="0.25">
      <c r="B309">
        <v>294</v>
      </c>
      <c r="C309">
        <f t="shared" si="31"/>
        <v>64</v>
      </c>
      <c r="D309">
        <v>293</v>
      </c>
      <c r="E309">
        <f t="shared" si="32"/>
        <v>64</v>
      </c>
      <c r="F309" s="1">
        <v>43994</v>
      </c>
      <c r="G309">
        <v>83.655174255399999</v>
      </c>
      <c r="H309" s="5">
        <v>1.14271352184379</v>
      </c>
      <c r="I309" s="5">
        <v>1.2045799123026</v>
      </c>
      <c r="J309" s="5">
        <v>1.2045799123026</v>
      </c>
      <c r="K309" s="4">
        <v>1.22284882651069</v>
      </c>
      <c r="L309" s="4">
        <v>1.0198503841804201</v>
      </c>
      <c r="M309" s="4">
        <v>1.2732005928063601</v>
      </c>
      <c r="N309" s="4">
        <v>1.1115914384063501</v>
      </c>
      <c r="P309" s="1">
        <v>43902</v>
      </c>
      <c r="Q309" s="1">
        <v>43993</v>
      </c>
      <c r="R309" s="1">
        <v>43806</v>
      </c>
      <c r="S309" s="1">
        <v>43901</v>
      </c>
      <c r="T309" s="1">
        <v>43715</v>
      </c>
      <c r="U309" s="1">
        <v>43805</v>
      </c>
      <c r="V309" s="1">
        <v>43627</v>
      </c>
      <c r="W309" s="1">
        <v>43714</v>
      </c>
      <c r="Y309" s="2">
        <f t="shared" si="28"/>
        <v>8.633709115963617E-3</v>
      </c>
      <c r="Z309" s="3">
        <f t="shared" si="29"/>
        <v>1.0086337091159636</v>
      </c>
      <c r="AB309" t="str">
        <f t="shared" si="33"/>
        <v/>
      </c>
      <c r="AC309" t="str">
        <f t="shared" si="33"/>
        <v/>
      </c>
      <c r="AD309" t="str">
        <f t="shared" si="33"/>
        <v/>
      </c>
      <c r="AE309" t="str">
        <f t="shared" si="33"/>
        <v/>
      </c>
      <c r="AJ309" s="6">
        <v>44012</v>
      </c>
      <c r="AK309" s="6">
        <v>43994</v>
      </c>
      <c r="AL309" s="4">
        <v>1.2045799123026</v>
      </c>
      <c r="AM309">
        <f t="shared" si="30"/>
        <v>294</v>
      </c>
      <c r="AN309" s="6">
        <v>43994</v>
      </c>
      <c r="AO309" s="25">
        <v>293</v>
      </c>
      <c r="AP309" s="4">
        <v>1.2045799123026</v>
      </c>
      <c r="AQ309" s="5"/>
      <c r="AR309" s="4">
        <v>1.22284882651069</v>
      </c>
      <c r="AS309" s="4">
        <v>1.0198503841804201</v>
      </c>
      <c r="AT309" s="4">
        <v>1.2732005928063601</v>
      </c>
      <c r="AU309" s="4">
        <v>1.1115914384063501</v>
      </c>
      <c r="AW309" s="6">
        <v>43902</v>
      </c>
      <c r="AX309" s="6">
        <v>43993</v>
      </c>
      <c r="AY309" s="6">
        <v>43806</v>
      </c>
      <c r="AZ309" s="6">
        <v>43901</v>
      </c>
      <c r="BA309" s="6">
        <v>43715</v>
      </c>
      <c r="BB309" s="6">
        <v>43805</v>
      </c>
      <c r="BC309" s="6">
        <v>43627</v>
      </c>
      <c r="BD309" s="6">
        <v>43714</v>
      </c>
    </row>
    <row r="310" spans="2:56" x14ac:dyDescent="0.25">
      <c r="B310">
        <v>295</v>
      </c>
      <c r="C310">
        <f t="shared" si="31"/>
        <v>64</v>
      </c>
      <c r="D310">
        <v>294</v>
      </c>
      <c r="E310">
        <f t="shared" si="32"/>
        <v>64</v>
      </c>
      <c r="F310" s="1">
        <v>43997</v>
      </c>
      <c r="G310">
        <v>84.689735412600001</v>
      </c>
      <c r="H310" s="5">
        <v>1.2387253599246399</v>
      </c>
      <c r="I310" s="5">
        <v>1.1750258597612699</v>
      </c>
      <c r="J310" s="5">
        <v>1.1750258597612699</v>
      </c>
      <c r="K310" s="4">
        <v>1.3685580712426599</v>
      </c>
      <c r="L310" s="4">
        <v>0.932186196779904</v>
      </c>
      <c r="M310" s="4">
        <v>1.25004123258571</v>
      </c>
      <c r="N310" s="4">
        <v>1.1035559896620599</v>
      </c>
      <c r="P310" s="1">
        <v>43903</v>
      </c>
      <c r="Q310" s="1">
        <v>43994</v>
      </c>
      <c r="R310" s="1">
        <v>43809</v>
      </c>
      <c r="S310" s="1">
        <v>43902</v>
      </c>
      <c r="T310" s="1">
        <v>43718</v>
      </c>
      <c r="U310" s="1">
        <v>43808</v>
      </c>
      <c r="V310" s="1">
        <v>43628</v>
      </c>
      <c r="W310" s="1">
        <v>43717</v>
      </c>
      <c r="Y310" s="2">
        <f t="shared" si="28"/>
        <v>1.2366971516208691E-2</v>
      </c>
      <c r="Z310" s="3">
        <f t="shared" si="29"/>
        <v>1.0123669715162087</v>
      </c>
      <c r="AB310" t="str">
        <f t="shared" si="33"/>
        <v/>
      </c>
      <c r="AC310" t="str">
        <f t="shared" si="33"/>
        <v/>
      </c>
      <c r="AD310" t="str">
        <f t="shared" si="33"/>
        <v/>
      </c>
      <c r="AE310" t="str">
        <f t="shared" si="33"/>
        <v/>
      </c>
      <c r="AJ310" s="6">
        <v>44013</v>
      </c>
      <c r="AK310" s="6">
        <v>43997</v>
      </c>
      <c r="AL310" s="4">
        <v>1.1750258597612699</v>
      </c>
      <c r="AM310">
        <f t="shared" si="30"/>
        <v>295</v>
      </c>
      <c r="AN310" s="6">
        <v>43997</v>
      </c>
      <c r="AO310" s="25">
        <v>294</v>
      </c>
      <c r="AP310" s="4">
        <v>1.1750258597612699</v>
      </c>
      <c r="AQ310" s="5"/>
      <c r="AR310" s="4">
        <v>1.3685580712426599</v>
      </c>
      <c r="AS310" s="4">
        <v>0.932186196779904</v>
      </c>
      <c r="AT310" s="4">
        <v>1.25004123258571</v>
      </c>
      <c r="AU310" s="4">
        <v>1.1035559896620599</v>
      </c>
      <c r="AW310" s="6">
        <v>43903</v>
      </c>
      <c r="AX310" s="6">
        <v>43994</v>
      </c>
      <c r="AY310" s="6">
        <v>43809</v>
      </c>
      <c r="AZ310" s="6">
        <v>43902</v>
      </c>
      <c r="BA310" s="6">
        <v>43718</v>
      </c>
      <c r="BB310" s="6">
        <v>43808</v>
      </c>
      <c r="BC310" s="6">
        <v>43628</v>
      </c>
      <c r="BD310" s="6">
        <v>43717</v>
      </c>
    </row>
    <row r="311" spans="2:56" x14ac:dyDescent="0.25">
      <c r="B311">
        <v>296</v>
      </c>
      <c r="C311">
        <f t="shared" si="31"/>
        <v>64</v>
      </c>
      <c r="D311">
        <v>295</v>
      </c>
      <c r="E311">
        <f t="shared" si="32"/>
        <v>64</v>
      </c>
      <c r="F311" s="1">
        <v>43998</v>
      </c>
      <c r="G311">
        <v>86.934211731000005</v>
      </c>
      <c r="H311" s="5">
        <v>1.21370489949994</v>
      </c>
      <c r="I311" s="5">
        <v>1.2364806102514201</v>
      </c>
      <c r="J311" s="5">
        <v>1.2364806102514201</v>
      </c>
      <c r="K311" s="4">
        <v>1.2372500731445299</v>
      </c>
      <c r="L311" s="4">
        <v>1.03780439081122</v>
      </c>
      <c r="M311" s="4">
        <v>1.2426674275481899</v>
      </c>
      <c r="N311" s="4">
        <v>1.1201573341579101</v>
      </c>
      <c r="P311" s="1">
        <v>43904</v>
      </c>
      <c r="Q311" s="1">
        <v>43997</v>
      </c>
      <c r="R311" s="1">
        <v>43810</v>
      </c>
      <c r="S311" s="1">
        <v>43903</v>
      </c>
      <c r="T311" s="1">
        <v>43719</v>
      </c>
      <c r="U311" s="1">
        <v>43809</v>
      </c>
      <c r="V311" s="1">
        <v>43629</v>
      </c>
      <c r="W311" s="1">
        <v>43718</v>
      </c>
      <c r="Y311" s="2">
        <f t="shared" si="28"/>
        <v>2.6502341841843524E-2</v>
      </c>
      <c r="Z311" s="3">
        <f t="shared" si="29"/>
        <v>1.0265023418418435</v>
      </c>
      <c r="AB311" t="str">
        <f t="shared" si="33"/>
        <v/>
      </c>
      <c r="AC311" t="str">
        <f t="shared" si="33"/>
        <v/>
      </c>
      <c r="AD311" t="str">
        <f t="shared" si="33"/>
        <v/>
      </c>
      <c r="AE311" t="str">
        <f t="shared" si="33"/>
        <v/>
      </c>
      <c r="AJ311" s="6">
        <v>44014</v>
      </c>
      <c r="AK311" s="6">
        <v>43998</v>
      </c>
      <c r="AL311" s="4">
        <v>1.2364806102514201</v>
      </c>
      <c r="AM311">
        <f t="shared" si="30"/>
        <v>296</v>
      </c>
      <c r="AN311" s="6">
        <v>43998</v>
      </c>
      <c r="AO311" s="25">
        <v>295</v>
      </c>
      <c r="AP311" s="4">
        <v>1.2364806102514201</v>
      </c>
      <c r="AQ311" s="5"/>
      <c r="AR311" s="4">
        <v>1.2372500731445299</v>
      </c>
      <c r="AS311" s="4">
        <v>1.03780439081122</v>
      </c>
      <c r="AT311" s="4">
        <v>1.2426674275481899</v>
      </c>
      <c r="AU311" s="4">
        <v>1.1201573341579101</v>
      </c>
      <c r="AW311" s="6">
        <v>43904</v>
      </c>
      <c r="AX311" s="6">
        <v>43997</v>
      </c>
      <c r="AY311" s="6">
        <v>43810</v>
      </c>
      <c r="AZ311" s="6">
        <v>43903</v>
      </c>
      <c r="BA311" s="6">
        <v>43719</v>
      </c>
      <c r="BB311" s="6">
        <v>43809</v>
      </c>
      <c r="BC311" s="6">
        <v>43629</v>
      </c>
      <c r="BD311" s="6">
        <v>43718</v>
      </c>
    </row>
    <row r="312" spans="2:56" x14ac:dyDescent="0.25">
      <c r="B312">
        <v>297</v>
      </c>
      <c r="C312">
        <f t="shared" si="31"/>
        <v>64</v>
      </c>
      <c r="D312">
        <v>296</v>
      </c>
      <c r="E312">
        <f t="shared" si="32"/>
        <v>64</v>
      </c>
      <c r="F312" s="1">
        <v>43999</v>
      </c>
      <c r="G312">
        <v>86.813224792499994</v>
      </c>
      <c r="H312" s="5">
        <v>1.2358473277382001</v>
      </c>
      <c r="I312" s="5">
        <v>1.22089239907692</v>
      </c>
      <c r="J312" s="5">
        <v>1.22089239907692</v>
      </c>
      <c r="K312" s="4">
        <v>1.45754959326554</v>
      </c>
      <c r="L312" s="4">
        <v>0.89664604874675502</v>
      </c>
      <c r="M312" s="4">
        <v>1.21464693975437</v>
      </c>
      <c r="N312" s="4">
        <v>1.1560108762249199</v>
      </c>
      <c r="P312" s="1">
        <v>43907</v>
      </c>
      <c r="Q312" s="1">
        <v>43998</v>
      </c>
      <c r="R312" s="1">
        <v>43811</v>
      </c>
      <c r="S312" s="1">
        <v>43906</v>
      </c>
      <c r="T312" s="1">
        <v>43720</v>
      </c>
      <c r="U312" s="1">
        <v>43810</v>
      </c>
      <c r="V312" s="1">
        <v>43630</v>
      </c>
      <c r="W312" s="1">
        <v>43719</v>
      </c>
      <c r="Y312" s="2">
        <f t="shared" si="28"/>
        <v>-1.3917068561497548E-3</v>
      </c>
      <c r="Z312" s="3">
        <f t="shared" si="29"/>
        <v>0.99860829314385025</v>
      </c>
      <c r="AB312" t="str">
        <f t="shared" si="33"/>
        <v/>
      </c>
      <c r="AC312" t="str">
        <f t="shared" si="33"/>
        <v/>
      </c>
      <c r="AD312" t="str">
        <f t="shared" si="33"/>
        <v/>
      </c>
      <c r="AE312" t="str">
        <f t="shared" si="33"/>
        <v/>
      </c>
      <c r="AJ312" s="6">
        <v>44018</v>
      </c>
      <c r="AK312" s="6">
        <v>43999</v>
      </c>
      <c r="AL312" s="4">
        <v>1.22089239907692</v>
      </c>
      <c r="AM312">
        <f t="shared" si="30"/>
        <v>297</v>
      </c>
      <c r="AN312" s="6">
        <v>43999</v>
      </c>
      <c r="AO312" s="25">
        <v>296</v>
      </c>
      <c r="AP312" s="4">
        <v>1.22089239907692</v>
      </c>
      <c r="AQ312" s="5"/>
      <c r="AR312" s="4">
        <v>1.45754959326554</v>
      </c>
      <c r="AS312" s="4">
        <v>0.89664604874675502</v>
      </c>
      <c r="AT312" s="4">
        <v>1.21464693975437</v>
      </c>
      <c r="AU312" s="4">
        <v>1.1560108762249199</v>
      </c>
      <c r="AW312" s="6">
        <v>43907</v>
      </c>
      <c r="AX312" s="6">
        <v>43998</v>
      </c>
      <c r="AY312" s="6">
        <v>43811</v>
      </c>
      <c r="AZ312" s="6">
        <v>43906</v>
      </c>
      <c r="BA312" s="6">
        <v>43720</v>
      </c>
      <c r="BB312" s="6">
        <v>43810</v>
      </c>
      <c r="BC312" s="6">
        <v>43630</v>
      </c>
      <c r="BD312" s="6">
        <v>43719</v>
      </c>
    </row>
    <row r="313" spans="2:56" x14ac:dyDescent="0.25">
      <c r="B313">
        <v>298</v>
      </c>
      <c r="C313">
        <f t="shared" si="31"/>
        <v>64</v>
      </c>
      <c r="D313">
        <v>297</v>
      </c>
      <c r="E313">
        <f t="shared" si="32"/>
        <v>64</v>
      </c>
      <c r="F313" s="1">
        <v>44000</v>
      </c>
      <c r="G313">
        <v>86.847793579099999</v>
      </c>
      <c r="H313" s="5">
        <v>1.22532208841776</v>
      </c>
      <c r="I313" s="5">
        <v>1.2304550418040301</v>
      </c>
      <c r="J313" s="5">
        <v>1.2304550418040301</v>
      </c>
      <c r="K313" s="4">
        <v>1.3942171904409699</v>
      </c>
      <c r="L313" s="4">
        <v>0.93369238036533297</v>
      </c>
      <c r="M313" s="4">
        <v>1.2204715069912799</v>
      </c>
      <c r="N313" s="4">
        <v>1.1618637271460499</v>
      </c>
      <c r="P313" s="1">
        <v>43908</v>
      </c>
      <c r="Q313" s="1">
        <v>43999</v>
      </c>
      <c r="R313" s="1">
        <v>43812</v>
      </c>
      <c r="S313" s="1">
        <v>43907</v>
      </c>
      <c r="T313" s="1">
        <v>43721</v>
      </c>
      <c r="U313" s="1">
        <v>43811</v>
      </c>
      <c r="V313" s="1">
        <v>43631</v>
      </c>
      <c r="W313" s="1">
        <v>43720</v>
      </c>
      <c r="Y313" s="2">
        <f t="shared" si="28"/>
        <v>3.9819724106116006E-4</v>
      </c>
      <c r="Z313" s="3">
        <f t="shared" si="29"/>
        <v>1.0003981972410612</v>
      </c>
      <c r="AB313" t="str">
        <f t="shared" si="33"/>
        <v/>
      </c>
      <c r="AC313" t="str">
        <f t="shared" si="33"/>
        <v/>
      </c>
      <c r="AD313" t="str">
        <f t="shared" si="33"/>
        <v/>
      </c>
      <c r="AE313" t="str">
        <f t="shared" si="33"/>
        <v/>
      </c>
      <c r="AJ313" s="6">
        <v>44019</v>
      </c>
      <c r="AK313" s="6">
        <v>44000</v>
      </c>
      <c r="AL313" s="4">
        <v>1.2304550418040301</v>
      </c>
      <c r="AM313">
        <f t="shared" si="30"/>
        <v>298</v>
      </c>
      <c r="AN313" s="6">
        <v>44000</v>
      </c>
      <c r="AO313" s="25">
        <v>297</v>
      </c>
      <c r="AP313" s="4">
        <v>1.2304550418040301</v>
      </c>
      <c r="AQ313" s="5"/>
      <c r="AR313" s="4">
        <v>1.3942171904409699</v>
      </c>
      <c r="AS313" s="4">
        <v>0.93369238036533297</v>
      </c>
      <c r="AT313" s="4">
        <v>1.2204715069912799</v>
      </c>
      <c r="AU313" s="4">
        <v>1.1618637271460499</v>
      </c>
      <c r="AW313" s="6">
        <v>43908</v>
      </c>
      <c r="AX313" s="6">
        <v>43999</v>
      </c>
      <c r="AY313" s="6">
        <v>43812</v>
      </c>
      <c r="AZ313" s="6">
        <v>43907</v>
      </c>
      <c r="BA313" s="6">
        <v>43721</v>
      </c>
      <c r="BB313" s="6">
        <v>43811</v>
      </c>
      <c r="BC313" s="6">
        <v>43631</v>
      </c>
      <c r="BD313" s="6">
        <v>43720</v>
      </c>
    </row>
    <row r="314" spans="2:56" x14ac:dyDescent="0.25">
      <c r="B314">
        <v>299</v>
      </c>
      <c r="C314">
        <f t="shared" si="31"/>
        <v>64</v>
      </c>
      <c r="D314">
        <v>298</v>
      </c>
      <c r="E314">
        <f t="shared" si="32"/>
        <v>64</v>
      </c>
      <c r="F314" s="1">
        <v>44001</v>
      </c>
      <c r="G314">
        <v>86.351478576700003</v>
      </c>
      <c r="H314" s="5">
        <v>1.2643627315159101</v>
      </c>
      <c r="I314" s="5">
        <v>1.2261346545271901</v>
      </c>
      <c r="J314" s="5">
        <v>1.2261346545271901</v>
      </c>
      <c r="K314" s="4">
        <v>1.42977305004205</v>
      </c>
      <c r="L314" s="4">
        <v>0.89862049240743902</v>
      </c>
      <c r="M314" s="4">
        <v>1.2616049977613799</v>
      </c>
      <c r="N314" s="4">
        <v>1.1325036187672599</v>
      </c>
      <c r="P314" s="1">
        <v>43909</v>
      </c>
      <c r="Q314" s="1">
        <v>44000</v>
      </c>
      <c r="R314" s="1">
        <v>43813</v>
      </c>
      <c r="S314" s="1">
        <v>43908</v>
      </c>
      <c r="T314" s="1">
        <v>43722</v>
      </c>
      <c r="U314" s="1">
        <v>43812</v>
      </c>
      <c r="V314" s="1">
        <v>43634</v>
      </c>
      <c r="W314" s="1">
        <v>43721</v>
      </c>
      <c r="Y314" s="2">
        <f t="shared" si="28"/>
        <v>-5.7147681241660475E-3</v>
      </c>
      <c r="Z314" s="3">
        <f t="shared" si="29"/>
        <v>0.99428523187583395</v>
      </c>
      <c r="AB314" t="str">
        <f t="shared" si="33"/>
        <v/>
      </c>
      <c r="AC314" t="str">
        <f t="shared" si="33"/>
        <v/>
      </c>
      <c r="AD314" t="str">
        <f t="shared" si="33"/>
        <v/>
      </c>
      <c r="AE314" t="str">
        <f t="shared" si="33"/>
        <v/>
      </c>
      <c r="AJ314" s="6">
        <v>44020</v>
      </c>
      <c r="AK314" s="6">
        <v>44001</v>
      </c>
      <c r="AL314" s="4">
        <v>1.2261346545271901</v>
      </c>
      <c r="AM314">
        <f t="shared" si="30"/>
        <v>299</v>
      </c>
      <c r="AN314" s="6">
        <v>44001</v>
      </c>
      <c r="AO314" s="25">
        <v>298</v>
      </c>
      <c r="AP314" s="4">
        <v>1.2261346545271901</v>
      </c>
      <c r="AQ314" s="5"/>
      <c r="AR314" s="4">
        <v>1.42977305004205</v>
      </c>
      <c r="AS314" s="4">
        <v>0.89862049240743902</v>
      </c>
      <c r="AT314" s="4">
        <v>1.2616049977613799</v>
      </c>
      <c r="AU314" s="4">
        <v>1.1325036187672599</v>
      </c>
      <c r="AW314" s="6">
        <v>43909</v>
      </c>
      <c r="AX314" s="6">
        <v>44000</v>
      </c>
      <c r="AY314" s="6">
        <v>43813</v>
      </c>
      <c r="AZ314" s="6">
        <v>43908</v>
      </c>
      <c r="BA314" s="6">
        <v>43722</v>
      </c>
      <c r="BB314" s="6">
        <v>43812</v>
      </c>
      <c r="BC314" s="6">
        <v>43634</v>
      </c>
      <c r="BD314" s="6">
        <v>43721</v>
      </c>
    </row>
    <row r="315" spans="2:56" x14ac:dyDescent="0.25">
      <c r="B315">
        <v>300</v>
      </c>
      <c r="C315">
        <f t="shared" si="31"/>
        <v>64</v>
      </c>
      <c r="D315">
        <v>299</v>
      </c>
      <c r="E315">
        <f t="shared" si="32"/>
        <v>64</v>
      </c>
      <c r="F315" s="1">
        <v>44004</v>
      </c>
      <c r="G315">
        <v>88.610763549799998</v>
      </c>
      <c r="H315" s="5">
        <v>1.28044093755931</v>
      </c>
      <c r="I315" s="5">
        <v>1.27057332311894</v>
      </c>
      <c r="J315" s="5">
        <v>1.27057332311894</v>
      </c>
      <c r="K315" s="4">
        <v>1.4325788355853399</v>
      </c>
      <c r="L315" s="4">
        <v>0.87672737804776602</v>
      </c>
      <c r="M315" s="4">
        <v>1.27649031986074</v>
      </c>
      <c r="N315" s="4">
        <v>1.11229790355675</v>
      </c>
      <c r="P315" s="1">
        <v>43910</v>
      </c>
      <c r="Q315" s="1">
        <v>44001</v>
      </c>
      <c r="R315" s="1">
        <v>43816</v>
      </c>
      <c r="S315" s="1">
        <v>43909</v>
      </c>
      <c r="T315" s="1">
        <v>43725</v>
      </c>
      <c r="U315" s="1">
        <v>43815</v>
      </c>
      <c r="V315" s="1">
        <v>43635</v>
      </c>
      <c r="W315" s="1">
        <v>43724</v>
      </c>
      <c r="Y315" s="2">
        <f t="shared" si="28"/>
        <v>2.6163824989901441E-2</v>
      </c>
      <c r="Z315" s="3">
        <f t="shared" si="29"/>
        <v>1.0261638249899014</v>
      </c>
      <c r="AB315" t="str">
        <f t="shared" si="33"/>
        <v/>
      </c>
      <c r="AC315" t="str">
        <f t="shared" si="33"/>
        <v/>
      </c>
      <c r="AD315" t="str">
        <f t="shared" si="33"/>
        <v/>
      </c>
      <c r="AE315" t="str">
        <f t="shared" si="33"/>
        <v/>
      </c>
      <c r="AJ315" s="6">
        <v>44021</v>
      </c>
      <c r="AK315" s="6">
        <v>44004</v>
      </c>
      <c r="AL315" s="4">
        <v>1.27057332311894</v>
      </c>
      <c r="AM315">
        <f t="shared" si="30"/>
        <v>300</v>
      </c>
      <c r="AN315" s="6">
        <v>44004</v>
      </c>
      <c r="AO315" s="25">
        <v>299</v>
      </c>
      <c r="AP315" s="4">
        <v>1.27057332311894</v>
      </c>
      <c r="AQ315" s="5"/>
      <c r="AR315" s="4">
        <v>1.4325788355853399</v>
      </c>
      <c r="AS315" s="4">
        <v>0.87672737804776602</v>
      </c>
      <c r="AT315" s="4">
        <v>1.27649031986074</v>
      </c>
      <c r="AU315" s="4">
        <v>1.11229790355675</v>
      </c>
      <c r="AW315" s="6">
        <v>43910</v>
      </c>
      <c r="AX315" s="6">
        <v>44001</v>
      </c>
      <c r="AY315" s="6">
        <v>43816</v>
      </c>
      <c r="AZ315" s="6">
        <v>43909</v>
      </c>
      <c r="BA315" s="6">
        <v>43725</v>
      </c>
      <c r="BB315" s="6">
        <v>43815</v>
      </c>
      <c r="BC315" s="6">
        <v>43635</v>
      </c>
      <c r="BD315" s="6">
        <v>43724</v>
      </c>
    </row>
    <row r="316" spans="2:56" x14ac:dyDescent="0.25">
      <c r="B316">
        <v>301</v>
      </c>
      <c r="C316">
        <f t="shared" si="31"/>
        <v>64</v>
      </c>
      <c r="D316">
        <v>300</v>
      </c>
      <c r="E316">
        <f t="shared" si="32"/>
        <v>64</v>
      </c>
      <c r="F316" s="1">
        <v>44005</v>
      </c>
      <c r="G316">
        <v>90.502151489300005</v>
      </c>
      <c r="H316" s="5">
        <v>1.2350533456594499</v>
      </c>
      <c r="I316" s="5">
        <v>1.2921240880193401</v>
      </c>
      <c r="J316" s="5">
        <v>1.2921240880193401</v>
      </c>
      <c r="K316" s="4">
        <v>1.5697148462878301</v>
      </c>
      <c r="L316" s="4">
        <v>0.81945728088217396</v>
      </c>
      <c r="M316" s="4">
        <v>1.27436293328046</v>
      </c>
      <c r="N316" s="4">
        <v>1.1196167088564399</v>
      </c>
      <c r="P316" s="1">
        <v>43911</v>
      </c>
      <c r="Q316" s="1">
        <v>44004</v>
      </c>
      <c r="R316" s="1">
        <v>43817</v>
      </c>
      <c r="S316" s="1">
        <v>43910</v>
      </c>
      <c r="T316" s="1">
        <v>43726</v>
      </c>
      <c r="U316" s="1">
        <v>43816</v>
      </c>
      <c r="V316" s="1">
        <v>43636</v>
      </c>
      <c r="W316" s="1">
        <v>43725</v>
      </c>
      <c r="Y316" s="2">
        <f t="shared" si="28"/>
        <v>2.1344900593673666E-2</v>
      </c>
      <c r="Z316" s="3">
        <f t="shared" si="29"/>
        <v>1.0213449005936737</v>
      </c>
      <c r="AB316" t="str">
        <f t="shared" si="33"/>
        <v/>
      </c>
      <c r="AC316" t="str">
        <f t="shared" si="33"/>
        <v/>
      </c>
      <c r="AD316" t="str">
        <f t="shared" si="33"/>
        <v/>
      </c>
      <c r="AE316" t="str">
        <f t="shared" si="33"/>
        <v/>
      </c>
      <c r="AJ316" s="6">
        <v>44022</v>
      </c>
      <c r="AK316" s="6">
        <v>44005</v>
      </c>
      <c r="AL316" s="4">
        <v>1.2921240880193401</v>
      </c>
      <c r="AM316">
        <f t="shared" si="30"/>
        <v>301</v>
      </c>
      <c r="AN316" s="6">
        <v>44005</v>
      </c>
      <c r="AO316" s="25">
        <v>300</v>
      </c>
      <c r="AP316" s="4">
        <v>1.2921240880193401</v>
      </c>
      <c r="AQ316" s="5"/>
      <c r="AR316" s="4">
        <v>1.5697148462878301</v>
      </c>
      <c r="AS316" s="4">
        <v>0.81945728088217396</v>
      </c>
      <c r="AT316" s="4">
        <v>1.27436293328046</v>
      </c>
      <c r="AU316" s="4">
        <v>1.1196167088564399</v>
      </c>
      <c r="AW316" s="6">
        <v>43911</v>
      </c>
      <c r="AX316" s="6">
        <v>44004</v>
      </c>
      <c r="AY316" s="6">
        <v>43817</v>
      </c>
      <c r="AZ316" s="6">
        <v>43910</v>
      </c>
      <c r="BA316" s="6">
        <v>43726</v>
      </c>
      <c r="BB316" s="6">
        <v>43816</v>
      </c>
      <c r="BC316" s="6">
        <v>43636</v>
      </c>
      <c r="BD316" s="6">
        <v>43725</v>
      </c>
    </row>
    <row r="317" spans="2:56" x14ac:dyDescent="0.25">
      <c r="B317">
        <v>302</v>
      </c>
      <c r="C317">
        <f t="shared" si="31"/>
        <v>64</v>
      </c>
      <c r="D317">
        <v>301</v>
      </c>
      <c r="E317">
        <f t="shared" si="32"/>
        <v>64</v>
      </c>
      <c r="F317" s="1">
        <v>44006</v>
      </c>
      <c r="G317">
        <v>88.904602050799994</v>
      </c>
      <c r="H317" s="5">
        <v>1.2466870257371701</v>
      </c>
      <c r="I317" s="5">
        <v>1.2390838639159001</v>
      </c>
      <c r="J317" s="5">
        <v>1.2390838639159001</v>
      </c>
      <c r="K317" s="4">
        <v>1.6380184727446101</v>
      </c>
      <c r="L317" s="4">
        <v>0.80396971410742002</v>
      </c>
      <c r="M317" s="4">
        <v>1.2595045822181199</v>
      </c>
      <c r="N317" s="4">
        <v>1.1211091982819601</v>
      </c>
      <c r="P317" s="1">
        <v>43914</v>
      </c>
      <c r="Q317" s="1">
        <v>44005</v>
      </c>
      <c r="R317" s="1">
        <v>43818</v>
      </c>
      <c r="S317" s="1">
        <v>43913</v>
      </c>
      <c r="T317" s="1">
        <v>43727</v>
      </c>
      <c r="U317" s="1">
        <v>43817</v>
      </c>
      <c r="V317" s="1">
        <v>43637</v>
      </c>
      <c r="W317" s="1">
        <v>43726</v>
      </c>
      <c r="Y317" s="2">
        <f t="shared" si="28"/>
        <v>-1.7652060334597541E-2</v>
      </c>
      <c r="Z317" s="3">
        <f t="shared" si="29"/>
        <v>0.98234793966540246</v>
      </c>
      <c r="AB317" t="str">
        <f t="shared" si="33"/>
        <v/>
      </c>
      <c r="AC317" t="str">
        <f t="shared" si="33"/>
        <v/>
      </c>
      <c r="AD317" t="str">
        <f t="shared" si="33"/>
        <v/>
      </c>
      <c r="AE317" t="str">
        <f t="shared" si="33"/>
        <v/>
      </c>
      <c r="AJ317" s="6">
        <v>44025</v>
      </c>
      <c r="AK317" s="6">
        <v>44006</v>
      </c>
      <c r="AL317" s="4">
        <v>1.2390838639159001</v>
      </c>
      <c r="AM317">
        <f t="shared" si="30"/>
        <v>302</v>
      </c>
      <c r="AN317" s="6">
        <v>44006</v>
      </c>
      <c r="AO317" s="25">
        <v>301</v>
      </c>
      <c r="AP317" s="4">
        <v>1.2390838639159001</v>
      </c>
      <c r="AQ317" s="5"/>
      <c r="AR317" s="4">
        <v>1.6380184727446101</v>
      </c>
      <c r="AS317" s="4">
        <v>0.80396971410742002</v>
      </c>
      <c r="AT317" s="4">
        <v>1.2595045822181199</v>
      </c>
      <c r="AU317" s="4">
        <v>1.1211091982819601</v>
      </c>
      <c r="AW317" s="6">
        <v>43914</v>
      </c>
      <c r="AX317" s="6">
        <v>44005</v>
      </c>
      <c r="AY317" s="6">
        <v>43818</v>
      </c>
      <c r="AZ317" s="6">
        <v>43913</v>
      </c>
      <c r="BA317" s="6">
        <v>43727</v>
      </c>
      <c r="BB317" s="6">
        <v>43817</v>
      </c>
      <c r="BC317" s="6">
        <v>43637</v>
      </c>
      <c r="BD317" s="6">
        <v>43726</v>
      </c>
    </row>
    <row r="318" spans="2:56" x14ac:dyDescent="0.25">
      <c r="B318">
        <v>303</v>
      </c>
      <c r="C318">
        <f t="shared" si="31"/>
        <v>64</v>
      </c>
      <c r="D318">
        <v>302</v>
      </c>
      <c r="E318">
        <f t="shared" si="32"/>
        <v>64</v>
      </c>
      <c r="F318" s="1">
        <v>44007</v>
      </c>
      <c r="G318">
        <v>90.084861755399999</v>
      </c>
      <c r="H318" s="5">
        <v>1.21931882707718</v>
      </c>
      <c r="I318" s="5">
        <v>1.24972014266575</v>
      </c>
      <c r="J318" s="5">
        <v>1.24972014266575</v>
      </c>
      <c r="K318" s="4">
        <v>1.4623892547581101</v>
      </c>
      <c r="L318" s="4">
        <v>0.88374384651714899</v>
      </c>
      <c r="M318" s="4">
        <v>1.27109270394384</v>
      </c>
      <c r="N318" s="4">
        <v>1.1158042596022899</v>
      </c>
      <c r="P318" s="1">
        <v>43915</v>
      </c>
      <c r="Q318" s="1">
        <v>44006</v>
      </c>
      <c r="R318" s="1">
        <v>43819</v>
      </c>
      <c r="S318" s="1">
        <v>43914</v>
      </c>
      <c r="T318" s="1">
        <v>43728</v>
      </c>
      <c r="U318" s="1">
        <v>43818</v>
      </c>
      <c r="V318" s="1">
        <v>43638</v>
      </c>
      <c r="W318" s="1">
        <v>43727</v>
      </c>
      <c r="Y318" s="2">
        <f t="shared" si="28"/>
        <v>1.3275574912596788E-2</v>
      </c>
      <c r="Z318" s="3">
        <f t="shared" si="29"/>
        <v>1.0132755749125968</v>
      </c>
      <c r="AB318" t="str">
        <f t="shared" si="33"/>
        <v/>
      </c>
      <c r="AC318" t="str">
        <f t="shared" si="33"/>
        <v/>
      </c>
      <c r="AD318" t="str">
        <f t="shared" si="33"/>
        <v/>
      </c>
      <c r="AE318" t="str">
        <f t="shared" si="33"/>
        <v/>
      </c>
      <c r="AJ318" s="6">
        <v>44026</v>
      </c>
      <c r="AK318" s="6">
        <v>44007</v>
      </c>
      <c r="AL318" s="4">
        <v>1.24972014266575</v>
      </c>
      <c r="AM318">
        <f t="shared" si="30"/>
        <v>303</v>
      </c>
      <c r="AN318" s="6">
        <v>44007</v>
      </c>
      <c r="AO318" s="25">
        <v>302</v>
      </c>
      <c r="AP318" s="4">
        <v>1.24972014266575</v>
      </c>
      <c r="AQ318" s="5"/>
      <c r="AR318" s="4">
        <v>1.4623892547581101</v>
      </c>
      <c r="AS318" s="4">
        <v>0.88374384651714899</v>
      </c>
      <c r="AT318" s="4">
        <v>1.27109270394384</v>
      </c>
      <c r="AU318" s="4">
        <v>1.1158042596022899</v>
      </c>
      <c r="AW318" s="6">
        <v>43915</v>
      </c>
      <c r="AX318" s="6">
        <v>44006</v>
      </c>
      <c r="AY318" s="6">
        <v>43819</v>
      </c>
      <c r="AZ318" s="6">
        <v>43914</v>
      </c>
      <c r="BA318" s="6">
        <v>43728</v>
      </c>
      <c r="BB318" s="6">
        <v>43818</v>
      </c>
      <c r="BC318" s="6">
        <v>43638</v>
      </c>
      <c r="BD318" s="6">
        <v>43727</v>
      </c>
    </row>
    <row r="319" spans="2:56" x14ac:dyDescent="0.25">
      <c r="B319">
        <v>304</v>
      </c>
      <c r="C319">
        <f t="shared" si="31"/>
        <v>64</v>
      </c>
      <c r="D319">
        <v>303</v>
      </c>
      <c r="E319">
        <f t="shared" si="32"/>
        <v>64</v>
      </c>
      <c r="F319" s="1">
        <v>44008</v>
      </c>
      <c r="G319">
        <v>87.316940307600007</v>
      </c>
      <c r="H319" s="5">
        <v>1.23626165348386</v>
      </c>
      <c r="I319" s="5">
        <v>1.2162403601849801</v>
      </c>
      <c r="J319" s="5">
        <v>1.2162403601849801</v>
      </c>
      <c r="K319" s="4">
        <v>1.4900115205937601</v>
      </c>
      <c r="L319" s="4">
        <v>0.88069953809576296</v>
      </c>
      <c r="M319" s="4">
        <v>1.28727766997578</v>
      </c>
      <c r="N319" s="4">
        <v>1.10060046406967</v>
      </c>
      <c r="P319" s="1">
        <v>43916</v>
      </c>
      <c r="Q319" s="1">
        <v>44007</v>
      </c>
      <c r="R319" s="1">
        <v>43820</v>
      </c>
      <c r="S319" s="1">
        <v>43915</v>
      </c>
      <c r="T319" s="1">
        <v>43729</v>
      </c>
      <c r="U319" s="1">
        <v>43819</v>
      </c>
      <c r="V319" s="1">
        <v>43641</v>
      </c>
      <c r="W319" s="1">
        <v>43728</v>
      </c>
      <c r="Y319" s="2">
        <f t="shared" si="28"/>
        <v>-3.0725711222330587E-2</v>
      </c>
      <c r="Z319" s="3">
        <f t="shared" si="29"/>
        <v>0.96927428877766941</v>
      </c>
      <c r="AB319" t="str">
        <f t="shared" si="33"/>
        <v/>
      </c>
      <c r="AC319" t="str">
        <f t="shared" si="33"/>
        <v/>
      </c>
      <c r="AD319" t="str">
        <f t="shared" si="33"/>
        <v/>
      </c>
      <c r="AE319" t="str">
        <f t="shared" si="33"/>
        <v/>
      </c>
      <c r="AJ319" s="6">
        <v>44027</v>
      </c>
      <c r="AK319" s="6">
        <v>44008</v>
      </c>
      <c r="AL319" s="4">
        <v>1.2162403601849801</v>
      </c>
      <c r="AM319">
        <f t="shared" si="30"/>
        <v>304</v>
      </c>
      <c r="AN319" s="6">
        <v>44008</v>
      </c>
      <c r="AO319" s="25">
        <v>303</v>
      </c>
      <c r="AP319" s="4">
        <v>1.2162403601849801</v>
      </c>
      <c r="AQ319" s="5"/>
      <c r="AR319" s="4">
        <v>1.4900115205937601</v>
      </c>
      <c r="AS319" s="4">
        <v>0.88069953809576296</v>
      </c>
      <c r="AT319" s="4">
        <v>1.28727766997578</v>
      </c>
      <c r="AU319" s="4">
        <v>1.10060046406967</v>
      </c>
      <c r="AW319" s="6">
        <v>43916</v>
      </c>
      <c r="AX319" s="6">
        <v>44007</v>
      </c>
      <c r="AY319" s="6">
        <v>43820</v>
      </c>
      <c r="AZ319" s="6">
        <v>43915</v>
      </c>
      <c r="BA319" s="6">
        <v>43729</v>
      </c>
      <c r="BB319" s="6">
        <v>43819</v>
      </c>
      <c r="BC319" s="6">
        <v>43641</v>
      </c>
      <c r="BD319" s="6">
        <v>43728</v>
      </c>
    </row>
    <row r="320" spans="2:56" x14ac:dyDescent="0.25">
      <c r="B320">
        <v>305</v>
      </c>
      <c r="C320">
        <f t="shared" si="31"/>
        <v>64</v>
      </c>
      <c r="D320">
        <v>304</v>
      </c>
      <c r="E320">
        <f t="shared" si="32"/>
        <v>64</v>
      </c>
      <c r="F320" s="1">
        <v>44011</v>
      </c>
      <c r="G320">
        <v>89.329299926800005</v>
      </c>
      <c r="H320" s="5">
        <v>1.21755908795056</v>
      </c>
      <c r="I320" s="5">
        <v>1.2411140064925601</v>
      </c>
      <c r="J320" s="5">
        <v>1.2411140064925601</v>
      </c>
      <c r="K320" s="4">
        <v>1.3720294145559</v>
      </c>
      <c r="L320" s="4">
        <v>0.91215973277858697</v>
      </c>
      <c r="M320" s="4">
        <v>1.30236220539683</v>
      </c>
      <c r="N320" s="4">
        <v>1.1226210336376801</v>
      </c>
      <c r="P320" s="1">
        <v>43917</v>
      </c>
      <c r="Q320" s="1">
        <v>44008</v>
      </c>
      <c r="R320" s="1">
        <v>43823</v>
      </c>
      <c r="S320" s="1">
        <v>43916</v>
      </c>
      <c r="T320" s="1">
        <v>43732</v>
      </c>
      <c r="U320" s="1">
        <v>43822</v>
      </c>
      <c r="V320" s="1">
        <v>43642</v>
      </c>
      <c r="W320" s="1">
        <v>43731</v>
      </c>
      <c r="Y320" s="2">
        <f t="shared" si="28"/>
        <v>2.3046611712582488E-2</v>
      </c>
      <c r="Z320" s="3">
        <f t="shared" si="29"/>
        <v>1.0230466117125825</v>
      </c>
      <c r="AB320" t="str">
        <f t="shared" si="33"/>
        <v/>
      </c>
      <c r="AC320" t="str">
        <f t="shared" si="33"/>
        <v/>
      </c>
      <c r="AD320" t="str">
        <f t="shared" si="33"/>
        <v/>
      </c>
      <c r="AE320" t="str">
        <f t="shared" si="33"/>
        <v/>
      </c>
      <c r="AJ320" s="6">
        <v>44028</v>
      </c>
      <c r="AK320" s="6">
        <v>44011</v>
      </c>
      <c r="AL320" s="4">
        <v>1.2411140064925601</v>
      </c>
      <c r="AM320">
        <f t="shared" si="30"/>
        <v>305</v>
      </c>
      <c r="AN320" s="6">
        <v>44011</v>
      </c>
      <c r="AO320" s="25">
        <v>304</v>
      </c>
      <c r="AP320" s="4">
        <v>1.2411140064925601</v>
      </c>
      <c r="AQ320" s="5"/>
      <c r="AR320" s="4">
        <v>1.3720294145559</v>
      </c>
      <c r="AS320" s="4">
        <v>0.91215973277858697</v>
      </c>
      <c r="AT320" s="4">
        <v>1.30236220539683</v>
      </c>
      <c r="AU320" s="4">
        <v>1.1226210336376801</v>
      </c>
      <c r="AW320" s="6">
        <v>43917</v>
      </c>
      <c r="AX320" s="6">
        <v>44008</v>
      </c>
      <c r="AY320" s="6">
        <v>43823</v>
      </c>
      <c r="AZ320" s="6">
        <v>43916</v>
      </c>
      <c r="BA320" s="6">
        <v>43732</v>
      </c>
      <c r="BB320" s="6">
        <v>43822</v>
      </c>
      <c r="BC320" s="6">
        <v>43642</v>
      </c>
      <c r="BD320" s="6">
        <v>43731</v>
      </c>
    </row>
    <row r="321" spans="2:56" x14ac:dyDescent="0.25">
      <c r="B321">
        <v>306</v>
      </c>
      <c r="C321">
        <f t="shared" si="31"/>
        <v>64</v>
      </c>
      <c r="D321">
        <v>305</v>
      </c>
      <c r="E321">
        <f t="shared" si="32"/>
        <v>64</v>
      </c>
      <c r="F321" s="1">
        <v>44012</v>
      </c>
      <c r="G321">
        <v>90.074981689500007</v>
      </c>
      <c r="H321" s="5">
        <v>1.2403355803453</v>
      </c>
      <c r="I321" s="5">
        <v>1.2356875072617799</v>
      </c>
      <c r="J321" s="5">
        <v>1.2356875072617799</v>
      </c>
      <c r="K321" s="4">
        <v>1.4642745593753199</v>
      </c>
      <c r="L321" s="4">
        <v>0.87356370372827996</v>
      </c>
      <c r="M321" s="4">
        <v>1.3098285172547901</v>
      </c>
      <c r="N321" s="4">
        <v>1.0936286927291099</v>
      </c>
      <c r="P321" s="1">
        <v>43918</v>
      </c>
      <c r="Q321" s="1">
        <v>44011</v>
      </c>
      <c r="R321" s="1">
        <v>43824</v>
      </c>
      <c r="S321" s="1">
        <v>43917</v>
      </c>
      <c r="T321" s="1">
        <v>43733</v>
      </c>
      <c r="U321" s="1">
        <v>43823</v>
      </c>
      <c r="V321" s="1">
        <v>43643</v>
      </c>
      <c r="W321" s="1">
        <v>43732</v>
      </c>
      <c r="Y321" s="2">
        <f t="shared" si="28"/>
        <v>8.3475608038017235E-3</v>
      </c>
      <c r="Z321" s="3">
        <f t="shared" si="29"/>
        <v>1.0083475608038017</v>
      </c>
      <c r="AB321" t="str">
        <f t="shared" si="33"/>
        <v/>
      </c>
      <c r="AC321" t="str">
        <f t="shared" si="33"/>
        <v/>
      </c>
      <c r="AD321" t="str">
        <f t="shared" si="33"/>
        <v/>
      </c>
      <c r="AE321" t="str">
        <f t="shared" si="33"/>
        <v/>
      </c>
      <c r="AJ321" s="6">
        <v>44029</v>
      </c>
      <c r="AK321" s="6">
        <v>44012</v>
      </c>
      <c r="AL321" s="4">
        <v>1.2356875072617799</v>
      </c>
      <c r="AM321">
        <f t="shared" si="30"/>
        <v>306</v>
      </c>
      <c r="AN321" s="6">
        <v>44012</v>
      </c>
      <c r="AO321" s="25">
        <v>305</v>
      </c>
      <c r="AP321" s="4">
        <v>1.2356875072617799</v>
      </c>
      <c r="AQ321" s="5"/>
      <c r="AR321" s="4">
        <v>1.4642745593753199</v>
      </c>
      <c r="AS321" s="4">
        <v>0.87356370372827996</v>
      </c>
      <c r="AT321" s="4">
        <v>1.3098285172547901</v>
      </c>
      <c r="AU321" s="4">
        <v>1.0936286927291099</v>
      </c>
      <c r="AW321" s="6">
        <v>43918</v>
      </c>
      <c r="AX321" s="6">
        <v>44011</v>
      </c>
      <c r="AY321" s="6">
        <v>43824</v>
      </c>
      <c r="AZ321" s="6">
        <v>43917</v>
      </c>
      <c r="BA321" s="6">
        <v>43733</v>
      </c>
      <c r="BB321" s="6">
        <v>43823</v>
      </c>
      <c r="BC321" s="6">
        <v>43643</v>
      </c>
      <c r="BD321" s="6">
        <v>43732</v>
      </c>
    </row>
    <row r="322" spans="2:56" x14ac:dyDescent="0.25">
      <c r="B322">
        <v>307</v>
      </c>
      <c r="C322">
        <f t="shared" si="31"/>
        <v>64</v>
      </c>
      <c r="D322">
        <v>306</v>
      </c>
      <c r="E322">
        <f t="shared" si="32"/>
        <v>64</v>
      </c>
      <c r="F322" s="1">
        <v>44013</v>
      </c>
      <c r="G322">
        <v>89.904609680199997</v>
      </c>
      <c r="H322" s="5">
        <v>1.26576475161066</v>
      </c>
      <c r="I322" s="5">
        <v>1.23763085173011</v>
      </c>
      <c r="J322" s="5">
        <v>1.23763085173011</v>
      </c>
      <c r="K322" s="4">
        <v>1.4355303958580199</v>
      </c>
      <c r="L322" s="4">
        <v>0.88101376728540504</v>
      </c>
      <c r="M322" s="4">
        <v>1.31557015749925</v>
      </c>
      <c r="N322" s="4">
        <v>1.11079281980819</v>
      </c>
      <c r="P322" s="1">
        <v>43921</v>
      </c>
      <c r="Q322" s="1">
        <v>44012</v>
      </c>
      <c r="R322" s="1">
        <v>43826</v>
      </c>
      <c r="S322" s="1">
        <v>43920</v>
      </c>
      <c r="T322" s="1">
        <v>43734</v>
      </c>
      <c r="U322" s="1">
        <v>43825</v>
      </c>
      <c r="V322" s="1">
        <v>43644</v>
      </c>
      <c r="W322" s="1">
        <v>43733</v>
      </c>
      <c r="Y322" s="2">
        <f t="shared" si="28"/>
        <v>-1.8914465049496565E-3</v>
      </c>
      <c r="Z322" s="3">
        <f t="shared" si="29"/>
        <v>0.99810855349505034</v>
      </c>
      <c r="AB322" t="str">
        <f t="shared" si="33"/>
        <v/>
      </c>
      <c r="AC322" t="str">
        <f t="shared" si="33"/>
        <v/>
      </c>
      <c r="AD322" t="str">
        <f t="shared" si="33"/>
        <v/>
      </c>
      <c r="AE322" t="str">
        <f t="shared" si="33"/>
        <v/>
      </c>
      <c r="AJ322" s="6">
        <v>44032</v>
      </c>
      <c r="AK322" s="6">
        <v>44013</v>
      </c>
      <c r="AL322" s="4">
        <v>1.23763085173011</v>
      </c>
      <c r="AM322">
        <f t="shared" si="30"/>
        <v>307</v>
      </c>
      <c r="AN322" s="6">
        <v>44013</v>
      </c>
      <c r="AO322" s="25">
        <v>306</v>
      </c>
      <c r="AP322" s="4">
        <v>1.23763085173011</v>
      </c>
      <c r="AQ322" s="5"/>
      <c r="AR322" s="4">
        <v>1.4355303958580199</v>
      </c>
      <c r="AS322" s="4">
        <v>0.88101376728540504</v>
      </c>
      <c r="AT322" s="4">
        <v>1.31557015749925</v>
      </c>
      <c r="AU322" s="4">
        <v>1.11079281980819</v>
      </c>
      <c r="AW322" s="6">
        <v>43921</v>
      </c>
      <c r="AX322" s="6">
        <v>44012</v>
      </c>
      <c r="AY322" s="6">
        <v>43826</v>
      </c>
      <c r="AZ322" s="6">
        <v>43920</v>
      </c>
      <c r="BA322" s="6">
        <v>43734</v>
      </c>
      <c r="BB322" s="6">
        <v>43825</v>
      </c>
      <c r="BC322" s="6">
        <v>43644</v>
      </c>
      <c r="BD322" s="6">
        <v>43733</v>
      </c>
    </row>
    <row r="323" spans="2:56" x14ac:dyDescent="0.25">
      <c r="B323">
        <v>308</v>
      </c>
      <c r="C323">
        <f t="shared" si="31"/>
        <v>64</v>
      </c>
      <c r="D323">
        <v>307</v>
      </c>
      <c r="E323">
        <f t="shared" si="32"/>
        <v>64</v>
      </c>
      <c r="F323" s="1">
        <v>44014</v>
      </c>
      <c r="G323">
        <v>89.904609680199997</v>
      </c>
      <c r="H323" s="5">
        <v>1.23850970131025</v>
      </c>
      <c r="I323" s="5">
        <v>1.2570744557229401</v>
      </c>
      <c r="J323" s="5">
        <v>1.2570744557229401</v>
      </c>
      <c r="K323" s="4">
        <v>1.43574510308656</v>
      </c>
      <c r="L323" s="4">
        <v>0.87954969577539899</v>
      </c>
      <c r="M323" s="4">
        <v>1.3218885117230299</v>
      </c>
      <c r="N323" s="4">
        <v>1.11522584497902</v>
      </c>
      <c r="P323" s="1">
        <v>43922</v>
      </c>
      <c r="Q323" s="1">
        <v>44013</v>
      </c>
      <c r="R323" s="1">
        <v>43827</v>
      </c>
      <c r="S323" s="1">
        <v>43921</v>
      </c>
      <c r="T323" s="1">
        <v>43735</v>
      </c>
      <c r="U323" s="1">
        <v>43826</v>
      </c>
      <c r="V323" s="1">
        <v>43645</v>
      </c>
      <c r="W323" s="1">
        <v>43734</v>
      </c>
      <c r="Y323" s="2">
        <f t="shared" si="28"/>
        <v>0</v>
      </c>
      <c r="Z323" s="3">
        <f t="shared" si="29"/>
        <v>1</v>
      </c>
      <c r="AB323" t="str">
        <f t="shared" si="33"/>
        <v/>
      </c>
      <c r="AC323" t="str">
        <f t="shared" si="33"/>
        <v/>
      </c>
      <c r="AD323" t="str">
        <f t="shared" si="33"/>
        <v/>
      </c>
      <c r="AE323" t="str">
        <f t="shared" si="33"/>
        <v/>
      </c>
      <c r="AJ323" s="6">
        <v>44033</v>
      </c>
      <c r="AK323" s="6">
        <v>44014</v>
      </c>
      <c r="AL323" s="4">
        <v>1.2570744557229401</v>
      </c>
      <c r="AM323">
        <f t="shared" si="30"/>
        <v>308</v>
      </c>
      <c r="AN323" s="6">
        <v>44014</v>
      </c>
      <c r="AO323" s="25">
        <v>307</v>
      </c>
      <c r="AP323" s="4">
        <v>1.2570744557229401</v>
      </c>
      <c r="AQ323" s="5"/>
      <c r="AR323" s="4">
        <v>1.43574510308656</v>
      </c>
      <c r="AS323" s="4">
        <v>0.87954969577539899</v>
      </c>
      <c r="AT323" s="4">
        <v>1.3218885117230299</v>
      </c>
      <c r="AU323" s="4">
        <v>1.11522584497902</v>
      </c>
      <c r="AW323" s="6">
        <v>43922</v>
      </c>
      <c r="AX323" s="6">
        <v>44013</v>
      </c>
      <c r="AY323" s="6">
        <v>43827</v>
      </c>
      <c r="AZ323" s="6">
        <v>43921</v>
      </c>
      <c r="BA323" s="6">
        <v>43735</v>
      </c>
      <c r="BB323" s="6">
        <v>43826</v>
      </c>
      <c r="BC323" s="6">
        <v>43645</v>
      </c>
      <c r="BD323" s="6">
        <v>43734</v>
      </c>
    </row>
    <row r="324" spans="2:56" x14ac:dyDescent="0.25">
      <c r="B324">
        <v>309</v>
      </c>
      <c r="C324">
        <f t="shared" si="31"/>
        <v>64</v>
      </c>
      <c r="D324">
        <v>308</v>
      </c>
      <c r="E324">
        <f t="shared" si="32"/>
        <v>64</v>
      </c>
      <c r="F324" s="1">
        <v>44018</v>
      </c>
      <c r="G324">
        <v>92.309577941900002</v>
      </c>
      <c r="H324" s="5">
        <v>1.2668587571794101</v>
      </c>
      <c r="I324" s="5">
        <v>1.2642114652441201</v>
      </c>
      <c r="J324" s="5">
        <v>1.2642114652441201</v>
      </c>
      <c r="K324" s="4">
        <v>1.51548556238042</v>
      </c>
      <c r="L324" s="4">
        <v>0.828354039936817</v>
      </c>
      <c r="M324" s="4">
        <v>1.3362360980474299</v>
      </c>
      <c r="N324" s="4">
        <v>1.0898110158696199</v>
      </c>
      <c r="P324" s="1">
        <v>43923</v>
      </c>
      <c r="Q324" s="1">
        <v>44014</v>
      </c>
      <c r="R324" s="1">
        <v>43830</v>
      </c>
      <c r="S324" s="1">
        <v>43922</v>
      </c>
      <c r="T324" s="1">
        <v>43736</v>
      </c>
      <c r="U324" s="1">
        <v>43829</v>
      </c>
      <c r="V324" s="1">
        <v>43648</v>
      </c>
      <c r="W324" s="1">
        <v>43735</v>
      </c>
      <c r="Y324" s="2">
        <f t="shared" si="28"/>
        <v>2.675022193249843E-2</v>
      </c>
      <c r="Z324" s="3">
        <f t="shared" si="29"/>
        <v>1.0267502219324984</v>
      </c>
      <c r="AB324" t="str">
        <f t="shared" si="33"/>
        <v/>
      </c>
      <c r="AC324" t="str">
        <f t="shared" si="33"/>
        <v/>
      </c>
      <c r="AD324" t="str">
        <f t="shared" si="33"/>
        <v/>
      </c>
      <c r="AE324" t="str">
        <f t="shared" si="33"/>
        <v/>
      </c>
      <c r="AJ324" s="6">
        <v>44034</v>
      </c>
      <c r="AK324" s="6">
        <v>44018</v>
      </c>
      <c r="AL324" s="4">
        <v>1.2642114652441201</v>
      </c>
      <c r="AM324">
        <f t="shared" si="30"/>
        <v>309</v>
      </c>
      <c r="AN324" s="6">
        <v>44018</v>
      </c>
      <c r="AO324" s="25">
        <v>308</v>
      </c>
      <c r="AP324" s="4">
        <v>1.2642114652441201</v>
      </c>
      <c r="AQ324" s="5"/>
      <c r="AR324" s="4">
        <v>1.51548556238042</v>
      </c>
      <c r="AS324" s="4">
        <v>0.828354039936817</v>
      </c>
      <c r="AT324" s="4">
        <v>1.3362360980474299</v>
      </c>
      <c r="AU324" s="4">
        <v>1.0898110158696199</v>
      </c>
      <c r="AW324" s="6">
        <v>43923</v>
      </c>
      <c r="AX324" s="6">
        <v>44014</v>
      </c>
      <c r="AY324" s="6">
        <v>43830</v>
      </c>
      <c r="AZ324" s="6">
        <v>43922</v>
      </c>
      <c r="BA324" s="6">
        <v>43736</v>
      </c>
      <c r="BB324" s="6">
        <v>43829</v>
      </c>
      <c r="BC324" s="6">
        <v>43648</v>
      </c>
      <c r="BD324" s="6">
        <v>43735</v>
      </c>
    </row>
    <row r="325" spans="2:56" x14ac:dyDescent="0.25">
      <c r="B325">
        <v>310</v>
      </c>
      <c r="C325">
        <f t="shared" si="31"/>
        <v>64</v>
      </c>
      <c r="D325">
        <v>309</v>
      </c>
      <c r="E325">
        <f t="shared" si="32"/>
        <v>64</v>
      </c>
      <c r="F325" s="1">
        <v>44019</v>
      </c>
      <c r="G325">
        <v>92.023155212399999</v>
      </c>
      <c r="H325" s="5">
        <v>1.22816686861034</v>
      </c>
      <c r="I325" s="5">
        <v>1.2691753767338101</v>
      </c>
      <c r="J325" s="5">
        <v>1.2691753767338101</v>
      </c>
      <c r="K325" s="4">
        <v>1.53048645739985</v>
      </c>
      <c r="L325" s="4">
        <v>0.836067818966159</v>
      </c>
      <c r="M325" s="4">
        <v>1.31504930047823</v>
      </c>
      <c r="N325" s="4">
        <v>1.1089672919764899</v>
      </c>
      <c r="P325" s="1">
        <v>43924</v>
      </c>
      <c r="Q325" s="1">
        <v>44018</v>
      </c>
      <c r="R325" s="1">
        <v>43831</v>
      </c>
      <c r="S325" s="1">
        <v>43923</v>
      </c>
      <c r="T325" s="1">
        <v>43739</v>
      </c>
      <c r="U325" s="1">
        <v>43830</v>
      </c>
      <c r="V325" s="1">
        <v>43649</v>
      </c>
      <c r="W325" s="1">
        <v>43738</v>
      </c>
      <c r="Y325" s="2">
        <f t="shared" si="28"/>
        <v>-3.1028495188254457E-3</v>
      </c>
      <c r="Z325" s="3">
        <f t="shared" si="29"/>
        <v>0.99689715048117455</v>
      </c>
      <c r="AB325" t="str">
        <f t="shared" si="33"/>
        <v/>
      </c>
      <c r="AC325" t="str">
        <f t="shared" si="33"/>
        <v/>
      </c>
      <c r="AD325" t="str">
        <f t="shared" si="33"/>
        <v/>
      </c>
      <c r="AE325" t="str">
        <f t="shared" si="33"/>
        <v/>
      </c>
      <c r="AJ325" s="6">
        <v>44035</v>
      </c>
      <c r="AK325" s="6">
        <v>44019</v>
      </c>
      <c r="AL325" s="4">
        <v>1.2691753767338101</v>
      </c>
      <c r="AM325">
        <f t="shared" si="30"/>
        <v>310</v>
      </c>
      <c r="AN325" s="6">
        <v>44019</v>
      </c>
      <c r="AO325" s="25">
        <v>309</v>
      </c>
      <c r="AP325" s="4">
        <v>1.2691753767338101</v>
      </c>
      <c r="AQ325" s="5"/>
      <c r="AR325" s="4">
        <v>1.53048645739985</v>
      </c>
      <c r="AS325" s="4">
        <v>0.836067818966159</v>
      </c>
      <c r="AT325" s="4">
        <v>1.31504930047823</v>
      </c>
      <c r="AU325" s="4">
        <v>1.1089672919764899</v>
      </c>
      <c r="AW325" s="6">
        <v>43924</v>
      </c>
      <c r="AX325" s="6">
        <v>44018</v>
      </c>
      <c r="AY325" s="6">
        <v>43831</v>
      </c>
      <c r="AZ325" s="6">
        <v>43923</v>
      </c>
      <c r="BA325" s="6">
        <v>43739</v>
      </c>
      <c r="BB325" s="6">
        <v>43830</v>
      </c>
      <c r="BC325" s="6">
        <v>43649</v>
      </c>
      <c r="BD325" s="6">
        <v>43738</v>
      </c>
    </row>
    <row r="326" spans="2:56" x14ac:dyDescent="0.25">
      <c r="B326">
        <v>311</v>
      </c>
      <c r="C326">
        <f t="shared" si="31"/>
        <v>64</v>
      </c>
      <c r="D326">
        <v>310</v>
      </c>
      <c r="E326">
        <f t="shared" si="32"/>
        <v>64</v>
      </c>
      <c r="F326" s="1">
        <v>44020</v>
      </c>
      <c r="G326">
        <v>94.166381835899998</v>
      </c>
      <c r="H326" s="5">
        <v>1.25055147284273</v>
      </c>
      <c r="I326" s="5">
        <v>1.24722665917145</v>
      </c>
      <c r="J326" s="5">
        <v>1.24722665917145</v>
      </c>
      <c r="K326" s="4">
        <v>1.5479842812659199</v>
      </c>
      <c r="L326" s="4">
        <v>0.80566979428047203</v>
      </c>
      <c r="M326" s="4">
        <v>1.34134084182377</v>
      </c>
      <c r="N326" s="4">
        <v>1.1028976850329699</v>
      </c>
      <c r="P326" s="1">
        <v>43925</v>
      </c>
      <c r="Q326" s="1">
        <v>44019</v>
      </c>
      <c r="R326" s="1">
        <v>43833</v>
      </c>
      <c r="S326" s="1">
        <v>43924</v>
      </c>
      <c r="T326" s="1">
        <v>43740</v>
      </c>
      <c r="U326" s="1">
        <v>43832</v>
      </c>
      <c r="V326" s="1">
        <v>43650</v>
      </c>
      <c r="W326" s="1">
        <v>43739</v>
      </c>
      <c r="Y326" s="2">
        <f t="shared" si="28"/>
        <v>2.3290079747354753E-2</v>
      </c>
      <c r="Z326" s="3">
        <f t="shared" si="29"/>
        <v>1.0232900797473548</v>
      </c>
      <c r="AB326" t="str">
        <f t="shared" si="33"/>
        <v/>
      </c>
      <c r="AC326" t="str">
        <f t="shared" si="33"/>
        <v/>
      </c>
      <c r="AD326" t="str">
        <f t="shared" si="33"/>
        <v/>
      </c>
      <c r="AE326" t="str">
        <f t="shared" si="33"/>
        <v/>
      </c>
      <c r="AJ326" s="6">
        <v>44036</v>
      </c>
      <c r="AK326" s="6">
        <v>44020</v>
      </c>
      <c r="AL326" s="4">
        <v>1.24722665917145</v>
      </c>
      <c r="AM326">
        <f t="shared" si="30"/>
        <v>311</v>
      </c>
      <c r="AN326" s="6">
        <v>44020</v>
      </c>
      <c r="AO326" s="25">
        <v>310</v>
      </c>
      <c r="AP326" s="4">
        <v>1.24722665917145</v>
      </c>
      <c r="AQ326" s="5"/>
      <c r="AR326" s="4">
        <v>1.5479842812659199</v>
      </c>
      <c r="AS326" s="4">
        <v>0.80566979428047203</v>
      </c>
      <c r="AT326" s="4">
        <v>1.34134084182377</v>
      </c>
      <c r="AU326" s="4">
        <v>1.1028976850329699</v>
      </c>
      <c r="AW326" s="6">
        <v>43925</v>
      </c>
      <c r="AX326" s="6">
        <v>44019</v>
      </c>
      <c r="AY326" s="6">
        <v>43833</v>
      </c>
      <c r="AZ326" s="6">
        <v>43924</v>
      </c>
      <c r="BA326" s="6">
        <v>43740</v>
      </c>
      <c r="BB326" s="6">
        <v>43832</v>
      </c>
      <c r="BC326" s="6">
        <v>43650</v>
      </c>
      <c r="BD326" s="6">
        <v>43739</v>
      </c>
    </row>
    <row r="327" spans="2:56" x14ac:dyDescent="0.25">
      <c r="B327">
        <v>312</v>
      </c>
      <c r="C327">
        <f t="shared" si="31"/>
        <v>64</v>
      </c>
      <c r="D327">
        <v>311</v>
      </c>
      <c r="E327">
        <f t="shared" si="32"/>
        <v>64</v>
      </c>
      <c r="F327" s="1">
        <v>44021</v>
      </c>
      <c r="G327">
        <v>94.5713348389</v>
      </c>
      <c r="H327" s="5">
        <v>1.23822036976976</v>
      </c>
      <c r="I327" s="5">
        <v>1.2550355383612499</v>
      </c>
      <c r="J327" s="5">
        <v>1.2550355383612499</v>
      </c>
      <c r="K327" s="4">
        <v>1.4569373635874201</v>
      </c>
      <c r="L327" s="4">
        <v>0.88455414569678303</v>
      </c>
      <c r="M327" s="4">
        <v>1.3624540964076699</v>
      </c>
      <c r="N327" s="4">
        <v>1.07525032657797</v>
      </c>
      <c r="P327" s="1">
        <v>43928</v>
      </c>
      <c r="Q327" s="1">
        <v>44020</v>
      </c>
      <c r="R327" s="1">
        <v>43834</v>
      </c>
      <c r="S327" s="1">
        <v>43927</v>
      </c>
      <c r="T327" s="1">
        <v>43741</v>
      </c>
      <c r="U327" s="1">
        <v>43833</v>
      </c>
      <c r="V327" s="1">
        <v>43651</v>
      </c>
      <c r="W327" s="1">
        <v>43740</v>
      </c>
      <c r="Y327" s="2">
        <f t="shared" si="28"/>
        <v>4.3003988802043924E-3</v>
      </c>
      <c r="Z327" s="3">
        <f t="shared" si="29"/>
        <v>1.0043003988802044</v>
      </c>
      <c r="AB327" t="str">
        <f t="shared" si="33"/>
        <v/>
      </c>
      <c r="AC327" t="str">
        <f t="shared" si="33"/>
        <v/>
      </c>
      <c r="AD327" t="str">
        <f t="shared" si="33"/>
        <v/>
      </c>
      <c r="AE327" t="str">
        <f t="shared" si="33"/>
        <v/>
      </c>
      <c r="AJ327" s="6">
        <v>44039</v>
      </c>
      <c r="AK327" s="6">
        <v>44021</v>
      </c>
      <c r="AL327" s="4">
        <v>1.2550355383612499</v>
      </c>
      <c r="AM327">
        <f t="shared" si="30"/>
        <v>312</v>
      </c>
      <c r="AN327" s="6">
        <v>44021</v>
      </c>
      <c r="AO327" s="25">
        <v>311</v>
      </c>
      <c r="AP327" s="4">
        <v>1.2550355383612499</v>
      </c>
      <c r="AQ327" s="5"/>
      <c r="AR327" s="4">
        <v>1.4569373635874201</v>
      </c>
      <c r="AS327" s="4">
        <v>0.88455414569678303</v>
      </c>
      <c r="AT327" s="4">
        <v>1.3624540964076699</v>
      </c>
      <c r="AU327" s="4">
        <v>1.07525032657797</v>
      </c>
      <c r="AW327" s="6">
        <v>43928</v>
      </c>
      <c r="AX327" s="6">
        <v>44020</v>
      </c>
      <c r="AY327" s="6">
        <v>43834</v>
      </c>
      <c r="AZ327" s="6">
        <v>43927</v>
      </c>
      <c r="BA327" s="6">
        <v>43741</v>
      </c>
      <c r="BB327" s="6">
        <v>43833</v>
      </c>
      <c r="BC327" s="6">
        <v>43651</v>
      </c>
      <c r="BD327" s="6">
        <v>43740</v>
      </c>
    </row>
    <row r="328" spans="2:56" x14ac:dyDescent="0.25">
      <c r="B328">
        <v>313</v>
      </c>
      <c r="C328">
        <f t="shared" si="31"/>
        <v>64</v>
      </c>
      <c r="D328">
        <v>312</v>
      </c>
      <c r="E328">
        <f t="shared" si="32"/>
        <v>64</v>
      </c>
      <c r="F328" s="1">
        <v>44022</v>
      </c>
      <c r="G328">
        <v>94.736763000500005</v>
      </c>
      <c r="H328" s="5">
        <v>1.2402453660497399</v>
      </c>
      <c r="I328" s="5">
        <v>1.2486584275678401</v>
      </c>
      <c r="J328" s="5">
        <v>1.2486584275678401</v>
      </c>
      <c r="K328" s="4">
        <v>1.48034870613393</v>
      </c>
      <c r="L328" s="4">
        <v>0.86739727128583599</v>
      </c>
      <c r="M328" s="4">
        <v>1.3617429303792301</v>
      </c>
      <c r="N328" s="4">
        <v>1.08534007787332</v>
      </c>
      <c r="P328" s="1">
        <v>43929</v>
      </c>
      <c r="Q328" s="1">
        <v>44021</v>
      </c>
      <c r="R328" s="1">
        <v>43837</v>
      </c>
      <c r="S328" s="1">
        <v>43928</v>
      </c>
      <c r="T328" s="1">
        <v>43742</v>
      </c>
      <c r="U328" s="1">
        <v>43836</v>
      </c>
      <c r="V328" s="1">
        <v>43652</v>
      </c>
      <c r="W328" s="1">
        <v>43741</v>
      </c>
      <c r="Y328" s="2">
        <f t="shared" si="28"/>
        <v>1.749242113181726E-3</v>
      </c>
      <c r="Z328" s="3">
        <f t="shared" si="29"/>
        <v>1.0017492421131817</v>
      </c>
      <c r="AB328" t="str">
        <f t="shared" si="33"/>
        <v/>
      </c>
      <c r="AC328" t="str">
        <f t="shared" si="33"/>
        <v/>
      </c>
      <c r="AD328" t="str">
        <f t="shared" si="33"/>
        <v/>
      </c>
      <c r="AE328" t="str">
        <f t="shared" si="33"/>
        <v/>
      </c>
      <c r="AJ328" s="6">
        <v>44040</v>
      </c>
      <c r="AK328" s="6">
        <v>44022</v>
      </c>
      <c r="AL328" s="4">
        <v>1.2486584275678401</v>
      </c>
      <c r="AM328">
        <f t="shared" si="30"/>
        <v>313</v>
      </c>
      <c r="AN328" s="6">
        <v>44022</v>
      </c>
      <c r="AO328" s="25">
        <v>312</v>
      </c>
      <c r="AP328" s="4">
        <v>1.2486584275678401</v>
      </c>
      <c r="AQ328" s="5"/>
      <c r="AR328" s="4">
        <v>1.48034870613393</v>
      </c>
      <c r="AS328" s="4">
        <v>0.86739727128583599</v>
      </c>
      <c r="AT328" s="4">
        <v>1.3617429303792301</v>
      </c>
      <c r="AU328" s="4">
        <v>1.08534007787332</v>
      </c>
      <c r="AW328" s="6">
        <v>43929</v>
      </c>
      <c r="AX328" s="6">
        <v>44021</v>
      </c>
      <c r="AY328" s="6">
        <v>43837</v>
      </c>
      <c r="AZ328" s="6">
        <v>43928</v>
      </c>
      <c r="BA328" s="6">
        <v>43742</v>
      </c>
      <c r="BB328" s="6">
        <v>43836</v>
      </c>
      <c r="BC328" s="6">
        <v>43652</v>
      </c>
      <c r="BD328" s="6">
        <v>43741</v>
      </c>
    </row>
    <row r="329" spans="2:56" x14ac:dyDescent="0.25">
      <c r="B329">
        <v>314</v>
      </c>
      <c r="C329">
        <f t="shared" si="31"/>
        <v>64</v>
      </c>
      <c r="D329">
        <v>313</v>
      </c>
      <c r="E329">
        <f t="shared" si="32"/>
        <v>64</v>
      </c>
      <c r="F329" s="1">
        <v>44025</v>
      </c>
      <c r="G329">
        <v>94.299720764200003</v>
      </c>
      <c r="H329" s="5">
        <v>1.2294251269287</v>
      </c>
      <c r="I329" s="5">
        <v>1.2431563230645499</v>
      </c>
      <c r="J329" s="5">
        <v>1.2431563230645499</v>
      </c>
      <c r="K329" s="4">
        <v>1.4459299521448401</v>
      </c>
      <c r="L329" s="4">
        <v>0.89380168265312199</v>
      </c>
      <c r="M329" s="4">
        <v>1.3183818525111299</v>
      </c>
      <c r="N329" s="4">
        <v>1.1392486983852701</v>
      </c>
      <c r="P329" s="1">
        <v>43930</v>
      </c>
      <c r="Q329" s="1">
        <v>44022</v>
      </c>
      <c r="R329" s="1">
        <v>43838</v>
      </c>
      <c r="S329" s="1">
        <v>43929</v>
      </c>
      <c r="T329" s="1">
        <v>43743</v>
      </c>
      <c r="U329" s="1">
        <v>43837</v>
      </c>
      <c r="V329" s="1">
        <v>43655</v>
      </c>
      <c r="W329" s="1">
        <v>43742</v>
      </c>
      <c r="Y329" s="2">
        <f t="shared" si="28"/>
        <v>-4.6132274574094412E-3</v>
      </c>
      <c r="Z329" s="3">
        <f t="shared" si="29"/>
        <v>0.99538677254259056</v>
      </c>
      <c r="AB329" t="str">
        <f t="shared" si="33"/>
        <v/>
      </c>
      <c r="AC329" t="str">
        <f t="shared" si="33"/>
        <v/>
      </c>
      <c r="AD329" t="str">
        <f t="shared" si="33"/>
        <v/>
      </c>
      <c r="AE329" t="str">
        <f t="shared" si="33"/>
        <v/>
      </c>
      <c r="AJ329" s="6">
        <v>44041</v>
      </c>
      <c r="AK329" s="6">
        <v>44025</v>
      </c>
      <c r="AL329" s="4">
        <v>1.2431563230645499</v>
      </c>
      <c r="AM329">
        <f t="shared" si="30"/>
        <v>314</v>
      </c>
      <c r="AN329" s="6">
        <v>44025</v>
      </c>
      <c r="AO329" s="25">
        <v>313</v>
      </c>
      <c r="AP329" s="4">
        <v>1.2431563230645499</v>
      </c>
      <c r="AQ329" s="5"/>
      <c r="AR329" s="4">
        <v>1.4459299521448401</v>
      </c>
      <c r="AS329" s="4">
        <v>0.89380168265312199</v>
      </c>
      <c r="AT329" s="4">
        <v>1.3183818525111299</v>
      </c>
      <c r="AU329" s="4">
        <v>1.1392486983852701</v>
      </c>
      <c r="AW329" s="6">
        <v>43930</v>
      </c>
      <c r="AX329" s="6">
        <v>44022</v>
      </c>
      <c r="AY329" s="6">
        <v>43838</v>
      </c>
      <c r="AZ329" s="6">
        <v>43929</v>
      </c>
      <c r="BA329" s="6">
        <v>43743</v>
      </c>
      <c r="BB329" s="6">
        <v>43837</v>
      </c>
      <c r="BC329" s="6">
        <v>43655</v>
      </c>
      <c r="BD329" s="6">
        <v>43742</v>
      </c>
    </row>
    <row r="330" spans="2:56" x14ac:dyDescent="0.25">
      <c r="B330">
        <v>315</v>
      </c>
      <c r="C330">
        <f t="shared" si="31"/>
        <v>64</v>
      </c>
      <c r="D330">
        <v>314</v>
      </c>
      <c r="E330">
        <f t="shared" si="32"/>
        <v>64</v>
      </c>
      <c r="F330" s="1">
        <v>44026</v>
      </c>
      <c r="G330">
        <v>95.860229492200006</v>
      </c>
      <c r="H330" s="5">
        <v>1.21586148586508</v>
      </c>
      <c r="I330" s="5">
        <v>1.2452367262396</v>
      </c>
      <c r="J330" s="5">
        <v>1.2452367262396</v>
      </c>
      <c r="K330" s="4">
        <v>1.4289483343743601</v>
      </c>
      <c r="L330" s="4">
        <v>0.88599892550389003</v>
      </c>
      <c r="M330" s="4">
        <v>1.3392946925334599</v>
      </c>
      <c r="N330" s="4">
        <v>1.13259132853667</v>
      </c>
      <c r="P330" s="1">
        <v>43931</v>
      </c>
      <c r="Q330" s="1">
        <v>44025</v>
      </c>
      <c r="R330" s="1">
        <v>43839</v>
      </c>
      <c r="S330" s="1">
        <v>43930</v>
      </c>
      <c r="T330" s="1">
        <v>43746</v>
      </c>
      <c r="U330" s="1">
        <v>43838</v>
      </c>
      <c r="V330" s="1">
        <v>43656</v>
      </c>
      <c r="W330" s="1">
        <v>43745</v>
      </c>
      <c r="Y330" s="2">
        <f t="shared" si="28"/>
        <v>1.6548391822942099E-2</v>
      </c>
      <c r="Z330" s="3">
        <f t="shared" si="29"/>
        <v>1.0165483918229421</v>
      </c>
      <c r="AB330" t="str">
        <f t="shared" si="33"/>
        <v/>
      </c>
      <c r="AC330" t="str">
        <f t="shared" si="33"/>
        <v/>
      </c>
      <c r="AD330" t="str">
        <f t="shared" si="33"/>
        <v/>
      </c>
      <c r="AE330" t="str">
        <f t="shared" si="33"/>
        <v/>
      </c>
      <c r="AJ330" s="6">
        <v>44042</v>
      </c>
      <c r="AK330" s="6">
        <v>44026</v>
      </c>
      <c r="AL330" s="4">
        <v>1.2452367262396</v>
      </c>
      <c r="AM330">
        <f t="shared" si="30"/>
        <v>315</v>
      </c>
      <c r="AN330" s="6">
        <v>44026</v>
      </c>
      <c r="AO330" s="25">
        <v>314</v>
      </c>
      <c r="AP330" s="4">
        <v>1.2452367262396</v>
      </c>
      <c r="AQ330" s="5"/>
      <c r="AR330" s="4">
        <v>1.4289483343743601</v>
      </c>
      <c r="AS330" s="4">
        <v>0.88599892550389003</v>
      </c>
      <c r="AT330" s="4">
        <v>1.3392946925334599</v>
      </c>
      <c r="AU330" s="4">
        <v>1.13259132853667</v>
      </c>
      <c r="AW330" s="6">
        <v>43931</v>
      </c>
      <c r="AX330" s="6">
        <v>44025</v>
      </c>
      <c r="AY330" s="6">
        <v>43839</v>
      </c>
      <c r="AZ330" s="6">
        <v>43930</v>
      </c>
      <c r="BA330" s="6">
        <v>43746</v>
      </c>
      <c r="BB330" s="6">
        <v>43838</v>
      </c>
      <c r="BC330" s="6">
        <v>43656</v>
      </c>
      <c r="BD330" s="6">
        <v>43745</v>
      </c>
    </row>
    <row r="331" spans="2:56" x14ac:dyDescent="0.25">
      <c r="B331">
        <v>316</v>
      </c>
      <c r="C331">
        <f t="shared" si="31"/>
        <v>64</v>
      </c>
      <c r="D331">
        <v>315</v>
      </c>
      <c r="E331">
        <f t="shared" si="32"/>
        <v>64</v>
      </c>
      <c r="F331" s="1">
        <v>44027</v>
      </c>
      <c r="G331">
        <v>96.519493103000002</v>
      </c>
      <c r="H331" s="5">
        <v>1.2275258220021601</v>
      </c>
      <c r="I331" s="5">
        <v>1.2317426583880799</v>
      </c>
      <c r="J331" s="5">
        <v>1.2317426583880799</v>
      </c>
      <c r="K331" s="4">
        <v>1.4246329934401001</v>
      </c>
      <c r="L331" s="4">
        <v>0.88459944461856299</v>
      </c>
      <c r="M331" s="4">
        <v>1.3839552323994799</v>
      </c>
      <c r="N331" s="4">
        <v>1.1083629672997799</v>
      </c>
      <c r="P331" s="1">
        <v>43935</v>
      </c>
      <c r="Q331" s="1">
        <v>44026</v>
      </c>
      <c r="R331" s="1">
        <v>43840</v>
      </c>
      <c r="S331" s="1">
        <v>43934</v>
      </c>
      <c r="T331" s="1">
        <v>43747</v>
      </c>
      <c r="U331" s="1">
        <v>43839</v>
      </c>
      <c r="V331" s="1">
        <v>43657</v>
      </c>
      <c r="W331" s="1">
        <v>43746</v>
      </c>
      <c r="Y331" s="2">
        <f t="shared" si="28"/>
        <v>6.8773422960941577E-3</v>
      </c>
      <c r="Z331" s="3">
        <f t="shared" si="29"/>
        <v>1.0068773422960942</v>
      </c>
      <c r="AB331" t="str">
        <f t="shared" si="33"/>
        <v/>
      </c>
      <c r="AC331" t="str">
        <f t="shared" si="33"/>
        <v/>
      </c>
      <c r="AD331" t="str">
        <f t="shared" si="33"/>
        <v/>
      </c>
      <c r="AE331" t="str">
        <f t="shared" si="33"/>
        <v/>
      </c>
      <c r="AJ331" s="6">
        <v>44043</v>
      </c>
      <c r="AK331" s="6">
        <v>44027</v>
      </c>
      <c r="AL331" s="4">
        <v>1.2317426583880799</v>
      </c>
      <c r="AM331">
        <f t="shared" si="30"/>
        <v>316</v>
      </c>
      <c r="AN331" s="6">
        <v>44027</v>
      </c>
      <c r="AO331" s="25">
        <v>315</v>
      </c>
      <c r="AP331" s="4">
        <v>1.2317426583880799</v>
      </c>
      <c r="AQ331" s="5"/>
      <c r="AR331" s="4">
        <v>1.4246329934401001</v>
      </c>
      <c r="AS331" s="4">
        <v>0.88459944461856299</v>
      </c>
      <c r="AT331" s="4">
        <v>1.3839552323994799</v>
      </c>
      <c r="AU331" s="4">
        <v>1.1083629672997799</v>
      </c>
      <c r="AW331" s="6">
        <v>43935</v>
      </c>
      <c r="AX331" s="6">
        <v>44026</v>
      </c>
      <c r="AY331" s="6">
        <v>43840</v>
      </c>
      <c r="AZ331" s="6">
        <v>43934</v>
      </c>
      <c r="BA331" s="6">
        <v>43747</v>
      </c>
      <c r="BB331" s="6">
        <v>43839</v>
      </c>
      <c r="BC331" s="6">
        <v>43657</v>
      </c>
      <c r="BD331" s="6">
        <v>43746</v>
      </c>
    </row>
    <row r="332" spans="2:56" x14ac:dyDescent="0.25">
      <c r="B332">
        <v>317</v>
      </c>
      <c r="C332">
        <f t="shared" si="31"/>
        <v>64</v>
      </c>
      <c r="D332">
        <v>316</v>
      </c>
      <c r="E332">
        <f t="shared" si="32"/>
        <v>64</v>
      </c>
      <c r="F332" s="1">
        <v>44028</v>
      </c>
      <c r="G332">
        <v>95.331817627000007</v>
      </c>
      <c r="H332" s="5">
        <v>1.2167843186549301</v>
      </c>
      <c r="I332" s="5">
        <v>1.2278879743756099</v>
      </c>
      <c r="J332" s="5">
        <v>1.2278879743756099</v>
      </c>
      <c r="K332" s="4">
        <v>1.36546999096844</v>
      </c>
      <c r="L332" s="4">
        <v>0.92717837949058002</v>
      </c>
      <c r="M332" s="4">
        <v>1.3710156655387</v>
      </c>
      <c r="N332" s="4">
        <v>1.12957926497425</v>
      </c>
      <c r="P332" s="1">
        <v>43936</v>
      </c>
      <c r="Q332" s="1">
        <v>44027</v>
      </c>
      <c r="R332" s="1">
        <v>43841</v>
      </c>
      <c r="S332" s="1">
        <v>43935</v>
      </c>
      <c r="T332" s="1">
        <v>43748</v>
      </c>
      <c r="U332" s="1">
        <v>43840</v>
      </c>
      <c r="V332" s="1">
        <v>43658</v>
      </c>
      <c r="W332" s="1">
        <v>43747</v>
      </c>
      <c r="Y332" s="2">
        <f t="shared" si="28"/>
        <v>-1.2305032256360704E-2</v>
      </c>
      <c r="Z332" s="3">
        <f t="shared" si="29"/>
        <v>0.9876949677436393</v>
      </c>
      <c r="AB332" t="str">
        <f t="shared" si="33"/>
        <v/>
      </c>
      <c r="AC332" t="str">
        <f t="shared" si="33"/>
        <v/>
      </c>
      <c r="AD332" t="str">
        <f t="shared" si="33"/>
        <v/>
      </c>
      <c r="AE332" t="str">
        <f t="shared" si="33"/>
        <v/>
      </c>
      <c r="AJ332" s="6">
        <v>44046</v>
      </c>
      <c r="AK332" s="6">
        <v>44028</v>
      </c>
      <c r="AL332" s="4">
        <v>1.2278879743756099</v>
      </c>
      <c r="AM332">
        <f t="shared" si="30"/>
        <v>317</v>
      </c>
      <c r="AN332" s="6">
        <v>44028</v>
      </c>
      <c r="AO332" s="25">
        <v>316</v>
      </c>
      <c r="AP332" s="4">
        <v>1.2278879743756099</v>
      </c>
      <c r="AQ332" s="5"/>
      <c r="AR332" s="4">
        <v>1.36546999096844</v>
      </c>
      <c r="AS332" s="4">
        <v>0.92717837949058002</v>
      </c>
      <c r="AT332" s="4">
        <v>1.3710156655387</v>
      </c>
      <c r="AU332" s="4">
        <v>1.12957926497425</v>
      </c>
      <c r="AW332" s="6">
        <v>43936</v>
      </c>
      <c r="AX332" s="6">
        <v>44027</v>
      </c>
      <c r="AY332" s="6">
        <v>43841</v>
      </c>
      <c r="AZ332" s="6">
        <v>43935</v>
      </c>
      <c r="BA332" s="6">
        <v>43748</v>
      </c>
      <c r="BB332" s="6">
        <v>43840</v>
      </c>
      <c r="BC332" s="6">
        <v>43658</v>
      </c>
      <c r="BD332" s="6">
        <v>43747</v>
      </c>
    </row>
    <row r="333" spans="2:56" x14ac:dyDescent="0.25">
      <c r="B333">
        <v>318</v>
      </c>
      <c r="C333">
        <f t="shared" si="31"/>
        <v>64</v>
      </c>
      <c r="D333">
        <v>317</v>
      </c>
      <c r="E333">
        <f t="shared" si="32"/>
        <v>64</v>
      </c>
      <c r="F333" s="1">
        <v>44029</v>
      </c>
      <c r="G333">
        <v>95.139236450200002</v>
      </c>
      <c r="H333" s="5">
        <v>1.2288855939804599</v>
      </c>
      <c r="I333" s="5">
        <v>1.2194946051945801</v>
      </c>
      <c r="J333" s="5">
        <v>1.2194946051945801</v>
      </c>
      <c r="K333" s="4">
        <v>1.36109093523422</v>
      </c>
      <c r="L333" s="4">
        <v>0.89949852583440904</v>
      </c>
      <c r="M333" s="4">
        <v>1.3816835741482401</v>
      </c>
      <c r="N333" s="4">
        <v>1.1360759014269799</v>
      </c>
      <c r="P333" s="1">
        <v>43937</v>
      </c>
      <c r="Q333" s="1">
        <v>44028</v>
      </c>
      <c r="R333" s="1">
        <v>43844</v>
      </c>
      <c r="S333" s="1">
        <v>43936</v>
      </c>
      <c r="T333" s="1">
        <v>43749</v>
      </c>
      <c r="U333" s="1">
        <v>43843</v>
      </c>
      <c r="V333" s="1">
        <v>43659</v>
      </c>
      <c r="W333" s="1">
        <v>43748</v>
      </c>
      <c r="Y333" s="2">
        <f t="shared" si="28"/>
        <v>-2.0201143919599263E-3</v>
      </c>
      <c r="Z333" s="3">
        <f t="shared" si="29"/>
        <v>0.99797988560804007</v>
      </c>
      <c r="AB333" t="str">
        <f t="shared" si="33"/>
        <v/>
      </c>
      <c r="AC333" t="str">
        <f t="shared" si="33"/>
        <v/>
      </c>
      <c r="AD333" t="str">
        <f t="shared" si="33"/>
        <v/>
      </c>
      <c r="AE333" t="str">
        <f t="shared" si="33"/>
        <v/>
      </c>
      <c r="AJ333" s="6">
        <v>44047</v>
      </c>
      <c r="AK333" s="6">
        <v>44029</v>
      </c>
      <c r="AL333" s="4">
        <v>1.2194946051945801</v>
      </c>
      <c r="AM333">
        <f t="shared" si="30"/>
        <v>318</v>
      </c>
      <c r="AN333" s="6">
        <v>44029</v>
      </c>
      <c r="AO333" s="25">
        <v>317</v>
      </c>
      <c r="AP333" s="4">
        <v>1.2194946051945801</v>
      </c>
      <c r="AQ333" s="5"/>
      <c r="AR333" s="4">
        <v>1.36109093523422</v>
      </c>
      <c r="AS333" s="4">
        <v>0.89949852583440904</v>
      </c>
      <c r="AT333" s="4">
        <v>1.3816835741482401</v>
      </c>
      <c r="AU333" s="4">
        <v>1.1360759014269799</v>
      </c>
      <c r="AW333" s="6">
        <v>43937</v>
      </c>
      <c r="AX333" s="6">
        <v>44028</v>
      </c>
      <c r="AY333" s="6">
        <v>43844</v>
      </c>
      <c r="AZ333" s="6">
        <v>43936</v>
      </c>
      <c r="BA333" s="6">
        <v>43749</v>
      </c>
      <c r="BB333" s="6">
        <v>43843</v>
      </c>
      <c r="BC333" s="6">
        <v>43659</v>
      </c>
      <c r="BD333" s="6">
        <v>43748</v>
      </c>
    </row>
    <row r="334" spans="2:56" x14ac:dyDescent="0.25">
      <c r="B334">
        <v>319</v>
      </c>
      <c r="C334">
        <f t="shared" si="31"/>
        <v>64</v>
      </c>
      <c r="D334">
        <v>318</v>
      </c>
      <c r="E334">
        <f t="shared" si="32"/>
        <v>64</v>
      </c>
      <c r="F334" s="1">
        <v>44032</v>
      </c>
      <c r="G334">
        <v>97.144187927199994</v>
      </c>
      <c r="H334" s="5">
        <v>1.24792658427147</v>
      </c>
      <c r="I334" s="5">
        <v>1.2364236290856001</v>
      </c>
      <c r="J334" s="5">
        <v>1.2364236290856001</v>
      </c>
      <c r="K334" s="4">
        <v>1.34763385517112</v>
      </c>
      <c r="L334" s="4">
        <v>0.91905578423867695</v>
      </c>
      <c r="M334" s="4">
        <v>1.3277112520130201</v>
      </c>
      <c r="N334" s="4">
        <v>1.1554382793789499</v>
      </c>
      <c r="P334" s="1">
        <v>43938</v>
      </c>
      <c r="Q334" s="1">
        <v>44029</v>
      </c>
      <c r="R334" s="1">
        <v>43845</v>
      </c>
      <c r="S334" s="1">
        <v>43937</v>
      </c>
      <c r="T334" s="1">
        <v>43750</v>
      </c>
      <c r="U334" s="1">
        <v>43844</v>
      </c>
      <c r="V334" s="1">
        <v>43662</v>
      </c>
      <c r="W334" s="1">
        <v>43749</v>
      </c>
      <c r="Y334" s="2">
        <f t="shared" si="28"/>
        <v>2.1073865544942283E-2</v>
      </c>
      <c r="Z334" s="3">
        <f t="shared" si="29"/>
        <v>1.0210738655449423</v>
      </c>
      <c r="AB334" t="str">
        <f t="shared" si="33"/>
        <v/>
      </c>
      <c r="AC334" t="str">
        <f t="shared" si="33"/>
        <v/>
      </c>
      <c r="AD334" t="str">
        <f t="shared" si="33"/>
        <v/>
      </c>
      <c r="AE334" t="str">
        <f t="shared" si="33"/>
        <v/>
      </c>
      <c r="AJ334" s="6">
        <v>44048</v>
      </c>
      <c r="AK334" s="6">
        <v>44032</v>
      </c>
      <c r="AL334" s="4">
        <v>1.2364236290856001</v>
      </c>
      <c r="AM334">
        <f t="shared" si="30"/>
        <v>319</v>
      </c>
      <c r="AN334" s="6">
        <v>44032</v>
      </c>
      <c r="AO334" s="25">
        <v>318</v>
      </c>
      <c r="AP334" s="4">
        <v>1.2364236290856001</v>
      </c>
      <c r="AQ334" s="5"/>
      <c r="AR334" s="4">
        <v>1.34763385517112</v>
      </c>
      <c r="AS334" s="4">
        <v>0.91905578423867695</v>
      </c>
      <c r="AT334" s="4">
        <v>1.3277112520130201</v>
      </c>
      <c r="AU334" s="4">
        <v>1.1554382793789499</v>
      </c>
      <c r="AW334" s="6">
        <v>43938</v>
      </c>
      <c r="AX334" s="6">
        <v>44029</v>
      </c>
      <c r="AY334" s="6">
        <v>43845</v>
      </c>
      <c r="AZ334" s="6">
        <v>43937</v>
      </c>
      <c r="BA334" s="6">
        <v>43750</v>
      </c>
      <c r="BB334" s="6">
        <v>43844</v>
      </c>
      <c r="BC334" s="6">
        <v>43662</v>
      </c>
      <c r="BD334" s="6">
        <v>43749</v>
      </c>
    </row>
    <row r="335" spans="2:56" x14ac:dyDescent="0.25">
      <c r="B335">
        <v>320</v>
      </c>
      <c r="C335">
        <f t="shared" si="31"/>
        <v>64</v>
      </c>
      <c r="D335">
        <v>319</v>
      </c>
      <c r="E335">
        <f t="shared" si="32"/>
        <v>64</v>
      </c>
      <c r="F335" s="1">
        <v>44033</v>
      </c>
      <c r="G335">
        <v>95.803436279300001</v>
      </c>
      <c r="H335" s="5">
        <v>1.2535861794141001</v>
      </c>
      <c r="I335" s="5">
        <v>1.23911084879809</v>
      </c>
      <c r="J335" s="5">
        <v>1.23911084879809</v>
      </c>
      <c r="K335" s="4">
        <v>1.39496128735933</v>
      </c>
      <c r="L335" s="4">
        <v>0.91048728866347595</v>
      </c>
      <c r="M335" s="4">
        <v>1.32392735713124</v>
      </c>
      <c r="N335" s="4">
        <v>1.15778092491462</v>
      </c>
      <c r="P335" s="1">
        <v>43939</v>
      </c>
      <c r="Q335" s="1">
        <v>44032</v>
      </c>
      <c r="R335" s="1">
        <v>43846</v>
      </c>
      <c r="S335" s="1">
        <v>43938</v>
      </c>
      <c r="T335" s="1">
        <v>43753</v>
      </c>
      <c r="U335" s="1">
        <v>43845</v>
      </c>
      <c r="V335" s="1">
        <v>43663</v>
      </c>
      <c r="W335" s="1">
        <v>43752</v>
      </c>
      <c r="Y335" s="2">
        <f t="shared" si="28"/>
        <v>-1.3801666126487699E-2</v>
      </c>
      <c r="Z335" s="3">
        <f t="shared" si="29"/>
        <v>0.9861983338735123</v>
      </c>
      <c r="AB335" t="str">
        <f t="shared" si="33"/>
        <v/>
      </c>
      <c r="AC335" t="str">
        <f t="shared" si="33"/>
        <v/>
      </c>
      <c r="AD335" t="str">
        <f t="shared" si="33"/>
        <v/>
      </c>
      <c r="AE335" t="str">
        <f t="shared" si="33"/>
        <v/>
      </c>
      <c r="AJ335" s="6">
        <v>44049</v>
      </c>
      <c r="AK335" s="6">
        <v>44033</v>
      </c>
      <c r="AL335" s="4">
        <v>1.23911084879809</v>
      </c>
      <c r="AM335">
        <f t="shared" si="30"/>
        <v>320</v>
      </c>
      <c r="AN335" s="6">
        <v>44033</v>
      </c>
      <c r="AO335" s="25">
        <v>319</v>
      </c>
      <c r="AP335" s="4">
        <v>1.23911084879809</v>
      </c>
      <c r="AQ335" s="5"/>
      <c r="AR335" s="4">
        <v>1.39496128735933</v>
      </c>
      <c r="AS335" s="4">
        <v>0.91048728866347595</v>
      </c>
      <c r="AT335" s="4">
        <v>1.32392735713124</v>
      </c>
      <c r="AU335" s="4">
        <v>1.15778092491462</v>
      </c>
      <c r="AW335" s="6">
        <v>43939</v>
      </c>
      <c r="AX335" s="6">
        <v>44032</v>
      </c>
      <c r="AY335" s="6">
        <v>43846</v>
      </c>
      <c r="AZ335" s="6">
        <v>43938</v>
      </c>
      <c r="BA335" s="6">
        <v>43753</v>
      </c>
      <c r="BB335" s="6">
        <v>43845</v>
      </c>
      <c r="BC335" s="6">
        <v>43663</v>
      </c>
      <c r="BD335" s="6">
        <v>43752</v>
      </c>
    </row>
    <row r="336" spans="2:56" x14ac:dyDescent="0.25">
      <c r="B336">
        <v>321</v>
      </c>
      <c r="C336">
        <f t="shared" si="31"/>
        <v>64</v>
      </c>
      <c r="D336">
        <v>320</v>
      </c>
      <c r="E336">
        <f t="shared" si="32"/>
        <v>64</v>
      </c>
      <c r="F336" s="1">
        <v>44034</v>
      </c>
      <c r="G336">
        <v>96.072563171400006</v>
      </c>
      <c r="H336" s="5">
        <v>1.2391742805175201</v>
      </c>
      <c r="I336" s="5">
        <v>1.2518908726658899</v>
      </c>
      <c r="J336" s="5">
        <v>1.2518908726658899</v>
      </c>
      <c r="K336" s="4">
        <v>1.40486888678991</v>
      </c>
      <c r="L336" s="4">
        <v>0.88055829701214094</v>
      </c>
      <c r="M336" s="4">
        <v>1.34364463816144</v>
      </c>
      <c r="N336" s="4">
        <v>1.16161353523708</v>
      </c>
      <c r="P336" s="1">
        <v>43942</v>
      </c>
      <c r="Q336" s="1">
        <v>44033</v>
      </c>
      <c r="R336" s="1">
        <v>43847</v>
      </c>
      <c r="S336" s="1">
        <v>43941</v>
      </c>
      <c r="T336" s="1">
        <v>43754</v>
      </c>
      <c r="U336" s="1">
        <v>43846</v>
      </c>
      <c r="V336" s="1">
        <v>43664</v>
      </c>
      <c r="W336" s="1">
        <v>43753</v>
      </c>
      <c r="Y336" s="2">
        <f t="shared" si="28"/>
        <v>2.8091569838415431E-3</v>
      </c>
      <c r="Z336" s="3">
        <f t="shared" si="29"/>
        <v>1.0028091569838415</v>
      </c>
      <c r="AB336" t="str">
        <f t="shared" si="33"/>
        <v/>
      </c>
      <c r="AC336" t="str">
        <f t="shared" si="33"/>
        <v/>
      </c>
      <c r="AD336" t="str">
        <f t="shared" si="33"/>
        <v/>
      </c>
      <c r="AE336" t="str">
        <f t="shared" si="33"/>
        <v/>
      </c>
      <c r="AJ336" s="6">
        <v>44050</v>
      </c>
      <c r="AK336" s="6">
        <v>44034</v>
      </c>
      <c r="AL336" s="4">
        <v>1.2518908726658899</v>
      </c>
      <c r="AM336">
        <f t="shared" si="30"/>
        <v>321</v>
      </c>
      <c r="AN336" s="6">
        <v>44034</v>
      </c>
      <c r="AO336" s="25">
        <v>320</v>
      </c>
      <c r="AP336" s="4">
        <v>1.2518908726658899</v>
      </c>
      <c r="AQ336" s="5"/>
      <c r="AR336" s="4">
        <v>1.40486888678991</v>
      </c>
      <c r="AS336" s="4">
        <v>0.88055829701214094</v>
      </c>
      <c r="AT336" s="4">
        <v>1.34364463816144</v>
      </c>
      <c r="AU336" s="4">
        <v>1.16161353523708</v>
      </c>
      <c r="AW336" s="6">
        <v>43942</v>
      </c>
      <c r="AX336" s="6">
        <v>44033</v>
      </c>
      <c r="AY336" s="6">
        <v>43847</v>
      </c>
      <c r="AZ336" s="6">
        <v>43941</v>
      </c>
      <c r="BA336" s="6">
        <v>43754</v>
      </c>
      <c r="BB336" s="6">
        <v>43846</v>
      </c>
      <c r="BC336" s="6">
        <v>43664</v>
      </c>
      <c r="BD336" s="6">
        <v>43753</v>
      </c>
    </row>
    <row r="337" spans="2:56" x14ac:dyDescent="0.25">
      <c r="B337">
        <v>322</v>
      </c>
      <c r="C337">
        <f t="shared" si="31"/>
        <v>64</v>
      </c>
      <c r="D337">
        <v>321</v>
      </c>
      <c r="E337">
        <f t="shared" si="32"/>
        <v>64</v>
      </c>
      <c r="F337" s="1">
        <v>44035</v>
      </c>
      <c r="G337">
        <v>91.699699401900006</v>
      </c>
      <c r="H337" s="5">
        <v>1.21238017908495</v>
      </c>
      <c r="I337" s="5">
        <v>1.21740284419388</v>
      </c>
      <c r="J337" s="5">
        <v>1.21740284419388</v>
      </c>
      <c r="K337" s="4">
        <v>1.4537511511454999</v>
      </c>
      <c r="L337" s="4">
        <v>0.84399622180561096</v>
      </c>
      <c r="M337" s="4">
        <v>1.36402661147326</v>
      </c>
      <c r="N337" s="4">
        <v>1.1439292277596</v>
      </c>
      <c r="P337" s="1">
        <v>43943</v>
      </c>
      <c r="Q337" s="1">
        <v>44034</v>
      </c>
      <c r="R337" s="1">
        <v>43848</v>
      </c>
      <c r="S337" s="1">
        <v>43942</v>
      </c>
      <c r="T337" s="1">
        <v>43755</v>
      </c>
      <c r="U337" s="1">
        <v>43847</v>
      </c>
      <c r="V337" s="1">
        <v>43665</v>
      </c>
      <c r="W337" s="1">
        <v>43754</v>
      </c>
      <c r="Y337" s="2">
        <f t="shared" ref="Y337:Y400" si="34">G337/G336-1</f>
        <v>-4.5516260055417868E-2</v>
      </c>
      <c r="Z337" s="3">
        <f t="shared" si="29"/>
        <v>0.95448373994458213</v>
      </c>
      <c r="AB337" t="str">
        <f t="shared" si="33"/>
        <v/>
      </c>
      <c r="AC337" t="str">
        <f t="shared" si="33"/>
        <v/>
      </c>
      <c r="AD337" t="str">
        <f t="shared" si="33"/>
        <v/>
      </c>
      <c r="AE337" t="str">
        <f t="shared" si="33"/>
        <v/>
      </c>
      <c r="AJ337" s="6">
        <v>44053</v>
      </c>
      <c r="AK337" s="6">
        <v>44035</v>
      </c>
      <c r="AL337" s="4">
        <v>1.21740284419388</v>
      </c>
      <c r="AM337">
        <f t="shared" si="30"/>
        <v>322</v>
      </c>
      <c r="AN337" s="6">
        <v>44035</v>
      </c>
      <c r="AO337" s="25">
        <v>321</v>
      </c>
      <c r="AP337" s="4">
        <v>1.21740284419388</v>
      </c>
      <c r="AQ337" s="5"/>
      <c r="AR337" s="4">
        <v>1.4537511511454999</v>
      </c>
      <c r="AS337" s="4">
        <v>0.84399622180561096</v>
      </c>
      <c r="AT337" s="4">
        <v>1.36402661147326</v>
      </c>
      <c r="AU337" s="4">
        <v>1.1439292277596</v>
      </c>
      <c r="AW337" s="6">
        <v>43943</v>
      </c>
      <c r="AX337" s="6">
        <v>44034</v>
      </c>
      <c r="AY337" s="6">
        <v>43848</v>
      </c>
      <c r="AZ337" s="6">
        <v>43942</v>
      </c>
      <c r="BA337" s="6">
        <v>43755</v>
      </c>
      <c r="BB337" s="6">
        <v>43847</v>
      </c>
      <c r="BC337" s="6">
        <v>43665</v>
      </c>
      <c r="BD337" s="6">
        <v>43754</v>
      </c>
    </row>
    <row r="338" spans="2:56" x14ac:dyDescent="0.25">
      <c r="B338">
        <v>323</v>
      </c>
      <c r="C338">
        <f t="shared" si="31"/>
        <v>64</v>
      </c>
      <c r="D338">
        <v>322</v>
      </c>
      <c r="E338">
        <f t="shared" si="32"/>
        <v>64</v>
      </c>
      <c r="F338" s="1">
        <v>44036</v>
      </c>
      <c r="G338">
        <v>91.472526550300003</v>
      </c>
      <c r="H338" s="5">
        <v>1.1900537394441699</v>
      </c>
      <c r="I338" s="5">
        <v>1.21241688146726</v>
      </c>
      <c r="J338" s="5">
        <v>1.21241688146726</v>
      </c>
      <c r="K338" s="4">
        <v>1.3487338181308399</v>
      </c>
      <c r="L338" s="4">
        <v>0.87423077590879905</v>
      </c>
      <c r="M338" s="4">
        <v>1.34954272528758</v>
      </c>
      <c r="N338" s="4">
        <v>1.16577308351134</v>
      </c>
      <c r="P338" s="1">
        <v>43944</v>
      </c>
      <c r="Q338" s="1">
        <v>44035</v>
      </c>
      <c r="R338" s="1">
        <v>43852</v>
      </c>
      <c r="S338" s="1">
        <v>43943</v>
      </c>
      <c r="T338" s="1">
        <v>43756</v>
      </c>
      <c r="U338" s="1">
        <v>43851</v>
      </c>
      <c r="V338" s="1">
        <v>43666</v>
      </c>
      <c r="W338" s="1">
        <v>43755</v>
      </c>
      <c r="Y338" s="2">
        <f t="shared" si="34"/>
        <v>-2.4773565571284406E-3</v>
      </c>
      <c r="Z338" s="3">
        <f t="shared" ref="Z338:Z401" si="35">Y338+1</f>
        <v>0.99752264344287156</v>
      </c>
      <c r="AB338" t="str">
        <f t="shared" si="33"/>
        <v/>
      </c>
      <c r="AC338" t="str">
        <f t="shared" si="33"/>
        <v/>
      </c>
      <c r="AD338" t="str">
        <f t="shared" si="33"/>
        <v/>
      </c>
      <c r="AE338" t="str">
        <f t="shared" si="33"/>
        <v/>
      </c>
      <c r="AJ338" s="6">
        <v>44054</v>
      </c>
      <c r="AK338" s="6">
        <v>44036</v>
      </c>
      <c r="AL338" s="4">
        <v>1.21241688146726</v>
      </c>
      <c r="AM338">
        <f t="shared" ref="AM338:AM401" si="36">+AM337+1</f>
        <v>323</v>
      </c>
      <c r="AN338" s="6">
        <v>44036</v>
      </c>
      <c r="AO338" s="25">
        <v>322</v>
      </c>
      <c r="AP338" s="4">
        <v>1.21241688146726</v>
      </c>
      <c r="AQ338" s="5"/>
      <c r="AR338" s="4">
        <v>1.3487338181308399</v>
      </c>
      <c r="AS338" s="4">
        <v>0.87423077590879905</v>
      </c>
      <c r="AT338" s="4">
        <v>1.34954272528758</v>
      </c>
      <c r="AU338" s="4">
        <v>1.16577308351134</v>
      </c>
      <c r="AW338" s="6">
        <v>43944</v>
      </c>
      <c r="AX338" s="6">
        <v>44035</v>
      </c>
      <c r="AY338" s="6">
        <v>43852</v>
      </c>
      <c r="AZ338" s="6">
        <v>43943</v>
      </c>
      <c r="BA338" s="6">
        <v>43756</v>
      </c>
      <c r="BB338" s="6">
        <v>43851</v>
      </c>
      <c r="BC338" s="6">
        <v>43666</v>
      </c>
      <c r="BD338" s="6">
        <v>43755</v>
      </c>
    </row>
    <row r="339" spans="2:56" x14ac:dyDescent="0.25">
      <c r="B339">
        <v>324</v>
      </c>
      <c r="C339">
        <f t="shared" si="31"/>
        <v>64</v>
      </c>
      <c r="D339">
        <v>323</v>
      </c>
      <c r="E339">
        <f t="shared" si="32"/>
        <v>64</v>
      </c>
      <c r="F339" s="1">
        <v>44039</v>
      </c>
      <c r="G339">
        <v>93.6404418945</v>
      </c>
      <c r="H339" s="5">
        <v>1.21363476579024</v>
      </c>
      <c r="I339" s="5">
        <v>1.21270229335582</v>
      </c>
      <c r="J339" s="5">
        <v>1.21270229335582</v>
      </c>
      <c r="K339" s="4">
        <v>1.35062663759252</v>
      </c>
      <c r="L339" s="4">
        <v>0.86774550691254804</v>
      </c>
      <c r="M339" s="4">
        <v>1.3478861146365599</v>
      </c>
      <c r="N339" s="4">
        <v>1.14519951060217</v>
      </c>
      <c r="P339" s="1">
        <v>43945</v>
      </c>
      <c r="Q339" s="1">
        <v>44036</v>
      </c>
      <c r="R339" s="1">
        <v>43853</v>
      </c>
      <c r="S339" s="1">
        <v>43944</v>
      </c>
      <c r="T339" s="1">
        <v>43757</v>
      </c>
      <c r="U339" s="1">
        <v>43852</v>
      </c>
      <c r="V339" s="1">
        <v>43669</v>
      </c>
      <c r="W339" s="1">
        <v>43756</v>
      </c>
      <c r="Y339" s="2">
        <f t="shared" si="34"/>
        <v>2.3700179998940696E-2</v>
      </c>
      <c r="Z339" s="3">
        <f t="shared" si="35"/>
        <v>1.0237001799989407</v>
      </c>
      <c r="AB339" t="str">
        <f t="shared" si="33"/>
        <v/>
      </c>
      <c r="AC339" t="str">
        <f t="shared" si="33"/>
        <v/>
      </c>
      <c r="AD339" t="str">
        <f t="shared" si="33"/>
        <v/>
      </c>
      <c r="AE339" t="str">
        <f t="shared" si="33"/>
        <v/>
      </c>
      <c r="AJ339" s="6">
        <v>44055</v>
      </c>
      <c r="AK339" s="6">
        <v>44039</v>
      </c>
      <c r="AL339" s="4">
        <v>1.21270229335582</v>
      </c>
      <c r="AM339">
        <f t="shared" si="36"/>
        <v>324</v>
      </c>
      <c r="AN339" s="6">
        <v>44039</v>
      </c>
      <c r="AO339" s="25">
        <v>323</v>
      </c>
      <c r="AP339" s="4">
        <v>1.21270229335582</v>
      </c>
      <c r="AQ339" s="5"/>
      <c r="AR339" s="4">
        <v>1.35062663759252</v>
      </c>
      <c r="AS339" s="4">
        <v>0.86774550691254804</v>
      </c>
      <c r="AT339" s="4">
        <v>1.3478861146365599</v>
      </c>
      <c r="AU339" s="4">
        <v>1.14519951060217</v>
      </c>
      <c r="AW339" s="6">
        <v>43945</v>
      </c>
      <c r="AX339" s="6">
        <v>44036</v>
      </c>
      <c r="AY339" s="6">
        <v>43853</v>
      </c>
      <c r="AZ339" s="6">
        <v>43944</v>
      </c>
      <c r="BA339" s="6">
        <v>43757</v>
      </c>
      <c r="BB339" s="6">
        <v>43852</v>
      </c>
      <c r="BC339" s="6">
        <v>43669</v>
      </c>
      <c r="BD339" s="6">
        <v>43756</v>
      </c>
    </row>
    <row r="340" spans="2:56" x14ac:dyDescent="0.25">
      <c r="B340">
        <v>325</v>
      </c>
      <c r="C340">
        <f t="shared" si="31"/>
        <v>64</v>
      </c>
      <c r="D340">
        <v>324</v>
      </c>
      <c r="E340">
        <f t="shared" si="32"/>
        <v>64</v>
      </c>
      <c r="F340" s="1">
        <v>44040</v>
      </c>
      <c r="G340">
        <v>92.1021652222</v>
      </c>
      <c r="H340" s="5">
        <v>1.2160631830607</v>
      </c>
      <c r="I340" s="5">
        <v>1.20363838783207</v>
      </c>
      <c r="J340" s="5">
        <v>1.20363838783207</v>
      </c>
      <c r="K340" s="4">
        <v>1.3438407227213001</v>
      </c>
      <c r="L340" s="4">
        <v>0.88851772958283803</v>
      </c>
      <c r="M340" s="4">
        <v>1.33128944719818</v>
      </c>
      <c r="N340" s="4">
        <v>1.1560228445555001</v>
      </c>
      <c r="P340" s="1">
        <v>43946</v>
      </c>
      <c r="Q340" s="1">
        <v>44039</v>
      </c>
      <c r="R340" s="1">
        <v>43854</v>
      </c>
      <c r="S340" s="1">
        <v>43945</v>
      </c>
      <c r="T340" s="1">
        <v>43760</v>
      </c>
      <c r="U340" s="1">
        <v>43853</v>
      </c>
      <c r="V340" s="1">
        <v>43670</v>
      </c>
      <c r="W340" s="1">
        <v>43759</v>
      </c>
      <c r="Y340" s="2">
        <f t="shared" si="34"/>
        <v>-1.6427481985113901E-2</v>
      </c>
      <c r="Z340" s="3">
        <f t="shared" si="35"/>
        <v>0.9835725180148861</v>
      </c>
      <c r="AB340" t="str">
        <f t="shared" si="33"/>
        <v/>
      </c>
      <c r="AC340" t="str">
        <f t="shared" si="33"/>
        <v/>
      </c>
      <c r="AD340" t="str">
        <f t="shared" si="33"/>
        <v/>
      </c>
      <c r="AE340" t="str">
        <f t="shared" si="33"/>
        <v/>
      </c>
      <c r="AJ340" s="6">
        <v>44056</v>
      </c>
      <c r="AK340" s="6">
        <v>44040</v>
      </c>
      <c r="AL340" s="4">
        <v>1.20363838783207</v>
      </c>
      <c r="AM340">
        <f t="shared" si="36"/>
        <v>325</v>
      </c>
      <c r="AN340" s="6">
        <v>44040</v>
      </c>
      <c r="AO340" s="25">
        <v>324</v>
      </c>
      <c r="AP340" s="4">
        <v>1.20363838783207</v>
      </c>
      <c r="AQ340" s="5"/>
      <c r="AR340" s="4">
        <v>1.3438407227213001</v>
      </c>
      <c r="AS340" s="4">
        <v>0.88851772958283803</v>
      </c>
      <c r="AT340" s="4">
        <v>1.33128944719818</v>
      </c>
      <c r="AU340" s="4">
        <v>1.1560228445555001</v>
      </c>
      <c r="AW340" s="6">
        <v>43946</v>
      </c>
      <c r="AX340" s="6">
        <v>44039</v>
      </c>
      <c r="AY340" s="6">
        <v>43854</v>
      </c>
      <c r="AZ340" s="6">
        <v>43945</v>
      </c>
      <c r="BA340" s="6">
        <v>43760</v>
      </c>
      <c r="BB340" s="6">
        <v>43853</v>
      </c>
      <c r="BC340" s="6">
        <v>43670</v>
      </c>
      <c r="BD340" s="6">
        <v>43759</v>
      </c>
    </row>
    <row r="341" spans="2:56" x14ac:dyDescent="0.25">
      <c r="B341">
        <v>326</v>
      </c>
      <c r="C341">
        <f t="shared" si="31"/>
        <v>64</v>
      </c>
      <c r="D341">
        <v>325</v>
      </c>
      <c r="E341">
        <f t="shared" si="32"/>
        <v>64</v>
      </c>
      <c r="F341" s="1">
        <v>44041</v>
      </c>
      <c r="G341">
        <v>93.8676071167</v>
      </c>
      <c r="H341" s="5">
        <v>1.1951658073017</v>
      </c>
      <c r="I341" s="5">
        <v>1.2187803315599099</v>
      </c>
      <c r="J341" s="5">
        <v>1.2187803315599099</v>
      </c>
      <c r="K341" s="4">
        <v>1.3208310064916899</v>
      </c>
      <c r="L341" s="4">
        <v>0.89171584510951396</v>
      </c>
      <c r="M341" s="4">
        <v>1.33049504367037</v>
      </c>
      <c r="N341" s="4">
        <v>1.15431903739708</v>
      </c>
      <c r="P341" s="1">
        <v>43949</v>
      </c>
      <c r="Q341" s="1">
        <v>44040</v>
      </c>
      <c r="R341" s="1">
        <v>43855</v>
      </c>
      <c r="S341" s="1">
        <v>43948</v>
      </c>
      <c r="T341" s="1">
        <v>43761</v>
      </c>
      <c r="U341" s="1">
        <v>43854</v>
      </c>
      <c r="V341" s="1">
        <v>43671</v>
      </c>
      <c r="W341" s="1">
        <v>43760</v>
      </c>
      <c r="Y341" s="2">
        <f t="shared" si="34"/>
        <v>1.9168299575159864E-2</v>
      </c>
      <c r="Z341" s="3">
        <f t="shared" si="35"/>
        <v>1.0191682995751599</v>
      </c>
      <c r="AB341" t="str">
        <f t="shared" si="33"/>
        <v/>
      </c>
      <c r="AC341" t="str">
        <f t="shared" si="33"/>
        <v/>
      </c>
      <c r="AD341" t="str">
        <f t="shared" si="33"/>
        <v/>
      </c>
      <c r="AE341" t="str">
        <f t="shared" si="33"/>
        <v/>
      </c>
      <c r="AJ341" s="6">
        <v>44057</v>
      </c>
      <c r="AK341" s="6">
        <v>44041</v>
      </c>
      <c r="AL341" s="4">
        <v>1.2187803315599099</v>
      </c>
      <c r="AM341">
        <f t="shared" si="36"/>
        <v>326</v>
      </c>
      <c r="AN341" s="6">
        <v>44041</v>
      </c>
      <c r="AO341" s="25">
        <v>325</v>
      </c>
      <c r="AP341" s="4">
        <v>1.2187803315599099</v>
      </c>
      <c r="AQ341" s="5"/>
      <c r="AR341" s="4">
        <v>1.3208310064916899</v>
      </c>
      <c r="AS341" s="4">
        <v>0.89171584510951396</v>
      </c>
      <c r="AT341" s="4">
        <v>1.33049504367037</v>
      </c>
      <c r="AU341" s="4">
        <v>1.15431903739708</v>
      </c>
      <c r="AW341" s="6">
        <v>43949</v>
      </c>
      <c r="AX341" s="6">
        <v>44040</v>
      </c>
      <c r="AY341" s="6">
        <v>43855</v>
      </c>
      <c r="AZ341" s="6">
        <v>43948</v>
      </c>
      <c r="BA341" s="6">
        <v>43761</v>
      </c>
      <c r="BB341" s="6">
        <v>43854</v>
      </c>
      <c r="BC341" s="6">
        <v>43671</v>
      </c>
      <c r="BD341" s="6">
        <v>43760</v>
      </c>
    </row>
    <row r="342" spans="2:56" x14ac:dyDescent="0.25">
      <c r="B342">
        <v>327</v>
      </c>
      <c r="C342">
        <f t="shared" si="31"/>
        <v>64</v>
      </c>
      <c r="D342">
        <v>326</v>
      </c>
      <c r="E342">
        <f t="shared" si="32"/>
        <v>64</v>
      </c>
      <c r="F342" s="1">
        <v>44042</v>
      </c>
      <c r="G342">
        <v>95.003433227499997</v>
      </c>
      <c r="H342" s="5">
        <v>1.1947719534146299</v>
      </c>
      <c r="I342" s="5">
        <v>1.2149364861312499</v>
      </c>
      <c r="J342" s="5">
        <v>1.2149364861312499</v>
      </c>
      <c r="K342" s="4">
        <v>1.3683288433833201</v>
      </c>
      <c r="L342" s="4">
        <v>0.90383936289051303</v>
      </c>
      <c r="M342" s="4">
        <v>1.27427236355387</v>
      </c>
      <c r="N342" s="4">
        <v>1.1791322445885399</v>
      </c>
      <c r="P342" s="1">
        <v>43950</v>
      </c>
      <c r="Q342" s="1">
        <v>44041</v>
      </c>
      <c r="R342" s="1">
        <v>43858</v>
      </c>
      <c r="S342" s="1">
        <v>43949</v>
      </c>
      <c r="T342" s="1">
        <v>43762</v>
      </c>
      <c r="U342" s="1">
        <v>43857</v>
      </c>
      <c r="V342" s="1">
        <v>43672</v>
      </c>
      <c r="W342" s="1">
        <v>43761</v>
      </c>
      <c r="Y342" s="2">
        <f t="shared" si="34"/>
        <v>1.2100298981605917E-2</v>
      </c>
      <c r="Z342" s="3">
        <f t="shared" si="35"/>
        <v>1.0121002989816059</v>
      </c>
      <c r="AB342" t="str">
        <f t="shared" si="33"/>
        <v/>
      </c>
      <c r="AC342" t="str">
        <f t="shared" si="33"/>
        <v/>
      </c>
      <c r="AD342" t="str">
        <f t="shared" si="33"/>
        <v/>
      </c>
      <c r="AE342" t="str">
        <f t="shared" si="33"/>
        <v/>
      </c>
      <c r="AJ342" s="6">
        <v>44060</v>
      </c>
      <c r="AK342" s="6">
        <v>44042</v>
      </c>
      <c r="AL342" s="4">
        <v>1.2149364861312499</v>
      </c>
      <c r="AM342">
        <f t="shared" si="36"/>
        <v>327</v>
      </c>
      <c r="AN342" s="6">
        <v>44042</v>
      </c>
      <c r="AO342" s="25">
        <v>326</v>
      </c>
      <c r="AP342" s="4">
        <v>1.2149364861312499</v>
      </c>
      <c r="AQ342" s="5"/>
      <c r="AR342" s="4">
        <v>1.3683288433833201</v>
      </c>
      <c r="AS342" s="4">
        <v>0.90383936289051303</v>
      </c>
      <c r="AT342" s="4">
        <v>1.27427236355387</v>
      </c>
      <c r="AU342" s="4">
        <v>1.1791322445885399</v>
      </c>
      <c r="AW342" s="6">
        <v>43950</v>
      </c>
      <c r="AX342" s="6">
        <v>44041</v>
      </c>
      <c r="AY342" s="6">
        <v>43858</v>
      </c>
      <c r="AZ342" s="6">
        <v>43949</v>
      </c>
      <c r="BA342" s="6">
        <v>43762</v>
      </c>
      <c r="BB342" s="6">
        <v>43857</v>
      </c>
      <c r="BC342" s="6">
        <v>43672</v>
      </c>
      <c r="BD342" s="6">
        <v>43761</v>
      </c>
    </row>
    <row r="343" spans="2:56" x14ac:dyDescent="0.25">
      <c r="B343">
        <v>328</v>
      </c>
      <c r="C343">
        <f t="shared" ref="C343:C406" si="37">MIN(QUOTIENT(B343,4),64)</f>
        <v>64</v>
      </c>
      <c r="D343">
        <v>327</v>
      </c>
      <c r="E343">
        <f t="shared" ref="E343:E406" si="38">MIN(QUOTIENT(D343,4),64)</f>
        <v>64</v>
      </c>
      <c r="F343" s="1">
        <v>44043</v>
      </c>
      <c r="G343">
        <v>104.9492111206</v>
      </c>
      <c r="H343" s="5">
        <v>1.2699533006336301</v>
      </c>
      <c r="I343" s="5">
        <v>1.26179459826512</v>
      </c>
      <c r="J343" s="5">
        <v>1.26179459826512</v>
      </c>
      <c r="K343" s="4">
        <v>1.3408456412705001</v>
      </c>
      <c r="L343" s="4">
        <v>0.90784384358537895</v>
      </c>
      <c r="M343" s="4">
        <v>1.3081689529898699</v>
      </c>
      <c r="N343" s="4">
        <v>1.1769783515400301</v>
      </c>
      <c r="P343" s="1">
        <v>43951</v>
      </c>
      <c r="Q343" s="1">
        <v>44042</v>
      </c>
      <c r="R343" s="1">
        <v>43859</v>
      </c>
      <c r="S343" s="1">
        <v>43950</v>
      </c>
      <c r="T343" s="1">
        <v>43763</v>
      </c>
      <c r="U343" s="1">
        <v>43858</v>
      </c>
      <c r="V343" s="1">
        <v>43673</v>
      </c>
      <c r="W343" s="1">
        <v>43762</v>
      </c>
      <c r="Y343" s="2">
        <f t="shared" si="34"/>
        <v>0.10468861550806641</v>
      </c>
      <c r="Z343" s="3">
        <f t="shared" si="35"/>
        <v>1.1046886155080664</v>
      </c>
      <c r="AB343" t="str">
        <f t="shared" si="33"/>
        <v/>
      </c>
      <c r="AC343" t="str">
        <f t="shared" si="33"/>
        <v/>
      </c>
      <c r="AD343" t="str">
        <f t="shared" si="33"/>
        <v/>
      </c>
      <c r="AE343" t="str">
        <f t="shared" si="33"/>
        <v/>
      </c>
      <c r="AJ343" s="6">
        <v>44061</v>
      </c>
      <c r="AK343" s="6">
        <v>44043</v>
      </c>
      <c r="AL343" s="4">
        <v>1.26179459826512</v>
      </c>
      <c r="AM343">
        <f t="shared" si="36"/>
        <v>328</v>
      </c>
      <c r="AN343" s="6">
        <v>44043</v>
      </c>
      <c r="AO343" s="25">
        <v>327</v>
      </c>
      <c r="AP343" s="4">
        <v>1.26179459826512</v>
      </c>
      <c r="AQ343" s="5"/>
      <c r="AR343" s="4">
        <v>1.3408456412705001</v>
      </c>
      <c r="AS343" s="4">
        <v>0.90784384358537895</v>
      </c>
      <c r="AT343" s="4">
        <v>1.3081689529898699</v>
      </c>
      <c r="AU343" s="4">
        <v>1.1769783515400301</v>
      </c>
      <c r="AW343" s="6">
        <v>43951</v>
      </c>
      <c r="AX343" s="6">
        <v>44042</v>
      </c>
      <c r="AY343" s="6">
        <v>43859</v>
      </c>
      <c r="AZ343" s="6">
        <v>43950</v>
      </c>
      <c r="BA343" s="6">
        <v>43763</v>
      </c>
      <c r="BB343" s="6">
        <v>43858</v>
      </c>
      <c r="BC343" s="6">
        <v>43673</v>
      </c>
      <c r="BD343" s="6">
        <v>43762</v>
      </c>
    </row>
    <row r="344" spans="2:56" x14ac:dyDescent="0.25">
      <c r="B344">
        <v>329</v>
      </c>
      <c r="C344">
        <f t="shared" si="37"/>
        <v>64</v>
      </c>
      <c r="D344">
        <v>328</v>
      </c>
      <c r="E344">
        <f t="shared" si="38"/>
        <v>64</v>
      </c>
      <c r="F344" s="1">
        <v>44046</v>
      </c>
      <c r="G344">
        <v>107.59368133540001</v>
      </c>
      <c r="H344" s="5">
        <v>1.28513611331567</v>
      </c>
      <c r="I344" s="5">
        <v>1.28388205417532</v>
      </c>
      <c r="J344" s="5">
        <v>1.28388205417532</v>
      </c>
      <c r="K344" s="4">
        <v>1.45061509740724</v>
      </c>
      <c r="L344" s="4">
        <v>0.90798913608063703</v>
      </c>
      <c r="M344" s="4">
        <v>1.31930307919665</v>
      </c>
      <c r="N344" s="4">
        <v>1.1804505812338499</v>
      </c>
      <c r="P344" s="1">
        <v>43952</v>
      </c>
      <c r="Q344" s="1">
        <v>44043</v>
      </c>
      <c r="R344" s="1">
        <v>43860</v>
      </c>
      <c r="S344" s="1">
        <v>43951</v>
      </c>
      <c r="T344" s="1">
        <v>43764</v>
      </c>
      <c r="U344" s="1">
        <v>43859</v>
      </c>
      <c r="V344" s="1">
        <v>43676</v>
      </c>
      <c r="W344" s="1">
        <v>43763</v>
      </c>
      <c r="Y344" s="2">
        <f t="shared" si="34"/>
        <v>2.5197618796402255E-2</v>
      </c>
      <c r="Z344" s="3">
        <f t="shared" si="35"/>
        <v>1.0251976187964023</v>
      </c>
      <c r="AB344" t="str">
        <f t="shared" si="33"/>
        <v/>
      </c>
      <c r="AC344" t="str">
        <f t="shared" si="33"/>
        <v/>
      </c>
      <c r="AD344" t="str">
        <f t="shared" si="33"/>
        <v/>
      </c>
      <c r="AE344" t="str">
        <f t="shared" si="33"/>
        <v/>
      </c>
      <c r="AJ344" s="6">
        <v>44062</v>
      </c>
      <c r="AK344" s="6">
        <v>44046</v>
      </c>
      <c r="AL344" s="4">
        <v>1.28388205417532</v>
      </c>
      <c r="AM344">
        <f t="shared" si="36"/>
        <v>329</v>
      </c>
      <c r="AN344" s="6">
        <v>44046</v>
      </c>
      <c r="AO344" s="25">
        <v>328</v>
      </c>
      <c r="AP344" s="4">
        <v>1.28388205417532</v>
      </c>
      <c r="AQ344" s="5"/>
      <c r="AR344" s="4">
        <v>1.45061509740724</v>
      </c>
      <c r="AS344" s="4">
        <v>0.90798913608063703</v>
      </c>
      <c r="AT344" s="4">
        <v>1.31930307919665</v>
      </c>
      <c r="AU344" s="4">
        <v>1.1804505812338499</v>
      </c>
      <c r="AW344" s="6">
        <v>43952</v>
      </c>
      <c r="AX344" s="6">
        <v>44043</v>
      </c>
      <c r="AY344" s="6">
        <v>43860</v>
      </c>
      <c r="AZ344" s="6">
        <v>43951</v>
      </c>
      <c r="BA344" s="6">
        <v>43764</v>
      </c>
      <c r="BB344" s="6">
        <v>43859</v>
      </c>
      <c r="BC344" s="6">
        <v>43676</v>
      </c>
      <c r="BD344" s="6">
        <v>43763</v>
      </c>
    </row>
    <row r="345" spans="2:56" x14ac:dyDescent="0.25">
      <c r="B345">
        <v>330</v>
      </c>
      <c r="C345">
        <f t="shared" si="37"/>
        <v>64</v>
      </c>
      <c r="D345">
        <v>329</v>
      </c>
      <c r="E345">
        <f t="shared" si="38"/>
        <v>64</v>
      </c>
      <c r="F345" s="1">
        <v>44047</v>
      </c>
      <c r="G345">
        <v>108.31220245359999</v>
      </c>
      <c r="H345" s="5">
        <v>1.27124916426937</v>
      </c>
      <c r="I345" s="5">
        <v>1.2744982988606599</v>
      </c>
      <c r="J345" s="5">
        <v>1.2744982988606599</v>
      </c>
      <c r="K345" s="4">
        <v>1.5115010039494301</v>
      </c>
      <c r="L345" s="4">
        <v>0.89466784164010504</v>
      </c>
      <c r="M345" s="4">
        <v>1.30432574818326</v>
      </c>
      <c r="N345" s="4">
        <v>1.19741467315436</v>
      </c>
      <c r="P345" s="1">
        <v>43953</v>
      </c>
      <c r="Q345" s="1">
        <v>44046</v>
      </c>
      <c r="R345" s="1">
        <v>43861</v>
      </c>
      <c r="S345" s="1">
        <v>43952</v>
      </c>
      <c r="T345" s="1">
        <v>43767</v>
      </c>
      <c r="U345" s="1">
        <v>43860</v>
      </c>
      <c r="V345" s="1">
        <v>43677</v>
      </c>
      <c r="W345" s="1">
        <v>43766</v>
      </c>
      <c r="Y345" s="2">
        <f t="shared" si="34"/>
        <v>6.6780977217439919E-3</v>
      </c>
      <c r="Z345" s="3">
        <f t="shared" si="35"/>
        <v>1.006678097721744</v>
      </c>
      <c r="AB345" t="str">
        <f t="shared" si="33"/>
        <v/>
      </c>
      <c r="AC345" t="str">
        <f t="shared" si="33"/>
        <v/>
      </c>
      <c r="AD345" t="str">
        <f t="shared" si="33"/>
        <v/>
      </c>
      <c r="AE345" t="str">
        <f t="shared" si="33"/>
        <v/>
      </c>
      <c r="AJ345" s="6">
        <v>44063</v>
      </c>
      <c r="AK345" s="6">
        <v>44047</v>
      </c>
      <c r="AL345" s="4">
        <v>1.2744982988606599</v>
      </c>
      <c r="AM345">
        <f t="shared" si="36"/>
        <v>330</v>
      </c>
      <c r="AN345" s="6">
        <v>44047</v>
      </c>
      <c r="AO345" s="25">
        <v>329</v>
      </c>
      <c r="AP345" s="4">
        <v>1.2744982988606599</v>
      </c>
      <c r="AQ345" s="5"/>
      <c r="AR345" s="4">
        <v>1.5115010039494301</v>
      </c>
      <c r="AS345" s="4">
        <v>0.89466784164010504</v>
      </c>
      <c r="AT345" s="4">
        <v>1.30432574818326</v>
      </c>
      <c r="AU345" s="4">
        <v>1.19741467315436</v>
      </c>
      <c r="AW345" s="6">
        <v>43953</v>
      </c>
      <c r="AX345" s="6">
        <v>44046</v>
      </c>
      <c r="AY345" s="6">
        <v>43861</v>
      </c>
      <c r="AZ345" s="6">
        <v>43952</v>
      </c>
      <c r="BA345" s="6">
        <v>43767</v>
      </c>
      <c r="BB345" s="6">
        <v>43860</v>
      </c>
      <c r="BC345" s="6">
        <v>43677</v>
      </c>
      <c r="BD345" s="6">
        <v>43766</v>
      </c>
    </row>
    <row r="346" spans="2:56" x14ac:dyDescent="0.25">
      <c r="B346">
        <v>331</v>
      </c>
      <c r="C346">
        <f t="shared" si="37"/>
        <v>64</v>
      </c>
      <c r="D346">
        <v>330</v>
      </c>
      <c r="E346">
        <f t="shared" si="38"/>
        <v>64</v>
      </c>
      <c r="F346" s="1">
        <v>44048</v>
      </c>
      <c r="G346">
        <v>108.7048034668</v>
      </c>
      <c r="H346" s="5">
        <v>1.2627211360154</v>
      </c>
      <c r="I346" s="5">
        <v>1.27552036279559</v>
      </c>
      <c r="J346" s="5">
        <v>1.27552036279559</v>
      </c>
      <c r="K346" s="4">
        <v>1.50036645993661</v>
      </c>
      <c r="L346" s="4">
        <v>0.94942254429803397</v>
      </c>
      <c r="M346" s="4">
        <v>1.2760048941887401</v>
      </c>
      <c r="N346" s="4">
        <v>1.1463311359433399</v>
      </c>
      <c r="P346" s="1">
        <v>43956</v>
      </c>
      <c r="Q346" s="1">
        <v>44047</v>
      </c>
      <c r="R346" s="1">
        <v>43862</v>
      </c>
      <c r="S346" s="1">
        <v>43955</v>
      </c>
      <c r="T346" s="1">
        <v>43768</v>
      </c>
      <c r="U346" s="1">
        <v>43861</v>
      </c>
      <c r="V346" s="1">
        <v>43678</v>
      </c>
      <c r="W346" s="1">
        <v>43767</v>
      </c>
      <c r="Y346" s="2">
        <f t="shared" si="34"/>
        <v>3.624716369037051E-3</v>
      </c>
      <c r="Z346" s="3">
        <f t="shared" si="35"/>
        <v>1.0036247163690371</v>
      </c>
      <c r="AB346" t="str">
        <f t="shared" si="33"/>
        <v/>
      </c>
      <c r="AC346" t="str">
        <f t="shared" si="33"/>
        <v/>
      </c>
      <c r="AD346" t="str">
        <f t="shared" si="33"/>
        <v/>
      </c>
      <c r="AE346" t="str">
        <f t="shared" si="33"/>
        <v/>
      </c>
      <c r="AJ346" s="6">
        <v>44064</v>
      </c>
      <c r="AK346" s="6">
        <v>44048</v>
      </c>
      <c r="AL346" s="4">
        <v>1.27552036279559</v>
      </c>
      <c r="AM346">
        <f t="shared" si="36"/>
        <v>331</v>
      </c>
      <c r="AN346" s="6">
        <v>44048</v>
      </c>
      <c r="AO346" s="25">
        <v>330</v>
      </c>
      <c r="AP346" s="4">
        <v>1.27552036279559</v>
      </c>
      <c r="AQ346" s="5"/>
      <c r="AR346" s="4">
        <v>1.50036645993661</v>
      </c>
      <c r="AS346" s="4">
        <v>0.94942254429803397</v>
      </c>
      <c r="AT346" s="4">
        <v>1.2760048941887401</v>
      </c>
      <c r="AU346" s="4">
        <v>1.1463311359433399</v>
      </c>
      <c r="AW346" s="6">
        <v>43956</v>
      </c>
      <c r="AX346" s="6">
        <v>44047</v>
      </c>
      <c r="AY346" s="6">
        <v>43862</v>
      </c>
      <c r="AZ346" s="6">
        <v>43955</v>
      </c>
      <c r="BA346" s="6">
        <v>43768</v>
      </c>
      <c r="BB346" s="6">
        <v>43861</v>
      </c>
      <c r="BC346" s="6">
        <v>43678</v>
      </c>
      <c r="BD346" s="6">
        <v>43767</v>
      </c>
    </row>
    <row r="347" spans="2:56" x14ac:dyDescent="0.25">
      <c r="B347">
        <v>332</v>
      </c>
      <c r="C347">
        <f t="shared" si="37"/>
        <v>64</v>
      </c>
      <c r="D347">
        <v>331</v>
      </c>
      <c r="E347">
        <f t="shared" si="38"/>
        <v>64</v>
      </c>
      <c r="F347" s="1">
        <v>44049</v>
      </c>
      <c r="G347">
        <v>112.49742126460001</v>
      </c>
      <c r="H347" s="5">
        <v>1.2974462516927801</v>
      </c>
      <c r="I347" s="5">
        <v>1.29877301321044</v>
      </c>
      <c r="J347" s="5">
        <v>1.29877301321044</v>
      </c>
      <c r="K347" s="4">
        <v>1.4835386590969499</v>
      </c>
      <c r="L347" s="4">
        <v>0.96632598338858799</v>
      </c>
      <c r="M347" s="4">
        <v>1.2726575909098199</v>
      </c>
      <c r="N347" s="4">
        <v>1.17154092148564</v>
      </c>
      <c r="P347" s="1">
        <v>43957</v>
      </c>
      <c r="Q347" s="1">
        <v>44048</v>
      </c>
      <c r="R347" s="1">
        <v>43865</v>
      </c>
      <c r="S347" s="1">
        <v>43956</v>
      </c>
      <c r="T347" s="1">
        <v>43769</v>
      </c>
      <c r="U347" s="1">
        <v>43864</v>
      </c>
      <c r="V347" s="1">
        <v>43679</v>
      </c>
      <c r="W347" s="1">
        <v>43768</v>
      </c>
      <c r="Y347" s="2">
        <f t="shared" si="34"/>
        <v>3.4889146356428702E-2</v>
      </c>
      <c r="Z347" s="3">
        <f t="shared" si="35"/>
        <v>1.0348891463564287</v>
      </c>
      <c r="AB347" t="str">
        <f t="shared" si="33"/>
        <v/>
      </c>
      <c r="AC347" t="str">
        <f t="shared" si="33"/>
        <v/>
      </c>
      <c r="AD347" t="str">
        <f t="shared" si="33"/>
        <v/>
      </c>
      <c r="AE347" t="str">
        <f t="shared" si="33"/>
        <v/>
      </c>
      <c r="AJ347" s="6">
        <v>44067</v>
      </c>
      <c r="AK347" s="6">
        <v>44049</v>
      </c>
      <c r="AL347" s="4">
        <v>1.29877301321044</v>
      </c>
      <c r="AM347">
        <f t="shared" si="36"/>
        <v>332</v>
      </c>
      <c r="AN347" s="6">
        <v>44049</v>
      </c>
      <c r="AO347" s="25">
        <v>331</v>
      </c>
      <c r="AP347" s="4">
        <v>1.29877301321044</v>
      </c>
      <c r="AQ347" s="5"/>
      <c r="AR347" s="4">
        <v>1.4835386590969499</v>
      </c>
      <c r="AS347" s="4">
        <v>0.96632598338858799</v>
      </c>
      <c r="AT347" s="4">
        <v>1.2726575909098199</v>
      </c>
      <c r="AU347" s="4">
        <v>1.17154092148564</v>
      </c>
      <c r="AW347" s="6">
        <v>43957</v>
      </c>
      <c r="AX347" s="6">
        <v>44048</v>
      </c>
      <c r="AY347" s="6">
        <v>43865</v>
      </c>
      <c r="AZ347" s="6">
        <v>43956</v>
      </c>
      <c r="BA347" s="6">
        <v>43769</v>
      </c>
      <c r="BB347" s="6">
        <v>43864</v>
      </c>
      <c r="BC347" s="6">
        <v>43679</v>
      </c>
      <c r="BD347" s="6">
        <v>43768</v>
      </c>
    </row>
    <row r="348" spans="2:56" x14ac:dyDescent="0.25">
      <c r="B348">
        <v>333</v>
      </c>
      <c r="C348">
        <f t="shared" si="37"/>
        <v>64</v>
      </c>
      <c r="D348">
        <v>332</v>
      </c>
      <c r="E348">
        <f t="shared" si="38"/>
        <v>64</v>
      </c>
      <c r="F348" s="1">
        <v>44050</v>
      </c>
      <c r="G348">
        <v>109.93970489500001</v>
      </c>
      <c r="H348" s="5">
        <v>1.2726385204203099</v>
      </c>
      <c r="I348" s="5">
        <v>1.2950771845525999</v>
      </c>
      <c r="J348" s="5">
        <v>1.2950771845525999</v>
      </c>
      <c r="K348" s="4">
        <v>1.51961985547701</v>
      </c>
      <c r="L348" s="4">
        <v>0.94509478797402002</v>
      </c>
      <c r="M348" s="4">
        <v>1.2856056593863501</v>
      </c>
      <c r="N348" s="4">
        <v>1.22392490773784</v>
      </c>
      <c r="P348" s="1">
        <v>43958</v>
      </c>
      <c r="Q348" s="1">
        <v>44049</v>
      </c>
      <c r="R348" s="1">
        <v>43866</v>
      </c>
      <c r="S348" s="1">
        <v>43957</v>
      </c>
      <c r="T348" s="1">
        <v>43770</v>
      </c>
      <c r="U348" s="1">
        <v>43865</v>
      </c>
      <c r="V348" s="1">
        <v>43680</v>
      </c>
      <c r="W348" s="1">
        <v>43769</v>
      </c>
      <c r="Y348" s="2">
        <f t="shared" si="34"/>
        <v>-2.2735777770266474E-2</v>
      </c>
      <c r="Z348" s="3">
        <f t="shared" si="35"/>
        <v>0.97726422222973353</v>
      </c>
      <c r="AB348" t="str">
        <f t="shared" si="33"/>
        <v/>
      </c>
      <c r="AC348" t="str">
        <f t="shared" si="33"/>
        <v/>
      </c>
      <c r="AD348" t="str">
        <f t="shared" si="33"/>
        <v/>
      </c>
      <c r="AE348" t="str">
        <f t="shared" si="33"/>
        <v/>
      </c>
      <c r="AJ348" s="6">
        <v>44068</v>
      </c>
      <c r="AK348" s="6">
        <v>44050</v>
      </c>
      <c r="AL348" s="4">
        <v>1.2950771845525999</v>
      </c>
      <c r="AM348">
        <f t="shared" si="36"/>
        <v>333</v>
      </c>
      <c r="AN348" s="6">
        <v>44050</v>
      </c>
      <c r="AO348" s="25">
        <v>332</v>
      </c>
      <c r="AP348" s="4">
        <v>1.2950771845525999</v>
      </c>
      <c r="AQ348" s="5"/>
      <c r="AR348" s="4">
        <v>1.51961985547701</v>
      </c>
      <c r="AS348" s="4">
        <v>0.94509478797402002</v>
      </c>
      <c r="AT348" s="4">
        <v>1.2856056593863501</v>
      </c>
      <c r="AU348" s="4">
        <v>1.22392490773784</v>
      </c>
      <c r="AW348" s="6">
        <v>43958</v>
      </c>
      <c r="AX348" s="6">
        <v>44049</v>
      </c>
      <c r="AY348" s="6">
        <v>43866</v>
      </c>
      <c r="AZ348" s="6">
        <v>43957</v>
      </c>
      <c r="BA348" s="6">
        <v>43770</v>
      </c>
      <c r="BB348" s="6">
        <v>43865</v>
      </c>
      <c r="BC348" s="6">
        <v>43680</v>
      </c>
      <c r="BD348" s="6">
        <v>43769</v>
      </c>
    </row>
    <row r="349" spans="2:56" x14ac:dyDescent="0.25">
      <c r="B349">
        <v>334</v>
      </c>
      <c r="C349">
        <f t="shared" si="37"/>
        <v>64</v>
      </c>
      <c r="D349">
        <v>333</v>
      </c>
      <c r="E349">
        <f t="shared" si="38"/>
        <v>64</v>
      </c>
      <c r="F349" s="1">
        <v>44053</v>
      </c>
      <c r="G349">
        <v>111.5376663208</v>
      </c>
      <c r="H349" s="5">
        <v>1.2813742755928801</v>
      </c>
      <c r="I349" s="5">
        <v>1.29008338341539</v>
      </c>
      <c r="J349" s="5">
        <v>1.29008338341539</v>
      </c>
      <c r="K349" s="4">
        <v>1.46986439828298</v>
      </c>
      <c r="L349" s="4">
        <v>0.94714843565483098</v>
      </c>
      <c r="M349" s="4">
        <v>1.26031995025421</v>
      </c>
      <c r="N349" s="4">
        <v>1.3281887402880099</v>
      </c>
      <c r="P349" s="1">
        <v>43959</v>
      </c>
      <c r="Q349" s="1">
        <v>44050</v>
      </c>
      <c r="R349" s="1">
        <v>43867</v>
      </c>
      <c r="S349" s="1">
        <v>43958</v>
      </c>
      <c r="T349" s="1">
        <v>43771</v>
      </c>
      <c r="U349" s="1">
        <v>43866</v>
      </c>
      <c r="V349" s="1">
        <v>43683</v>
      </c>
      <c r="W349" s="1">
        <v>43770</v>
      </c>
      <c r="Y349" s="2">
        <f t="shared" si="34"/>
        <v>1.4534889167895804E-2</v>
      </c>
      <c r="Z349" s="3">
        <f t="shared" si="35"/>
        <v>1.0145348891678958</v>
      </c>
      <c r="AB349" t="str">
        <f t="shared" si="33"/>
        <v/>
      </c>
      <c r="AC349" t="str">
        <f t="shared" si="33"/>
        <v/>
      </c>
      <c r="AD349" t="str">
        <f t="shared" si="33"/>
        <v/>
      </c>
      <c r="AE349" t="str">
        <f t="shared" si="33"/>
        <v/>
      </c>
      <c r="AJ349" s="6">
        <v>44069</v>
      </c>
      <c r="AK349" s="6">
        <v>44053</v>
      </c>
      <c r="AL349" s="4">
        <v>1.29008338341539</v>
      </c>
      <c r="AM349">
        <f t="shared" si="36"/>
        <v>334</v>
      </c>
      <c r="AN349" s="6">
        <v>44053</v>
      </c>
      <c r="AO349" s="25">
        <v>333</v>
      </c>
      <c r="AP349" s="4">
        <v>1.29008338341539</v>
      </c>
      <c r="AQ349" s="5"/>
      <c r="AR349" s="4">
        <v>1.46986439828298</v>
      </c>
      <c r="AS349" s="4">
        <v>0.94714843565483098</v>
      </c>
      <c r="AT349" s="4">
        <v>1.26031995025421</v>
      </c>
      <c r="AU349" s="4">
        <v>1.3281887402880099</v>
      </c>
      <c r="AW349" s="6">
        <v>43959</v>
      </c>
      <c r="AX349" s="6">
        <v>44050</v>
      </c>
      <c r="AY349" s="6">
        <v>43867</v>
      </c>
      <c r="AZ349" s="6">
        <v>43958</v>
      </c>
      <c r="BA349" s="6">
        <v>43771</v>
      </c>
      <c r="BB349" s="6">
        <v>43866</v>
      </c>
      <c r="BC349" s="6">
        <v>43683</v>
      </c>
      <c r="BD349" s="6">
        <v>43770</v>
      </c>
    </row>
    <row r="350" spans="2:56" x14ac:dyDescent="0.25">
      <c r="B350">
        <v>335</v>
      </c>
      <c r="C350">
        <f t="shared" si="37"/>
        <v>64</v>
      </c>
      <c r="D350">
        <v>334</v>
      </c>
      <c r="E350">
        <f t="shared" si="38"/>
        <v>64</v>
      </c>
      <c r="F350" s="1">
        <v>44054</v>
      </c>
      <c r="G350">
        <v>108.2205505371</v>
      </c>
      <c r="H350" s="5">
        <v>1.2633486008105901</v>
      </c>
      <c r="I350" s="5">
        <v>1.2635516696490401</v>
      </c>
      <c r="J350" s="5">
        <v>1.2635516696490401</v>
      </c>
      <c r="K350" s="4">
        <v>1.45656014059939</v>
      </c>
      <c r="L350" s="4">
        <v>0.95848071384368905</v>
      </c>
      <c r="M350" s="4">
        <v>1.26674342462663</v>
      </c>
      <c r="N350" s="4">
        <v>1.3120724974078299</v>
      </c>
      <c r="P350" s="1">
        <v>43960</v>
      </c>
      <c r="Q350" s="1">
        <v>44053</v>
      </c>
      <c r="R350" s="1">
        <v>43868</v>
      </c>
      <c r="S350" s="1">
        <v>43959</v>
      </c>
      <c r="T350" s="1">
        <v>43774</v>
      </c>
      <c r="U350" s="1">
        <v>43867</v>
      </c>
      <c r="V350" s="1">
        <v>43684</v>
      </c>
      <c r="W350" s="1">
        <v>43773</v>
      </c>
      <c r="Y350" s="2">
        <f t="shared" si="34"/>
        <v>-2.9739870781942401E-2</v>
      </c>
      <c r="Z350" s="3">
        <f t="shared" si="35"/>
        <v>0.9702601292180576</v>
      </c>
      <c r="AB350" t="str">
        <f t="shared" si="33"/>
        <v/>
      </c>
      <c r="AC350" t="str">
        <f t="shared" si="33"/>
        <v/>
      </c>
      <c r="AD350" t="str">
        <f t="shared" si="33"/>
        <v/>
      </c>
      <c r="AE350" t="str">
        <f t="shared" si="33"/>
        <v/>
      </c>
      <c r="AJ350" s="6">
        <v>44070</v>
      </c>
      <c r="AK350" s="6">
        <v>44054</v>
      </c>
      <c r="AL350" s="4">
        <v>1.2635516696490401</v>
      </c>
      <c r="AM350">
        <f t="shared" si="36"/>
        <v>335</v>
      </c>
      <c r="AN350" s="6">
        <v>44054</v>
      </c>
      <c r="AO350" s="25">
        <v>334</v>
      </c>
      <c r="AP350" s="4">
        <v>1.2635516696490401</v>
      </c>
      <c r="AQ350" s="5"/>
      <c r="AR350" s="4">
        <v>1.45656014059939</v>
      </c>
      <c r="AS350" s="4">
        <v>0.95848071384368905</v>
      </c>
      <c r="AT350" s="4">
        <v>1.26674342462663</v>
      </c>
      <c r="AU350" s="4">
        <v>1.3120724974078299</v>
      </c>
      <c r="AW350" s="6">
        <v>43960</v>
      </c>
      <c r="AX350" s="6">
        <v>44053</v>
      </c>
      <c r="AY350" s="6">
        <v>43868</v>
      </c>
      <c r="AZ350" s="6">
        <v>43959</v>
      </c>
      <c r="BA350" s="6">
        <v>43774</v>
      </c>
      <c r="BB350" s="6">
        <v>43867</v>
      </c>
      <c r="BC350" s="6">
        <v>43684</v>
      </c>
      <c r="BD350" s="6">
        <v>43773</v>
      </c>
    </row>
    <row r="351" spans="2:56" x14ac:dyDescent="0.25">
      <c r="B351">
        <v>336</v>
      </c>
      <c r="C351">
        <f t="shared" si="37"/>
        <v>64</v>
      </c>
      <c r="D351">
        <v>335</v>
      </c>
      <c r="E351">
        <f t="shared" si="38"/>
        <v>64</v>
      </c>
      <c r="F351" s="1">
        <v>44055</v>
      </c>
      <c r="G351">
        <v>111.81717681879999</v>
      </c>
      <c r="H351" s="5">
        <v>1.28863952396102</v>
      </c>
      <c r="I351" s="5">
        <v>1.2811099909697401</v>
      </c>
      <c r="J351" s="5">
        <v>1.2811099909697401</v>
      </c>
      <c r="K351" s="4">
        <v>1.39134892247666</v>
      </c>
      <c r="L351" s="4">
        <v>0.98697845571226595</v>
      </c>
      <c r="M351" s="4">
        <v>1.2513227909015401</v>
      </c>
      <c r="N351" s="4">
        <v>1.2967592566780799</v>
      </c>
      <c r="P351" s="1">
        <v>43963</v>
      </c>
      <c r="Q351" s="1">
        <v>44054</v>
      </c>
      <c r="R351" s="1">
        <v>43869</v>
      </c>
      <c r="S351" s="1">
        <v>43962</v>
      </c>
      <c r="T351" s="1">
        <v>43775</v>
      </c>
      <c r="U351" s="1">
        <v>43868</v>
      </c>
      <c r="V351" s="1">
        <v>43685</v>
      </c>
      <c r="W351" s="1">
        <v>43774</v>
      </c>
      <c r="Y351" s="2">
        <f t="shared" si="34"/>
        <v>3.323422643712215E-2</v>
      </c>
      <c r="Z351" s="3">
        <f t="shared" si="35"/>
        <v>1.0332342264371221</v>
      </c>
      <c r="AB351" t="str">
        <f t="shared" si="33"/>
        <v/>
      </c>
      <c r="AC351" t="str">
        <f t="shared" si="33"/>
        <v/>
      </c>
      <c r="AD351" t="str">
        <f t="shared" si="33"/>
        <v/>
      </c>
      <c r="AE351" t="str">
        <f t="shared" si="33"/>
        <v/>
      </c>
      <c r="AJ351" s="6">
        <v>44071</v>
      </c>
      <c r="AK351" s="6">
        <v>44055</v>
      </c>
      <c r="AL351" s="4">
        <v>1.2811099909697401</v>
      </c>
      <c r="AM351">
        <f t="shared" si="36"/>
        <v>336</v>
      </c>
      <c r="AN351" s="6">
        <v>44055</v>
      </c>
      <c r="AO351" s="25">
        <v>335</v>
      </c>
      <c r="AP351" s="4">
        <v>1.2811099909697401</v>
      </c>
      <c r="AQ351" s="5"/>
      <c r="AR351" s="4">
        <v>1.39134892247666</v>
      </c>
      <c r="AS351" s="4">
        <v>0.98697845571226595</v>
      </c>
      <c r="AT351" s="4">
        <v>1.2513227909015401</v>
      </c>
      <c r="AU351" s="4">
        <v>1.2967592566780799</v>
      </c>
      <c r="AW351" s="6">
        <v>43963</v>
      </c>
      <c r="AX351" s="6">
        <v>44054</v>
      </c>
      <c r="AY351" s="6">
        <v>43869</v>
      </c>
      <c r="AZ351" s="6">
        <v>43962</v>
      </c>
      <c r="BA351" s="6">
        <v>43775</v>
      </c>
      <c r="BB351" s="6">
        <v>43868</v>
      </c>
      <c r="BC351" s="6">
        <v>43685</v>
      </c>
      <c r="BD351" s="6">
        <v>43774</v>
      </c>
    </row>
    <row r="352" spans="2:56" x14ac:dyDescent="0.25">
      <c r="B352">
        <v>337</v>
      </c>
      <c r="C352">
        <f t="shared" si="37"/>
        <v>64</v>
      </c>
      <c r="D352">
        <v>336</v>
      </c>
      <c r="E352">
        <f t="shared" si="38"/>
        <v>64</v>
      </c>
      <c r="F352" s="1">
        <v>44056</v>
      </c>
      <c r="G352">
        <v>113.7960739136</v>
      </c>
      <c r="H352" s="5">
        <v>1.29000363152144</v>
      </c>
      <c r="I352" s="5">
        <v>1.29815565726024</v>
      </c>
      <c r="J352" s="5">
        <v>1.29815565726024</v>
      </c>
      <c r="K352" s="4">
        <v>1.4542083792026601</v>
      </c>
      <c r="L352" s="4">
        <v>0.97108699368027096</v>
      </c>
      <c r="M352" s="4">
        <v>1.2567281901929399</v>
      </c>
      <c r="N352" s="4">
        <v>1.26931801257016</v>
      </c>
      <c r="P352" s="1">
        <v>43964</v>
      </c>
      <c r="Q352" s="1">
        <v>44055</v>
      </c>
      <c r="R352" s="1">
        <v>43872</v>
      </c>
      <c r="S352" s="1">
        <v>43963</v>
      </c>
      <c r="T352" s="1">
        <v>43776</v>
      </c>
      <c r="U352" s="1">
        <v>43871</v>
      </c>
      <c r="V352" s="1">
        <v>43686</v>
      </c>
      <c r="W352" s="1">
        <v>43775</v>
      </c>
      <c r="Y352" s="2">
        <f t="shared" si="34"/>
        <v>1.7697612755925851E-2</v>
      </c>
      <c r="Z352" s="3">
        <f t="shared" si="35"/>
        <v>1.0176976127559259</v>
      </c>
      <c r="AB352" t="str">
        <f t="shared" si="33"/>
        <v/>
      </c>
      <c r="AC352" t="str">
        <f t="shared" si="33"/>
        <v/>
      </c>
      <c r="AD352" t="str">
        <f t="shared" si="33"/>
        <v/>
      </c>
      <c r="AE352" t="str">
        <f t="shared" si="33"/>
        <v/>
      </c>
      <c r="AJ352" s="6">
        <v>44074</v>
      </c>
      <c r="AK352" s="6">
        <v>44056</v>
      </c>
      <c r="AL352" s="4">
        <v>1.29815565726024</v>
      </c>
      <c r="AM352">
        <f t="shared" si="36"/>
        <v>337</v>
      </c>
      <c r="AN352" s="6">
        <v>44056</v>
      </c>
      <c r="AO352" s="25">
        <v>336</v>
      </c>
      <c r="AP352" s="4">
        <v>1.29815565726024</v>
      </c>
      <c r="AQ352" s="5"/>
      <c r="AR352" s="4">
        <v>1.4542083792026601</v>
      </c>
      <c r="AS352" s="4">
        <v>0.97108699368027096</v>
      </c>
      <c r="AT352" s="4">
        <v>1.2567281901929399</v>
      </c>
      <c r="AU352" s="4">
        <v>1.26931801257016</v>
      </c>
      <c r="AW352" s="6">
        <v>43964</v>
      </c>
      <c r="AX352" s="6">
        <v>44055</v>
      </c>
      <c r="AY352" s="6">
        <v>43872</v>
      </c>
      <c r="AZ352" s="6">
        <v>43963</v>
      </c>
      <c r="BA352" s="6">
        <v>43776</v>
      </c>
      <c r="BB352" s="6">
        <v>43871</v>
      </c>
      <c r="BC352" s="6">
        <v>43686</v>
      </c>
      <c r="BD352" s="6">
        <v>43775</v>
      </c>
    </row>
    <row r="353" spans="2:56" x14ac:dyDescent="0.25">
      <c r="B353">
        <v>338</v>
      </c>
      <c r="C353">
        <f t="shared" si="37"/>
        <v>64</v>
      </c>
      <c r="D353">
        <v>337</v>
      </c>
      <c r="E353">
        <f t="shared" si="38"/>
        <v>64</v>
      </c>
      <c r="F353" s="1">
        <v>44057</v>
      </c>
      <c r="G353">
        <v>113.6946640015</v>
      </c>
      <c r="H353" s="5">
        <v>1.28953415448178</v>
      </c>
      <c r="I353" s="5">
        <v>1.2971910133242199</v>
      </c>
      <c r="J353" s="5">
        <v>1.2971910133242199</v>
      </c>
      <c r="K353" s="4">
        <v>1.4980316807208001</v>
      </c>
      <c r="L353" s="4">
        <v>0.96518526517744796</v>
      </c>
      <c r="M353" s="4">
        <v>1.23489373229753</v>
      </c>
      <c r="N353" s="4">
        <v>1.29463592738464</v>
      </c>
      <c r="P353" s="1">
        <v>43965</v>
      </c>
      <c r="Q353" s="1">
        <v>44056</v>
      </c>
      <c r="R353" s="1">
        <v>43873</v>
      </c>
      <c r="S353" s="1">
        <v>43964</v>
      </c>
      <c r="T353" s="1">
        <v>43777</v>
      </c>
      <c r="U353" s="1">
        <v>43872</v>
      </c>
      <c r="V353" s="1">
        <v>43687</v>
      </c>
      <c r="W353" s="1">
        <v>43776</v>
      </c>
      <c r="Y353" s="2">
        <f t="shared" si="34"/>
        <v>-8.9115475264101018E-4</v>
      </c>
      <c r="Z353" s="3">
        <f t="shared" si="35"/>
        <v>0.99910884524735899</v>
      </c>
      <c r="AB353" t="str">
        <f t="shared" si="33"/>
        <v/>
      </c>
      <c r="AC353" t="str">
        <f t="shared" si="33"/>
        <v/>
      </c>
      <c r="AD353" t="str">
        <f t="shared" si="33"/>
        <v/>
      </c>
      <c r="AE353" t="str">
        <f t="shared" si="33"/>
        <v/>
      </c>
      <c r="AJ353" s="6">
        <v>44075</v>
      </c>
      <c r="AK353" s="6">
        <v>44057</v>
      </c>
      <c r="AL353" s="4">
        <v>1.2971910133242199</v>
      </c>
      <c r="AM353">
        <f t="shared" si="36"/>
        <v>338</v>
      </c>
      <c r="AN353" s="6">
        <v>44057</v>
      </c>
      <c r="AO353" s="25">
        <v>337</v>
      </c>
      <c r="AP353" s="4">
        <v>1.2971910133242199</v>
      </c>
      <c r="AQ353" s="5"/>
      <c r="AR353" s="4">
        <v>1.4980316807208001</v>
      </c>
      <c r="AS353" s="4">
        <v>0.96518526517744796</v>
      </c>
      <c r="AT353" s="4">
        <v>1.23489373229753</v>
      </c>
      <c r="AU353" s="4">
        <v>1.29463592738464</v>
      </c>
      <c r="AW353" s="6">
        <v>43965</v>
      </c>
      <c r="AX353" s="6">
        <v>44056</v>
      </c>
      <c r="AY353" s="6">
        <v>43873</v>
      </c>
      <c r="AZ353" s="6">
        <v>43964</v>
      </c>
      <c r="BA353" s="6">
        <v>43777</v>
      </c>
      <c r="BB353" s="6">
        <v>43872</v>
      </c>
      <c r="BC353" s="6">
        <v>43687</v>
      </c>
      <c r="BD353" s="6">
        <v>43776</v>
      </c>
    </row>
    <row r="354" spans="2:56" x14ac:dyDescent="0.25">
      <c r="B354">
        <v>339</v>
      </c>
      <c r="C354">
        <f t="shared" si="37"/>
        <v>64</v>
      </c>
      <c r="D354">
        <v>338</v>
      </c>
      <c r="E354">
        <f t="shared" si="38"/>
        <v>64</v>
      </c>
      <c r="F354" s="1">
        <v>44060</v>
      </c>
      <c r="G354">
        <v>113.397819519</v>
      </c>
      <c r="H354" s="5">
        <v>1.2811977613448799</v>
      </c>
      <c r="I354" s="5">
        <v>1.28703762456267</v>
      </c>
      <c r="J354" s="5">
        <v>1.28703762456267</v>
      </c>
      <c r="K354" s="4">
        <v>1.4875580536654001</v>
      </c>
      <c r="L354" s="4">
        <v>0.94858781146439497</v>
      </c>
      <c r="M354" s="4">
        <v>1.2607690460029299</v>
      </c>
      <c r="N354" s="4">
        <v>1.3014821018230001</v>
      </c>
      <c r="P354" s="1">
        <v>43966</v>
      </c>
      <c r="Q354" s="1">
        <v>44057</v>
      </c>
      <c r="R354" s="1">
        <v>43874</v>
      </c>
      <c r="S354" s="1">
        <v>43965</v>
      </c>
      <c r="T354" s="1">
        <v>43778</v>
      </c>
      <c r="U354" s="1">
        <v>43873</v>
      </c>
      <c r="V354" s="1">
        <v>43690</v>
      </c>
      <c r="W354" s="1">
        <v>43777</v>
      </c>
      <c r="Y354" s="2">
        <f t="shared" si="34"/>
        <v>-2.6108919456069302E-3</v>
      </c>
      <c r="Z354" s="3">
        <f t="shared" si="35"/>
        <v>0.99738910805439307</v>
      </c>
      <c r="AB354" t="str">
        <f t="shared" si="33"/>
        <v/>
      </c>
      <c r="AC354" t="str">
        <f t="shared" si="33"/>
        <v/>
      </c>
      <c r="AD354" t="str">
        <f t="shared" si="33"/>
        <v/>
      </c>
      <c r="AE354" t="str">
        <f t="shared" ref="AB354:AE402" si="39">IF($F354=AE$11,$Z354,IF(AND($F354&gt;AE$11,$F354&lt;=AE$12),$Z354,""))</f>
        <v/>
      </c>
      <c r="AJ354" s="6">
        <v>44076</v>
      </c>
      <c r="AK354" s="6">
        <v>44060</v>
      </c>
      <c r="AL354" s="4">
        <v>1.28703762456267</v>
      </c>
      <c r="AM354">
        <f t="shared" si="36"/>
        <v>339</v>
      </c>
      <c r="AN354" s="6">
        <v>44060</v>
      </c>
      <c r="AO354" s="25">
        <v>338</v>
      </c>
      <c r="AP354" s="4">
        <v>1.28703762456267</v>
      </c>
      <c r="AQ354" s="5"/>
      <c r="AR354" s="4">
        <v>1.4875580536654001</v>
      </c>
      <c r="AS354" s="4">
        <v>0.94858781146439497</v>
      </c>
      <c r="AT354" s="4">
        <v>1.2607690460029299</v>
      </c>
      <c r="AU354" s="4">
        <v>1.3014821018230001</v>
      </c>
      <c r="AW354" s="6">
        <v>43966</v>
      </c>
      <c r="AX354" s="6">
        <v>44057</v>
      </c>
      <c r="AY354" s="6">
        <v>43874</v>
      </c>
      <c r="AZ354" s="6">
        <v>43965</v>
      </c>
      <c r="BA354" s="6">
        <v>43778</v>
      </c>
      <c r="BB354" s="6">
        <v>43873</v>
      </c>
      <c r="BC354" s="6">
        <v>43690</v>
      </c>
      <c r="BD354" s="6">
        <v>43777</v>
      </c>
    </row>
    <row r="355" spans="2:56" x14ac:dyDescent="0.25">
      <c r="B355">
        <v>340</v>
      </c>
      <c r="C355">
        <f t="shared" si="37"/>
        <v>64</v>
      </c>
      <c r="D355">
        <v>339</v>
      </c>
      <c r="E355">
        <f t="shared" si="38"/>
        <v>64</v>
      </c>
      <c r="F355" s="1">
        <v>44061</v>
      </c>
      <c r="G355">
        <v>114.3427352905</v>
      </c>
      <c r="H355" s="5">
        <v>1.29633722216509</v>
      </c>
      <c r="I355" s="5">
        <v>1.29035600632236</v>
      </c>
      <c r="J355" s="5">
        <v>1.29035600632236</v>
      </c>
      <c r="K355" s="4">
        <v>1.4924981859997799</v>
      </c>
      <c r="L355" s="4">
        <v>0.94974268613863499</v>
      </c>
      <c r="M355" s="4">
        <v>1.24195655536789</v>
      </c>
      <c r="N355" s="4">
        <v>1.2584925093072501</v>
      </c>
      <c r="P355" s="1">
        <v>43967</v>
      </c>
      <c r="Q355" s="1">
        <v>44060</v>
      </c>
      <c r="R355" s="1">
        <v>43875</v>
      </c>
      <c r="S355" s="1">
        <v>43966</v>
      </c>
      <c r="T355" s="1">
        <v>43781</v>
      </c>
      <c r="U355" s="1">
        <v>43874</v>
      </c>
      <c r="V355" s="1">
        <v>43691</v>
      </c>
      <c r="W355" s="1">
        <v>43780</v>
      </c>
      <c r="Y355" s="2">
        <f t="shared" si="34"/>
        <v>8.3327508016297624E-3</v>
      </c>
      <c r="Z355" s="3">
        <f t="shared" si="35"/>
        <v>1.0083327508016298</v>
      </c>
      <c r="AB355" t="str">
        <f t="shared" ref="AB355:AE418" si="40">IF($F355=AB$11,$Z355,IF(AND($F355&gt;AB$11,$F355&lt;=AB$12),$Z355,""))</f>
        <v/>
      </c>
      <c r="AC355" t="str">
        <f t="shared" si="40"/>
        <v/>
      </c>
      <c r="AD355" t="str">
        <f t="shared" si="40"/>
        <v/>
      </c>
      <c r="AE355" t="str">
        <f t="shared" si="40"/>
        <v/>
      </c>
      <c r="AJ355" s="6">
        <v>44077</v>
      </c>
      <c r="AK355" s="6">
        <v>44061</v>
      </c>
      <c r="AL355" s="4">
        <v>1.29035600632236</v>
      </c>
      <c r="AM355">
        <f t="shared" si="36"/>
        <v>340</v>
      </c>
      <c r="AN355" s="6">
        <v>44061</v>
      </c>
      <c r="AO355" s="25">
        <v>339</v>
      </c>
      <c r="AP355" s="4">
        <v>1.29035600632236</v>
      </c>
      <c r="AQ355" s="5"/>
      <c r="AR355" s="4">
        <v>1.4924981859997799</v>
      </c>
      <c r="AS355" s="4">
        <v>0.94974268613863499</v>
      </c>
      <c r="AT355" s="4">
        <v>1.24195655536789</v>
      </c>
      <c r="AU355" s="4">
        <v>1.2584925093072501</v>
      </c>
      <c r="AW355" s="6">
        <v>43967</v>
      </c>
      <c r="AX355" s="6">
        <v>44060</v>
      </c>
      <c r="AY355" s="6">
        <v>43875</v>
      </c>
      <c r="AZ355" s="6">
        <v>43966</v>
      </c>
      <c r="BA355" s="6">
        <v>43781</v>
      </c>
      <c r="BB355" s="6">
        <v>43874</v>
      </c>
      <c r="BC355" s="6">
        <v>43691</v>
      </c>
      <c r="BD355" s="6">
        <v>43780</v>
      </c>
    </row>
    <row r="356" spans="2:56" x14ac:dyDescent="0.25">
      <c r="B356">
        <v>341</v>
      </c>
      <c r="C356">
        <f t="shared" si="37"/>
        <v>64</v>
      </c>
      <c r="D356">
        <v>340</v>
      </c>
      <c r="E356">
        <f t="shared" si="38"/>
        <v>64</v>
      </c>
      <c r="F356" s="1">
        <v>44062</v>
      </c>
      <c r="G356">
        <v>114.4861984253</v>
      </c>
      <c r="H356" s="5">
        <v>1.2754344509216</v>
      </c>
      <c r="I356" s="5">
        <v>1.29392078164196</v>
      </c>
      <c r="J356" s="5">
        <v>1.29392078164196</v>
      </c>
      <c r="K356" s="4">
        <v>1.4702926373776799</v>
      </c>
      <c r="L356" s="4">
        <v>0.97188055057240597</v>
      </c>
      <c r="M356" s="4">
        <v>1.24340076696035</v>
      </c>
      <c r="N356" s="4">
        <v>1.2959134393237</v>
      </c>
      <c r="P356" s="1">
        <v>43970</v>
      </c>
      <c r="Q356" s="1">
        <v>44061</v>
      </c>
      <c r="R356" s="1">
        <v>43876</v>
      </c>
      <c r="S356" s="1">
        <v>43969</v>
      </c>
      <c r="T356" s="1">
        <v>43782</v>
      </c>
      <c r="U356" s="1">
        <v>43875</v>
      </c>
      <c r="V356" s="1">
        <v>43692</v>
      </c>
      <c r="W356" s="1">
        <v>43781</v>
      </c>
      <c r="Y356" s="2">
        <f t="shared" si="34"/>
        <v>1.2546764290317647E-3</v>
      </c>
      <c r="Z356" s="3">
        <f t="shared" si="35"/>
        <v>1.0012546764290318</v>
      </c>
      <c r="AB356" t="str">
        <f t="shared" si="40"/>
        <v/>
      </c>
      <c r="AC356" t="str">
        <f t="shared" si="40"/>
        <v/>
      </c>
      <c r="AD356" t="str">
        <f t="shared" si="40"/>
        <v/>
      </c>
      <c r="AE356" t="str">
        <f t="shared" si="40"/>
        <v/>
      </c>
      <c r="AJ356" s="6">
        <v>44078</v>
      </c>
      <c r="AK356" s="6">
        <v>44062</v>
      </c>
      <c r="AL356" s="4">
        <v>1.29392078164196</v>
      </c>
      <c r="AM356">
        <f t="shared" si="36"/>
        <v>341</v>
      </c>
      <c r="AN356" s="6">
        <v>44062</v>
      </c>
      <c r="AO356" s="25">
        <v>340</v>
      </c>
      <c r="AP356" s="4">
        <v>1.29392078164196</v>
      </c>
      <c r="AQ356" s="5"/>
      <c r="AR356" s="4">
        <v>1.4702926373776799</v>
      </c>
      <c r="AS356" s="4">
        <v>0.97188055057240597</v>
      </c>
      <c r="AT356" s="4">
        <v>1.24340076696035</v>
      </c>
      <c r="AU356" s="4">
        <v>1.2959134393237</v>
      </c>
      <c r="AW356" s="6">
        <v>43970</v>
      </c>
      <c r="AX356" s="6">
        <v>44061</v>
      </c>
      <c r="AY356" s="6">
        <v>43876</v>
      </c>
      <c r="AZ356" s="6">
        <v>43969</v>
      </c>
      <c r="BA356" s="6">
        <v>43782</v>
      </c>
      <c r="BB356" s="6">
        <v>43875</v>
      </c>
      <c r="BC356" s="6">
        <v>43692</v>
      </c>
      <c r="BD356" s="6">
        <v>43781</v>
      </c>
    </row>
    <row r="357" spans="2:56" x14ac:dyDescent="0.25">
      <c r="B357">
        <v>342</v>
      </c>
      <c r="C357">
        <f t="shared" si="37"/>
        <v>64</v>
      </c>
      <c r="D357">
        <v>341</v>
      </c>
      <c r="E357">
        <f t="shared" si="38"/>
        <v>64</v>
      </c>
      <c r="F357" s="1">
        <v>44063</v>
      </c>
      <c r="G357">
        <v>117.0266036987</v>
      </c>
      <c r="H357" s="5">
        <v>1.29279032599386</v>
      </c>
      <c r="I357" s="5">
        <v>1.2938488058701201</v>
      </c>
      <c r="J357" s="5">
        <v>1.2938488058701201</v>
      </c>
      <c r="K357" s="4">
        <v>1.4806937167937699</v>
      </c>
      <c r="L357" s="4">
        <v>0.98428736885255996</v>
      </c>
      <c r="M357" s="4">
        <v>1.2090486642037399</v>
      </c>
      <c r="N357" s="4">
        <v>1.3148804415659801</v>
      </c>
      <c r="P357" s="1">
        <v>43971</v>
      </c>
      <c r="Q357" s="1">
        <v>44062</v>
      </c>
      <c r="R357" s="1">
        <v>43880</v>
      </c>
      <c r="S357" s="1">
        <v>43970</v>
      </c>
      <c r="T357" s="1">
        <v>43783</v>
      </c>
      <c r="U357" s="1">
        <v>43879</v>
      </c>
      <c r="V357" s="1">
        <v>43693</v>
      </c>
      <c r="W357" s="1">
        <v>43782</v>
      </c>
      <c r="Y357" s="2">
        <f t="shared" si="34"/>
        <v>2.218962030656968E-2</v>
      </c>
      <c r="Z357" s="3">
        <f t="shared" si="35"/>
        <v>1.0221896203065697</v>
      </c>
      <c r="AB357" t="str">
        <f t="shared" si="40"/>
        <v/>
      </c>
      <c r="AC357" t="str">
        <f t="shared" si="40"/>
        <v/>
      </c>
      <c r="AD357" t="str">
        <f t="shared" si="40"/>
        <v/>
      </c>
      <c r="AE357" t="str">
        <f t="shared" si="40"/>
        <v/>
      </c>
      <c r="AJ357" s="6">
        <v>44082</v>
      </c>
      <c r="AK357" s="6">
        <v>44063</v>
      </c>
      <c r="AL357" s="4">
        <v>1.2938488058701201</v>
      </c>
      <c r="AM357">
        <f t="shared" si="36"/>
        <v>342</v>
      </c>
      <c r="AN357" s="6">
        <v>44063</v>
      </c>
      <c r="AO357" s="25">
        <v>341</v>
      </c>
      <c r="AP357" s="4">
        <v>1.2938488058701201</v>
      </c>
      <c r="AQ357" s="5"/>
      <c r="AR357" s="4">
        <v>1.4806937167937699</v>
      </c>
      <c r="AS357" s="4">
        <v>0.98428736885255996</v>
      </c>
      <c r="AT357" s="4">
        <v>1.2090486642037399</v>
      </c>
      <c r="AU357" s="4">
        <v>1.3148804415659801</v>
      </c>
      <c r="AW357" s="6">
        <v>43971</v>
      </c>
      <c r="AX357" s="6">
        <v>44062</v>
      </c>
      <c r="AY357" s="6">
        <v>43880</v>
      </c>
      <c r="AZ357" s="6">
        <v>43970</v>
      </c>
      <c r="BA357" s="6">
        <v>43783</v>
      </c>
      <c r="BB357" s="6">
        <v>43879</v>
      </c>
      <c r="BC357" s="6">
        <v>43693</v>
      </c>
      <c r="BD357" s="6">
        <v>43782</v>
      </c>
    </row>
    <row r="358" spans="2:56" x14ac:dyDescent="0.25">
      <c r="B358">
        <v>343</v>
      </c>
      <c r="C358">
        <f t="shared" si="37"/>
        <v>64</v>
      </c>
      <c r="D358">
        <v>342</v>
      </c>
      <c r="E358">
        <f t="shared" si="38"/>
        <v>64</v>
      </c>
      <c r="F358" s="1">
        <v>44064</v>
      </c>
      <c r="G358">
        <v>123.05727386469999</v>
      </c>
      <c r="H358" s="5">
        <v>1.32195013324346</v>
      </c>
      <c r="I358" s="5">
        <v>1.3226046749470799</v>
      </c>
      <c r="J358" s="5">
        <v>1.3226046749470799</v>
      </c>
      <c r="K358" s="4">
        <v>1.4846754451983699</v>
      </c>
      <c r="L358" s="4">
        <v>0.98910513838315695</v>
      </c>
      <c r="M358" s="4">
        <v>1.2351049254192401</v>
      </c>
      <c r="N358" s="4">
        <v>1.2756830751514501</v>
      </c>
      <c r="P358" s="1">
        <v>43972</v>
      </c>
      <c r="Q358" s="1">
        <v>44063</v>
      </c>
      <c r="R358" s="1">
        <v>43881</v>
      </c>
      <c r="S358" s="1">
        <v>43971</v>
      </c>
      <c r="T358" s="1">
        <v>43784</v>
      </c>
      <c r="U358" s="1">
        <v>43880</v>
      </c>
      <c r="V358" s="1">
        <v>43694</v>
      </c>
      <c r="W358" s="1">
        <v>43783</v>
      </c>
      <c r="Y358" s="2">
        <f t="shared" si="34"/>
        <v>5.1532471894397025E-2</v>
      </c>
      <c r="Z358" s="3">
        <f t="shared" si="35"/>
        <v>1.051532471894397</v>
      </c>
      <c r="AB358" t="str">
        <f t="shared" si="40"/>
        <v/>
      </c>
      <c r="AC358" t="str">
        <f t="shared" si="40"/>
        <v/>
      </c>
      <c r="AD358" t="str">
        <f t="shared" si="40"/>
        <v/>
      </c>
      <c r="AE358" t="str">
        <f t="shared" si="40"/>
        <v/>
      </c>
      <c r="AJ358" s="6">
        <v>44083</v>
      </c>
      <c r="AK358" s="6">
        <v>44064</v>
      </c>
      <c r="AL358" s="4">
        <v>1.3226046749470799</v>
      </c>
      <c r="AM358">
        <f t="shared" si="36"/>
        <v>343</v>
      </c>
      <c r="AN358" s="6">
        <v>44064</v>
      </c>
      <c r="AO358" s="25">
        <v>342</v>
      </c>
      <c r="AP358" s="4">
        <v>1.3226046749470799</v>
      </c>
      <c r="AQ358" s="5"/>
      <c r="AR358" s="4">
        <v>1.4846754451983699</v>
      </c>
      <c r="AS358" s="4">
        <v>0.98910513838315695</v>
      </c>
      <c r="AT358" s="4">
        <v>1.2351049254192401</v>
      </c>
      <c r="AU358" s="4">
        <v>1.2756830751514501</v>
      </c>
      <c r="AW358" s="6">
        <v>43972</v>
      </c>
      <c r="AX358" s="6">
        <v>44063</v>
      </c>
      <c r="AY358" s="6">
        <v>43881</v>
      </c>
      <c r="AZ358" s="6">
        <v>43971</v>
      </c>
      <c r="BA358" s="6">
        <v>43784</v>
      </c>
      <c r="BB358" s="6">
        <v>43880</v>
      </c>
      <c r="BC358" s="6">
        <v>43694</v>
      </c>
      <c r="BD358" s="6">
        <v>43783</v>
      </c>
    </row>
    <row r="359" spans="2:56" x14ac:dyDescent="0.25">
      <c r="B359">
        <v>344</v>
      </c>
      <c r="C359">
        <f t="shared" si="37"/>
        <v>64</v>
      </c>
      <c r="D359">
        <v>343</v>
      </c>
      <c r="E359">
        <f t="shared" si="38"/>
        <v>64</v>
      </c>
      <c r="F359" s="1">
        <v>44067</v>
      </c>
      <c r="G359">
        <v>124.52908325200001</v>
      </c>
      <c r="H359" s="5">
        <v>1.33905517537001</v>
      </c>
      <c r="I359" s="5">
        <v>1.3265700043662001</v>
      </c>
      <c r="J359" s="5">
        <v>1.3265700043662001</v>
      </c>
      <c r="K359" s="4">
        <v>1.5729112147725699</v>
      </c>
      <c r="L359" s="4">
        <v>0.99190666401665994</v>
      </c>
      <c r="M359" s="4">
        <v>1.20808297217737</v>
      </c>
      <c r="N359" s="4">
        <v>1.26721130899626</v>
      </c>
      <c r="P359" s="1">
        <v>43973</v>
      </c>
      <c r="Q359" s="1">
        <v>44064</v>
      </c>
      <c r="R359" s="1">
        <v>43882</v>
      </c>
      <c r="S359" s="1">
        <v>43972</v>
      </c>
      <c r="T359" s="1">
        <v>43785</v>
      </c>
      <c r="U359" s="1">
        <v>43881</v>
      </c>
      <c r="V359" s="1">
        <v>43697</v>
      </c>
      <c r="W359" s="1">
        <v>43784</v>
      </c>
      <c r="Y359" s="2">
        <f t="shared" si="34"/>
        <v>1.1960360741602782E-2</v>
      </c>
      <c r="Z359" s="3">
        <f t="shared" si="35"/>
        <v>1.0119603607416028</v>
      </c>
      <c r="AB359" t="str">
        <f t="shared" si="40"/>
        <v/>
      </c>
      <c r="AC359" t="str">
        <f t="shared" si="40"/>
        <v/>
      </c>
      <c r="AD359" t="str">
        <f t="shared" si="40"/>
        <v/>
      </c>
      <c r="AE359" t="str">
        <f t="shared" si="40"/>
        <v/>
      </c>
      <c r="AJ359" s="6">
        <v>44084</v>
      </c>
      <c r="AK359" s="6">
        <v>44067</v>
      </c>
      <c r="AL359" s="4">
        <v>1.3265700043662001</v>
      </c>
      <c r="AM359">
        <f t="shared" si="36"/>
        <v>344</v>
      </c>
      <c r="AN359" s="6">
        <v>44067</v>
      </c>
      <c r="AO359" s="25">
        <v>343</v>
      </c>
      <c r="AP359" s="4">
        <v>1.3265700043662001</v>
      </c>
      <c r="AQ359" s="5"/>
      <c r="AR359" s="4">
        <v>1.5729112147725699</v>
      </c>
      <c r="AS359" s="4">
        <v>0.99190666401665994</v>
      </c>
      <c r="AT359" s="4">
        <v>1.20808297217737</v>
      </c>
      <c r="AU359" s="4">
        <v>1.26721130899626</v>
      </c>
      <c r="AW359" s="6">
        <v>43973</v>
      </c>
      <c r="AX359" s="6">
        <v>44064</v>
      </c>
      <c r="AY359" s="6">
        <v>43882</v>
      </c>
      <c r="AZ359" s="6">
        <v>43972</v>
      </c>
      <c r="BA359" s="6">
        <v>43785</v>
      </c>
      <c r="BB359" s="6">
        <v>43881</v>
      </c>
      <c r="BC359" s="6">
        <v>43697</v>
      </c>
      <c r="BD359" s="6">
        <v>43784</v>
      </c>
    </row>
    <row r="360" spans="2:56" x14ac:dyDescent="0.25">
      <c r="B360">
        <v>345</v>
      </c>
      <c r="C360">
        <f t="shared" si="37"/>
        <v>64</v>
      </c>
      <c r="D360">
        <v>344</v>
      </c>
      <c r="E360">
        <f t="shared" si="38"/>
        <v>64</v>
      </c>
      <c r="F360" s="1">
        <v>44068</v>
      </c>
      <c r="G360">
        <v>123.50746917719999</v>
      </c>
      <c r="H360" s="5">
        <v>1.3280031723733099</v>
      </c>
      <c r="I360" s="5">
        <v>1.3204183453242599</v>
      </c>
      <c r="J360" s="5">
        <v>1.3204183453242599</v>
      </c>
      <c r="K360" s="4">
        <v>1.5815414119078199</v>
      </c>
      <c r="L360" s="4">
        <v>1.02141273136956</v>
      </c>
      <c r="M360" s="4">
        <v>1.1748144348237299</v>
      </c>
      <c r="N360" s="4">
        <v>1.27354003182209</v>
      </c>
      <c r="P360" s="1">
        <v>43974</v>
      </c>
      <c r="Q360" s="1">
        <v>44067</v>
      </c>
      <c r="R360" s="1">
        <v>43883</v>
      </c>
      <c r="S360" s="1">
        <v>43973</v>
      </c>
      <c r="T360" s="1">
        <v>43788</v>
      </c>
      <c r="U360" s="1">
        <v>43882</v>
      </c>
      <c r="V360" s="1">
        <v>43698</v>
      </c>
      <c r="W360" s="1">
        <v>43787</v>
      </c>
      <c r="Y360" s="2">
        <f t="shared" si="34"/>
        <v>-8.2038191249882431E-3</v>
      </c>
      <c r="Z360" s="3">
        <f t="shared" si="35"/>
        <v>0.99179618087501176</v>
      </c>
      <c r="AB360" t="str">
        <f t="shared" si="40"/>
        <v/>
      </c>
      <c r="AC360" t="str">
        <f t="shared" si="40"/>
        <v/>
      </c>
      <c r="AD360" t="str">
        <f t="shared" si="40"/>
        <v/>
      </c>
      <c r="AE360" t="str">
        <f t="shared" si="40"/>
        <v/>
      </c>
      <c r="AJ360" s="6">
        <v>44085</v>
      </c>
      <c r="AK360" s="6">
        <v>44068</v>
      </c>
      <c r="AL360" s="4">
        <v>1.3204183453242599</v>
      </c>
      <c r="AM360">
        <f t="shared" si="36"/>
        <v>345</v>
      </c>
      <c r="AN360" s="6">
        <v>44068</v>
      </c>
      <c r="AO360" s="25">
        <v>344</v>
      </c>
      <c r="AP360" s="4">
        <v>1.3204183453242599</v>
      </c>
      <c r="AQ360" s="5"/>
      <c r="AR360" s="4">
        <v>1.5815414119078199</v>
      </c>
      <c r="AS360" s="4">
        <v>1.02141273136956</v>
      </c>
      <c r="AT360" s="4">
        <v>1.1748144348237299</v>
      </c>
      <c r="AU360" s="4">
        <v>1.27354003182209</v>
      </c>
      <c r="AW360" s="6">
        <v>43974</v>
      </c>
      <c r="AX360" s="6">
        <v>44067</v>
      </c>
      <c r="AY360" s="6">
        <v>43883</v>
      </c>
      <c r="AZ360" s="6">
        <v>43973</v>
      </c>
      <c r="BA360" s="6">
        <v>43788</v>
      </c>
      <c r="BB360" s="6">
        <v>43882</v>
      </c>
      <c r="BC360" s="6">
        <v>43698</v>
      </c>
      <c r="BD360" s="6">
        <v>43787</v>
      </c>
    </row>
    <row r="361" spans="2:56" x14ac:dyDescent="0.25">
      <c r="B361">
        <v>346</v>
      </c>
      <c r="C361">
        <f t="shared" si="37"/>
        <v>64</v>
      </c>
      <c r="D361">
        <v>345</v>
      </c>
      <c r="E361">
        <f t="shared" si="38"/>
        <v>64</v>
      </c>
      <c r="F361" s="1">
        <v>44069</v>
      </c>
      <c r="G361">
        <v>125.18706512449999</v>
      </c>
      <c r="H361" s="5">
        <v>1.33618916917812</v>
      </c>
      <c r="I361" s="5">
        <v>1.32689704848887</v>
      </c>
      <c r="J361" s="5">
        <v>1.32689704848887</v>
      </c>
      <c r="K361" s="4">
        <v>1.57926359693528</v>
      </c>
      <c r="L361" s="4">
        <v>1.0650862722841099</v>
      </c>
      <c r="M361" s="4">
        <v>1.1224142183810799</v>
      </c>
      <c r="N361" s="4">
        <v>1.25606404208554</v>
      </c>
      <c r="P361" s="1">
        <v>43978</v>
      </c>
      <c r="Q361" s="1">
        <v>44068</v>
      </c>
      <c r="R361" s="1">
        <v>43886</v>
      </c>
      <c r="S361" s="1">
        <v>43977</v>
      </c>
      <c r="T361" s="1">
        <v>43789</v>
      </c>
      <c r="U361" s="1">
        <v>43885</v>
      </c>
      <c r="V361" s="1">
        <v>43699</v>
      </c>
      <c r="W361" s="1">
        <v>43788</v>
      </c>
      <c r="Y361" s="2">
        <f t="shared" si="34"/>
        <v>1.3599144719662615E-2</v>
      </c>
      <c r="Z361" s="3">
        <f t="shared" si="35"/>
        <v>1.0135991447196626</v>
      </c>
      <c r="AB361" t="str">
        <f t="shared" si="40"/>
        <v/>
      </c>
      <c r="AC361" t="str">
        <f t="shared" si="40"/>
        <v/>
      </c>
      <c r="AD361" t="str">
        <f t="shared" si="40"/>
        <v/>
      </c>
      <c r="AE361" t="str">
        <f t="shared" si="40"/>
        <v/>
      </c>
      <c r="AJ361" s="6">
        <v>44088</v>
      </c>
      <c r="AK361" s="6">
        <v>44069</v>
      </c>
      <c r="AL361" s="4">
        <v>1.32689704848887</v>
      </c>
      <c r="AM361">
        <f t="shared" si="36"/>
        <v>346</v>
      </c>
      <c r="AN361" s="6">
        <v>44069</v>
      </c>
      <c r="AO361" s="25">
        <v>345</v>
      </c>
      <c r="AP361" s="4">
        <v>1.32689704848887</v>
      </c>
      <c r="AQ361" s="5"/>
      <c r="AR361" s="4">
        <v>1.57926359693528</v>
      </c>
      <c r="AS361" s="4">
        <v>1.0650862722841099</v>
      </c>
      <c r="AT361" s="4">
        <v>1.1224142183810799</v>
      </c>
      <c r="AU361" s="4">
        <v>1.25606404208554</v>
      </c>
      <c r="AW361" s="6">
        <v>43978</v>
      </c>
      <c r="AX361" s="6">
        <v>44068</v>
      </c>
      <c r="AY361" s="6">
        <v>43886</v>
      </c>
      <c r="AZ361" s="6">
        <v>43977</v>
      </c>
      <c r="BA361" s="6">
        <v>43789</v>
      </c>
      <c r="BB361" s="6">
        <v>43885</v>
      </c>
      <c r="BC361" s="6">
        <v>43699</v>
      </c>
      <c r="BD361" s="6">
        <v>43788</v>
      </c>
    </row>
    <row r="362" spans="2:56" x14ac:dyDescent="0.25">
      <c r="B362">
        <v>347</v>
      </c>
      <c r="C362">
        <f t="shared" si="37"/>
        <v>64</v>
      </c>
      <c r="D362">
        <v>346</v>
      </c>
      <c r="E362">
        <f t="shared" si="38"/>
        <v>64</v>
      </c>
      <c r="F362" s="1">
        <v>44070</v>
      </c>
      <c r="G362">
        <v>123.6905212402</v>
      </c>
      <c r="H362" s="5">
        <v>1.34222313193826</v>
      </c>
      <c r="I362" s="5">
        <v>1.3309957747000301</v>
      </c>
      <c r="J362" s="5">
        <v>1.3309957747000301</v>
      </c>
      <c r="K362" s="4">
        <v>1.5937963381528499</v>
      </c>
      <c r="L362" s="4">
        <v>1.1072308811968401</v>
      </c>
      <c r="M362" s="4">
        <v>1.0971679529624601</v>
      </c>
      <c r="N362" s="4">
        <v>1.2424937319793199</v>
      </c>
      <c r="P362" s="1">
        <v>43979</v>
      </c>
      <c r="Q362" s="1">
        <v>44069</v>
      </c>
      <c r="R362" s="1">
        <v>43887</v>
      </c>
      <c r="S362" s="1">
        <v>43978</v>
      </c>
      <c r="T362" s="1">
        <v>43790</v>
      </c>
      <c r="U362" s="1">
        <v>43886</v>
      </c>
      <c r="V362" s="1">
        <v>43700</v>
      </c>
      <c r="W362" s="1">
        <v>43789</v>
      </c>
      <c r="Y362" s="2">
        <f t="shared" si="34"/>
        <v>-1.19544609725587E-2</v>
      </c>
      <c r="Z362" s="3">
        <f t="shared" si="35"/>
        <v>0.9880455390274413</v>
      </c>
      <c r="AB362" t="str">
        <f t="shared" si="40"/>
        <v/>
      </c>
      <c r="AC362" t="str">
        <f t="shared" si="40"/>
        <v/>
      </c>
      <c r="AD362" t="str">
        <f t="shared" si="40"/>
        <v/>
      </c>
      <c r="AE362" t="str">
        <f t="shared" si="40"/>
        <v/>
      </c>
      <c r="AJ362" s="6">
        <v>44089</v>
      </c>
      <c r="AK362" s="6">
        <v>44070</v>
      </c>
      <c r="AL362" s="4">
        <v>1.3309957747000301</v>
      </c>
      <c r="AM362">
        <f t="shared" si="36"/>
        <v>347</v>
      </c>
      <c r="AN362" s="6">
        <v>44070</v>
      </c>
      <c r="AO362" s="25">
        <v>346</v>
      </c>
      <c r="AP362" s="4">
        <v>1.3309957747000301</v>
      </c>
      <c r="AQ362" s="5"/>
      <c r="AR362" s="4">
        <v>1.5937963381528499</v>
      </c>
      <c r="AS362" s="4">
        <v>1.1072308811968401</v>
      </c>
      <c r="AT362" s="4">
        <v>1.0971679529624601</v>
      </c>
      <c r="AU362" s="4">
        <v>1.2424937319793199</v>
      </c>
      <c r="AW362" s="6">
        <v>43979</v>
      </c>
      <c r="AX362" s="6">
        <v>44069</v>
      </c>
      <c r="AY362" s="6">
        <v>43887</v>
      </c>
      <c r="AZ362" s="6">
        <v>43978</v>
      </c>
      <c r="BA362" s="6">
        <v>43790</v>
      </c>
      <c r="BB362" s="6">
        <v>43886</v>
      </c>
      <c r="BC362" s="6">
        <v>43700</v>
      </c>
      <c r="BD362" s="6">
        <v>43789</v>
      </c>
    </row>
    <row r="363" spans="2:56" x14ac:dyDescent="0.25">
      <c r="B363">
        <v>348</v>
      </c>
      <c r="C363">
        <f t="shared" si="37"/>
        <v>64</v>
      </c>
      <c r="D363">
        <v>347</v>
      </c>
      <c r="E363">
        <f t="shared" si="38"/>
        <v>64</v>
      </c>
      <c r="F363" s="1">
        <v>44071</v>
      </c>
      <c r="G363">
        <v>123.49016571040001</v>
      </c>
      <c r="H363" s="5">
        <v>1.31788689192249</v>
      </c>
      <c r="I363" s="5">
        <v>1.3261015411778201</v>
      </c>
      <c r="J363" s="5">
        <v>1.3261015411778201</v>
      </c>
      <c r="K363" s="4">
        <v>1.57405061257164</v>
      </c>
      <c r="L363" s="4">
        <v>1.0904201619101901</v>
      </c>
      <c r="M363" s="4">
        <v>1.11959292236815</v>
      </c>
      <c r="N363" s="4">
        <v>1.2968645640785399</v>
      </c>
      <c r="P363" s="1">
        <v>43980</v>
      </c>
      <c r="Q363" s="1">
        <v>44070</v>
      </c>
      <c r="R363" s="1">
        <v>43888</v>
      </c>
      <c r="S363" s="1">
        <v>43979</v>
      </c>
      <c r="T363" s="1">
        <v>43791</v>
      </c>
      <c r="U363" s="1">
        <v>43887</v>
      </c>
      <c r="V363" s="1">
        <v>43701</v>
      </c>
      <c r="W363" s="1">
        <v>43790</v>
      </c>
      <c r="Y363" s="2">
        <f t="shared" si="34"/>
        <v>-1.6198131254610004E-3</v>
      </c>
      <c r="Z363" s="3">
        <f t="shared" si="35"/>
        <v>0.998380186874539</v>
      </c>
      <c r="AB363" t="str">
        <f t="shared" si="40"/>
        <v/>
      </c>
      <c r="AC363" t="str">
        <f t="shared" si="40"/>
        <v/>
      </c>
      <c r="AD363" t="str">
        <f t="shared" si="40"/>
        <v/>
      </c>
      <c r="AE363" t="str">
        <f t="shared" si="40"/>
        <v/>
      </c>
      <c r="AJ363" s="6">
        <v>44090</v>
      </c>
      <c r="AK363" s="6">
        <v>44071</v>
      </c>
      <c r="AL363" s="4">
        <v>1.3261015411778201</v>
      </c>
      <c r="AM363">
        <f t="shared" si="36"/>
        <v>348</v>
      </c>
      <c r="AN363" s="6">
        <v>44071</v>
      </c>
      <c r="AO363" s="25">
        <v>347</v>
      </c>
      <c r="AP363" s="4">
        <v>1.3261015411778201</v>
      </c>
      <c r="AQ363" s="5"/>
      <c r="AR363" s="4">
        <v>1.57405061257164</v>
      </c>
      <c r="AS363" s="4">
        <v>1.0904201619101901</v>
      </c>
      <c r="AT363" s="4">
        <v>1.11959292236815</v>
      </c>
      <c r="AU363" s="4">
        <v>1.2968645640785399</v>
      </c>
      <c r="AW363" s="6">
        <v>43980</v>
      </c>
      <c r="AX363" s="6">
        <v>44070</v>
      </c>
      <c r="AY363" s="6">
        <v>43888</v>
      </c>
      <c r="AZ363" s="6">
        <v>43979</v>
      </c>
      <c r="BA363" s="6">
        <v>43791</v>
      </c>
      <c r="BB363" s="6">
        <v>43887</v>
      </c>
      <c r="BC363" s="6">
        <v>43701</v>
      </c>
      <c r="BD363" s="6">
        <v>43790</v>
      </c>
    </row>
    <row r="364" spans="2:56" x14ac:dyDescent="0.25">
      <c r="B364">
        <v>349</v>
      </c>
      <c r="C364">
        <f t="shared" si="37"/>
        <v>64</v>
      </c>
      <c r="D364">
        <v>348</v>
      </c>
      <c r="E364">
        <f t="shared" si="38"/>
        <v>64</v>
      </c>
      <c r="F364" s="1">
        <v>44074</v>
      </c>
      <c r="G364">
        <v>127.6779785156</v>
      </c>
      <c r="H364" s="5">
        <v>1.3230268201729301</v>
      </c>
      <c r="I364" s="5">
        <v>1.34622366427701</v>
      </c>
      <c r="J364" s="5">
        <v>1.34622366427701</v>
      </c>
      <c r="K364" s="4">
        <v>1.57303292929872</v>
      </c>
      <c r="L364" s="4">
        <v>1.16554811642707</v>
      </c>
      <c r="M364" s="4">
        <v>1.0473263897859799</v>
      </c>
      <c r="N364" s="4">
        <v>1.2715673410786099</v>
      </c>
      <c r="P364" s="1">
        <v>43981</v>
      </c>
      <c r="Q364" s="1">
        <v>44071</v>
      </c>
      <c r="R364" s="1">
        <v>43889</v>
      </c>
      <c r="S364" s="1">
        <v>43980</v>
      </c>
      <c r="T364" s="1">
        <v>43792</v>
      </c>
      <c r="U364" s="1">
        <v>43888</v>
      </c>
      <c r="V364" s="1">
        <v>43704</v>
      </c>
      <c r="W364" s="1">
        <v>43791</v>
      </c>
      <c r="Y364" s="2">
        <f t="shared" si="34"/>
        <v>3.3912115844276558E-2</v>
      </c>
      <c r="Z364" s="3">
        <f t="shared" si="35"/>
        <v>1.0339121158442766</v>
      </c>
      <c r="AB364" t="str">
        <f t="shared" si="40"/>
        <v/>
      </c>
      <c r="AC364" t="str">
        <f t="shared" si="40"/>
        <v/>
      </c>
      <c r="AD364" t="str">
        <f t="shared" si="40"/>
        <v/>
      </c>
      <c r="AE364" t="str">
        <f t="shared" si="40"/>
        <v/>
      </c>
      <c r="AJ364" s="6">
        <v>44091</v>
      </c>
      <c r="AK364" s="6">
        <v>44074</v>
      </c>
      <c r="AL364" s="4">
        <v>1.34622366427701</v>
      </c>
      <c r="AM364">
        <f t="shared" si="36"/>
        <v>349</v>
      </c>
      <c r="AN364" s="6">
        <v>44074</v>
      </c>
      <c r="AO364" s="25">
        <v>348</v>
      </c>
      <c r="AP364" s="4">
        <v>1.34622366427701</v>
      </c>
      <c r="AQ364" s="5"/>
      <c r="AR364" s="4">
        <v>1.57303292929872</v>
      </c>
      <c r="AS364" s="4">
        <v>1.16554811642707</v>
      </c>
      <c r="AT364" s="4">
        <v>1.0473263897859799</v>
      </c>
      <c r="AU364" s="4">
        <v>1.2715673410786099</v>
      </c>
      <c r="AW364" s="6">
        <v>43981</v>
      </c>
      <c r="AX364" s="6">
        <v>44071</v>
      </c>
      <c r="AY364" s="6">
        <v>43889</v>
      </c>
      <c r="AZ364" s="6">
        <v>43980</v>
      </c>
      <c r="BA364" s="6">
        <v>43792</v>
      </c>
      <c r="BB364" s="6">
        <v>43888</v>
      </c>
      <c r="BC364" s="6">
        <v>43704</v>
      </c>
      <c r="BD364" s="6">
        <v>43791</v>
      </c>
    </row>
    <row r="365" spans="2:56" x14ac:dyDescent="0.25">
      <c r="B365">
        <v>350</v>
      </c>
      <c r="C365">
        <f t="shared" si="37"/>
        <v>64</v>
      </c>
      <c r="D365">
        <v>349</v>
      </c>
      <c r="E365">
        <f t="shared" si="38"/>
        <v>64</v>
      </c>
      <c r="F365" s="1">
        <v>44075</v>
      </c>
      <c r="G365">
        <v>132.76373291019999</v>
      </c>
      <c r="H365" s="5">
        <v>1.36295907507001</v>
      </c>
      <c r="I365" s="5">
        <v>1.3667819097842699</v>
      </c>
      <c r="J365" s="5">
        <v>1.3667819097842699</v>
      </c>
      <c r="K365" s="4">
        <v>1.6066197887851901</v>
      </c>
      <c r="L365" s="4">
        <v>1.1805723171489899</v>
      </c>
      <c r="M365" s="4">
        <v>1.0286771318046299</v>
      </c>
      <c r="N365" s="4">
        <v>1.3086292948610301</v>
      </c>
      <c r="P365" s="1">
        <v>43984</v>
      </c>
      <c r="Q365" s="1">
        <v>44074</v>
      </c>
      <c r="R365" s="1">
        <v>43890</v>
      </c>
      <c r="S365" s="1">
        <v>43983</v>
      </c>
      <c r="T365" s="1">
        <v>43795</v>
      </c>
      <c r="U365" s="1">
        <v>43889</v>
      </c>
      <c r="V365" s="1">
        <v>43705</v>
      </c>
      <c r="W365" s="1">
        <v>43794</v>
      </c>
      <c r="Y365" s="2">
        <f t="shared" si="34"/>
        <v>3.9832666946387985E-2</v>
      </c>
      <c r="Z365" s="3">
        <f t="shared" si="35"/>
        <v>1.039832666946388</v>
      </c>
      <c r="AB365" t="str">
        <f t="shared" si="40"/>
        <v/>
      </c>
      <c r="AC365" t="str">
        <f t="shared" si="40"/>
        <v/>
      </c>
      <c r="AD365" t="str">
        <f t="shared" si="40"/>
        <v/>
      </c>
      <c r="AE365" t="str">
        <f t="shared" si="40"/>
        <v/>
      </c>
      <c r="AJ365" s="6">
        <v>44092</v>
      </c>
      <c r="AK365" s="6">
        <v>44075</v>
      </c>
      <c r="AL365" s="4">
        <v>1.3667819097842699</v>
      </c>
      <c r="AM365">
        <f t="shared" si="36"/>
        <v>350</v>
      </c>
      <c r="AN365" s="6">
        <v>44075</v>
      </c>
      <c r="AO365" s="25">
        <v>349</v>
      </c>
      <c r="AP365" s="4">
        <v>1.3667819097842699</v>
      </c>
      <c r="AQ365" s="5"/>
      <c r="AR365" s="4">
        <v>1.6066197887851901</v>
      </c>
      <c r="AS365" s="4">
        <v>1.1805723171489899</v>
      </c>
      <c r="AT365" s="4">
        <v>1.0286771318046299</v>
      </c>
      <c r="AU365" s="4">
        <v>1.3086292948610301</v>
      </c>
      <c r="AW365" s="6">
        <v>43984</v>
      </c>
      <c r="AX365" s="6">
        <v>44074</v>
      </c>
      <c r="AY365" s="6">
        <v>43890</v>
      </c>
      <c r="AZ365" s="6">
        <v>43983</v>
      </c>
      <c r="BA365" s="6">
        <v>43795</v>
      </c>
      <c r="BB365" s="6">
        <v>43889</v>
      </c>
      <c r="BC365" s="6">
        <v>43705</v>
      </c>
      <c r="BD365" s="6">
        <v>43794</v>
      </c>
    </row>
    <row r="366" spans="2:56" x14ac:dyDescent="0.25">
      <c r="B366">
        <v>351</v>
      </c>
      <c r="C366">
        <f t="shared" si="37"/>
        <v>64</v>
      </c>
      <c r="D366">
        <v>350</v>
      </c>
      <c r="E366">
        <f t="shared" si="38"/>
        <v>64</v>
      </c>
      <c r="F366" s="1">
        <v>44076</v>
      </c>
      <c r="G366">
        <v>130.01306152340001</v>
      </c>
      <c r="H366" s="5">
        <v>1.34323942036271</v>
      </c>
      <c r="I366" s="5">
        <v>1.3467910466906601</v>
      </c>
      <c r="J366" s="5">
        <v>1.3467910466906601</v>
      </c>
      <c r="K366" s="4">
        <v>1.6629176117678599</v>
      </c>
      <c r="L366" s="4">
        <v>1.0850212789329801</v>
      </c>
      <c r="M366" s="4">
        <v>1.13329739971306</v>
      </c>
      <c r="N366" s="4">
        <v>1.2897556467396101</v>
      </c>
      <c r="P366" s="1">
        <v>43985</v>
      </c>
      <c r="Q366" s="1">
        <v>44075</v>
      </c>
      <c r="R366" s="1">
        <v>43893</v>
      </c>
      <c r="S366" s="1">
        <v>43984</v>
      </c>
      <c r="T366" s="1">
        <v>43796</v>
      </c>
      <c r="U366" s="1">
        <v>43892</v>
      </c>
      <c r="V366" s="1">
        <v>43706</v>
      </c>
      <c r="W366" s="1">
        <v>43795</v>
      </c>
      <c r="Y366" s="2">
        <f t="shared" si="34"/>
        <v>-2.0718545091380491E-2</v>
      </c>
      <c r="Z366" s="3">
        <f t="shared" si="35"/>
        <v>0.97928145490861951</v>
      </c>
      <c r="AB366" t="str">
        <f t="shared" si="40"/>
        <v/>
      </c>
      <c r="AC366" t="str">
        <f t="shared" si="40"/>
        <v/>
      </c>
      <c r="AD366" t="str">
        <f t="shared" si="40"/>
        <v/>
      </c>
      <c r="AE366" t="str">
        <f t="shared" si="40"/>
        <v/>
      </c>
      <c r="AJ366" s="6">
        <v>44095</v>
      </c>
      <c r="AK366" s="6">
        <v>44076</v>
      </c>
      <c r="AL366" s="4">
        <v>1.3467910466906601</v>
      </c>
      <c r="AM366">
        <f t="shared" si="36"/>
        <v>351</v>
      </c>
      <c r="AN366" s="6">
        <v>44076</v>
      </c>
      <c r="AO366" s="25">
        <v>350</v>
      </c>
      <c r="AP366" s="4">
        <v>1.3467910466906601</v>
      </c>
      <c r="AQ366" s="5"/>
      <c r="AR366" s="4">
        <v>1.6629176117678599</v>
      </c>
      <c r="AS366" s="4">
        <v>1.0850212789329801</v>
      </c>
      <c r="AT366" s="4">
        <v>1.13329739971306</v>
      </c>
      <c r="AU366" s="4">
        <v>1.2897556467396101</v>
      </c>
      <c r="AW366" s="6">
        <v>43985</v>
      </c>
      <c r="AX366" s="6">
        <v>44075</v>
      </c>
      <c r="AY366" s="6">
        <v>43893</v>
      </c>
      <c r="AZ366" s="6">
        <v>43984</v>
      </c>
      <c r="BA366" s="6">
        <v>43796</v>
      </c>
      <c r="BB366" s="6">
        <v>43892</v>
      </c>
      <c r="BC366" s="6">
        <v>43706</v>
      </c>
      <c r="BD366" s="6">
        <v>43795</v>
      </c>
    </row>
    <row r="367" spans="2:56" x14ac:dyDescent="0.25">
      <c r="B367">
        <v>352</v>
      </c>
      <c r="C367">
        <f t="shared" si="37"/>
        <v>64</v>
      </c>
      <c r="D367">
        <v>351</v>
      </c>
      <c r="E367">
        <f t="shared" si="38"/>
        <v>64</v>
      </c>
      <c r="F367" s="1">
        <v>44077</v>
      </c>
      <c r="G367">
        <v>119.6041107178</v>
      </c>
      <c r="H367" s="5">
        <v>1.2955323244794701</v>
      </c>
      <c r="I367" s="5">
        <v>1.2985691037554701</v>
      </c>
      <c r="J367" s="5">
        <v>1.2985691037554701</v>
      </c>
      <c r="K367" s="4">
        <v>1.6195484690188999</v>
      </c>
      <c r="L367" s="4">
        <v>1.12678038652099</v>
      </c>
      <c r="M367" s="4">
        <v>1.0827608037387499</v>
      </c>
      <c r="N367" s="4">
        <v>1.2853171051557499</v>
      </c>
      <c r="P367" s="1">
        <v>43986</v>
      </c>
      <c r="Q367" s="1">
        <v>44076</v>
      </c>
      <c r="R367" s="1">
        <v>43894</v>
      </c>
      <c r="S367" s="1">
        <v>43985</v>
      </c>
      <c r="T367" s="1">
        <v>43797</v>
      </c>
      <c r="U367" s="1">
        <v>43893</v>
      </c>
      <c r="V367" s="1">
        <v>43707</v>
      </c>
      <c r="W367" s="1">
        <v>43796</v>
      </c>
      <c r="Y367" s="2">
        <f t="shared" si="34"/>
        <v>-8.006080838059948E-2</v>
      </c>
      <c r="Z367" s="3">
        <f t="shared" si="35"/>
        <v>0.91993919161940052</v>
      </c>
      <c r="AB367" t="str">
        <f t="shared" si="40"/>
        <v/>
      </c>
      <c r="AC367" t="str">
        <f t="shared" si="40"/>
        <v/>
      </c>
      <c r="AD367" t="str">
        <f t="shared" si="40"/>
        <v/>
      </c>
      <c r="AE367" t="str">
        <f t="shared" si="40"/>
        <v/>
      </c>
      <c r="AJ367" s="6">
        <v>44096</v>
      </c>
      <c r="AK367" s="6">
        <v>44077</v>
      </c>
      <c r="AL367" s="4">
        <v>1.2985691037554701</v>
      </c>
      <c r="AM367">
        <f t="shared" si="36"/>
        <v>352</v>
      </c>
      <c r="AN367" s="6">
        <v>44077</v>
      </c>
      <c r="AO367" s="25">
        <v>351</v>
      </c>
      <c r="AP367" s="4">
        <v>1.2985691037554701</v>
      </c>
      <c r="AQ367" s="5"/>
      <c r="AR367" s="4">
        <v>1.6195484690188999</v>
      </c>
      <c r="AS367" s="4">
        <v>1.12678038652099</v>
      </c>
      <c r="AT367" s="4">
        <v>1.0827608037387499</v>
      </c>
      <c r="AU367" s="4">
        <v>1.2853171051557499</v>
      </c>
      <c r="AW367" s="6">
        <v>43986</v>
      </c>
      <c r="AX367" s="6">
        <v>44076</v>
      </c>
      <c r="AY367" s="6">
        <v>43894</v>
      </c>
      <c r="AZ367" s="6">
        <v>43985</v>
      </c>
      <c r="BA367" s="6">
        <v>43797</v>
      </c>
      <c r="BB367" s="6">
        <v>43893</v>
      </c>
      <c r="BC367" s="6">
        <v>43707</v>
      </c>
      <c r="BD367" s="6">
        <v>43796</v>
      </c>
    </row>
    <row r="368" spans="2:56" x14ac:dyDescent="0.25">
      <c r="B368">
        <v>353</v>
      </c>
      <c r="C368">
        <f t="shared" si="37"/>
        <v>64</v>
      </c>
      <c r="D368">
        <v>352</v>
      </c>
      <c r="E368">
        <f t="shared" si="38"/>
        <v>64</v>
      </c>
      <c r="F368" s="1">
        <v>44078</v>
      </c>
      <c r="G368">
        <v>119.683265686</v>
      </c>
      <c r="H368" s="5">
        <v>1.29539047486947</v>
      </c>
      <c r="I368" s="5">
        <v>1.2879863293199301</v>
      </c>
      <c r="J368" s="5">
        <v>1.2879863293199301</v>
      </c>
      <c r="K368" s="4">
        <v>1.5028286932981201</v>
      </c>
      <c r="L368" s="4">
        <v>1.0675580402771601</v>
      </c>
      <c r="M368" s="4">
        <v>1.13548531866224</v>
      </c>
      <c r="N368" s="4">
        <v>1.2841447732417199</v>
      </c>
      <c r="P368" s="1">
        <v>43987</v>
      </c>
      <c r="Q368" s="1">
        <v>44077</v>
      </c>
      <c r="R368" s="1">
        <v>43895</v>
      </c>
      <c r="S368" s="1">
        <v>43986</v>
      </c>
      <c r="T368" s="1">
        <v>43799</v>
      </c>
      <c r="U368" s="1">
        <v>43894</v>
      </c>
      <c r="V368" s="1">
        <v>43708</v>
      </c>
      <c r="W368" s="1">
        <v>43798</v>
      </c>
      <c r="Y368" s="2">
        <f t="shared" si="34"/>
        <v>6.6180809108451477E-4</v>
      </c>
      <c r="Z368" s="3">
        <f t="shared" si="35"/>
        <v>1.0006618080910845</v>
      </c>
      <c r="AB368" t="str">
        <f t="shared" si="40"/>
        <v/>
      </c>
      <c r="AC368" t="str">
        <f t="shared" si="40"/>
        <v/>
      </c>
      <c r="AD368" t="str">
        <f t="shared" si="40"/>
        <v/>
      </c>
      <c r="AE368" t="str">
        <f t="shared" si="40"/>
        <v/>
      </c>
      <c r="AJ368" s="6">
        <v>44097</v>
      </c>
      <c r="AK368" s="6">
        <v>44078</v>
      </c>
      <c r="AL368" s="4">
        <v>1.2879863293199301</v>
      </c>
      <c r="AM368">
        <f t="shared" si="36"/>
        <v>353</v>
      </c>
      <c r="AN368" s="6">
        <v>44078</v>
      </c>
      <c r="AO368" s="25">
        <v>352</v>
      </c>
      <c r="AP368" s="4">
        <v>1.2879863293199301</v>
      </c>
      <c r="AQ368" s="5"/>
      <c r="AR368" s="4">
        <v>1.5028286932981201</v>
      </c>
      <c r="AS368" s="4">
        <v>1.0675580402771601</v>
      </c>
      <c r="AT368" s="4">
        <v>1.13548531866224</v>
      </c>
      <c r="AU368" s="4">
        <v>1.2841447732417199</v>
      </c>
      <c r="AW368" s="6">
        <v>43987</v>
      </c>
      <c r="AX368" s="6">
        <v>44077</v>
      </c>
      <c r="AY368" s="6">
        <v>43895</v>
      </c>
      <c r="AZ368" s="6">
        <v>43986</v>
      </c>
      <c r="BA368" s="6">
        <v>43799</v>
      </c>
      <c r="BB368" s="6">
        <v>43894</v>
      </c>
      <c r="BC368" s="6">
        <v>43708</v>
      </c>
      <c r="BD368" s="6">
        <v>43798</v>
      </c>
    </row>
    <row r="369" spans="2:56" x14ac:dyDescent="0.25">
      <c r="B369">
        <v>354</v>
      </c>
      <c r="C369">
        <f t="shared" si="37"/>
        <v>64</v>
      </c>
      <c r="D369">
        <v>353</v>
      </c>
      <c r="E369">
        <f t="shared" si="38"/>
        <v>64</v>
      </c>
      <c r="F369" s="1">
        <v>44082</v>
      </c>
      <c r="G369">
        <v>111.6291809082</v>
      </c>
      <c r="H369" s="5">
        <v>1.2471192585559301</v>
      </c>
      <c r="I369" s="5">
        <v>1.25002384317133</v>
      </c>
      <c r="J369" s="5">
        <v>1.25002384317133</v>
      </c>
      <c r="K369" s="4">
        <v>1.4621787417471499</v>
      </c>
      <c r="L369" s="4">
        <v>1.13477208404248</v>
      </c>
      <c r="M369" s="4">
        <v>1.1115050053193001</v>
      </c>
      <c r="N369" s="4">
        <v>1.26929707374358</v>
      </c>
      <c r="P369" s="1">
        <v>43988</v>
      </c>
      <c r="Q369" s="1">
        <v>44078</v>
      </c>
      <c r="R369" s="1">
        <v>43896</v>
      </c>
      <c r="S369" s="1">
        <v>43987</v>
      </c>
      <c r="T369" s="1">
        <v>43802</v>
      </c>
      <c r="U369" s="1">
        <v>43895</v>
      </c>
      <c r="V369" s="1">
        <v>43711</v>
      </c>
      <c r="W369" s="1">
        <v>43801</v>
      </c>
      <c r="Y369" s="2">
        <f t="shared" si="34"/>
        <v>-6.7294995099236532E-2</v>
      </c>
      <c r="Z369" s="3">
        <f t="shared" si="35"/>
        <v>0.93270500490076347</v>
      </c>
      <c r="AB369" t="str">
        <f t="shared" si="40"/>
        <v/>
      </c>
      <c r="AC369" t="str">
        <f t="shared" si="40"/>
        <v/>
      </c>
      <c r="AD369" t="str">
        <f t="shared" si="40"/>
        <v/>
      </c>
      <c r="AE369" t="str">
        <f t="shared" si="40"/>
        <v/>
      </c>
      <c r="AJ369" s="6">
        <v>44098</v>
      </c>
      <c r="AK369" s="6">
        <v>44082</v>
      </c>
      <c r="AL369" s="4">
        <v>1.25002384317133</v>
      </c>
      <c r="AM369">
        <f t="shared" si="36"/>
        <v>354</v>
      </c>
      <c r="AN369" s="6">
        <v>44082</v>
      </c>
      <c r="AO369" s="25">
        <v>353</v>
      </c>
      <c r="AP369" s="4">
        <v>1.25002384317133</v>
      </c>
      <c r="AQ369" s="5"/>
      <c r="AR369" s="4">
        <v>1.4621787417471499</v>
      </c>
      <c r="AS369" s="4">
        <v>1.13477208404248</v>
      </c>
      <c r="AT369" s="4">
        <v>1.1115050053193001</v>
      </c>
      <c r="AU369" s="4">
        <v>1.26929707374358</v>
      </c>
      <c r="AW369" s="6">
        <v>43988</v>
      </c>
      <c r="AX369" s="6">
        <v>44078</v>
      </c>
      <c r="AY369" s="6">
        <v>43896</v>
      </c>
      <c r="AZ369" s="6">
        <v>43987</v>
      </c>
      <c r="BA369" s="6">
        <v>43802</v>
      </c>
      <c r="BB369" s="6">
        <v>43895</v>
      </c>
      <c r="BC369" s="6">
        <v>43711</v>
      </c>
      <c r="BD369" s="6">
        <v>43801</v>
      </c>
    </row>
    <row r="370" spans="2:56" x14ac:dyDescent="0.25">
      <c r="B370">
        <v>355</v>
      </c>
      <c r="C370">
        <f t="shared" si="37"/>
        <v>64</v>
      </c>
      <c r="D370">
        <v>354</v>
      </c>
      <c r="E370">
        <f t="shared" si="38"/>
        <v>64</v>
      </c>
      <c r="F370" s="1">
        <v>44083</v>
      </c>
      <c r="G370">
        <v>116.0816955566</v>
      </c>
      <c r="H370" s="5">
        <v>1.22182348050397</v>
      </c>
      <c r="I370" s="5">
        <v>1.2607082701222301</v>
      </c>
      <c r="J370" s="5">
        <v>1.2607082701222301</v>
      </c>
      <c r="K370" s="4">
        <v>1.35576544503337</v>
      </c>
      <c r="L370" s="4">
        <v>1.1568443959505901</v>
      </c>
      <c r="M370" s="4">
        <v>1.1166541591174</v>
      </c>
      <c r="N370" s="4">
        <v>1.26508977072193</v>
      </c>
      <c r="P370" s="1">
        <v>43991</v>
      </c>
      <c r="Q370" s="1">
        <v>44082</v>
      </c>
      <c r="R370" s="1">
        <v>43897</v>
      </c>
      <c r="S370" s="1">
        <v>43990</v>
      </c>
      <c r="T370" s="1">
        <v>43803</v>
      </c>
      <c r="U370" s="1">
        <v>43896</v>
      </c>
      <c r="V370" s="1">
        <v>43712</v>
      </c>
      <c r="W370" s="1">
        <v>43802</v>
      </c>
      <c r="Y370" s="2">
        <f t="shared" si="34"/>
        <v>3.9886655193336784E-2</v>
      </c>
      <c r="Z370" s="3">
        <f t="shared" si="35"/>
        <v>1.0398866551933368</v>
      </c>
      <c r="AB370" t="str">
        <f t="shared" si="39"/>
        <v/>
      </c>
      <c r="AC370" t="str">
        <f t="shared" si="39"/>
        <v/>
      </c>
      <c r="AD370" t="str">
        <f t="shared" si="39"/>
        <v/>
      </c>
      <c r="AE370" t="str">
        <f t="shared" si="39"/>
        <v/>
      </c>
      <c r="AJ370" s="6">
        <v>44099</v>
      </c>
      <c r="AK370" s="6">
        <v>44083</v>
      </c>
      <c r="AL370" s="4">
        <v>1.2607082701222301</v>
      </c>
      <c r="AM370">
        <f t="shared" si="36"/>
        <v>355</v>
      </c>
      <c r="AN370" s="6">
        <v>44083</v>
      </c>
      <c r="AO370" s="25">
        <v>354</v>
      </c>
      <c r="AP370" s="4">
        <v>1.2607082701222301</v>
      </c>
      <c r="AQ370" s="5"/>
      <c r="AR370" s="4">
        <v>1.35576544503337</v>
      </c>
      <c r="AS370" s="4">
        <v>1.1568443959505901</v>
      </c>
      <c r="AT370" s="4">
        <v>1.1166541591174</v>
      </c>
      <c r="AU370" s="4">
        <v>1.26508977072193</v>
      </c>
      <c r="AW370" s="6">
        <v>43991</v>
      </c>
      <c r="AX370" s="6">
        <v>44082</v>
      </c>
      <c r="AY370" s="6">
        <v>43897</v>
      </c>
      <c r="AZ370" s="6">
        <v>43990</v>
      </c>
      <c r="BA370" s="6">
        <v>43803</v>
      </c>
      <c r="BB370" s="6">
        <v>43896</v>
      </c>
      <c r="BC370" s="6">
        <v>43712</v>
      </c>
      <c r="BD370" s="6">
        <v>43802</v>
      </c>
    </row>
    <row r="371" spans="2:56" x14ac:dyDescent="0.25">
      <c r="B371">
        <v>356</v>
      </c>
      <c r="C371">
        <f t="shared" si="37"/>
        <v>64</v>
      </c>
      <c r="D371">
        <v>355</v>
      </c>
      <c r="E371">
        <f t="shared" si="38"/>
        <v>64</v>
      </c>
      <c r="F371" s="1">
        <v>44084</v>
      </c>
      <c r="G371">
        <v>112.2921218872</v>
      </c>
      <c r="H371" s="5">
        <v>1.2595915943485501</v>
      </c>
      <c r="I371" s="5">
        <v>1.22872670302246</v>
      </c>
      <c r="J371" s="5">
        <v>1.22872670302246</v>
      </c>
      <c r="K371" s="4">
        <v>1.3666856615609999</v>
      </c>
      <c r="L371" s="4">
        <v>1.2958676700870899</v>
      </c>
      <c r="M371" s="4">
        <v>1.0193386921213401</v>
      </c>
      <c r="N371" s="4">
        <v>1.2549636652807099</v>
      </c>
      <c r="P371" s="1">
        <v>43992</v>
      </c>
      <c r="Q371" s="1">
        <v>44083</v>
      </c>
      <c r="R371" s="1">
        <v>43900</v>
      </c>
      <c r="S371" s="1">
        <v>43991</v>
      </c>
      <c r="T371" s="1">
        <v>43804</v>
      </c>
      <c r="U371" s="1">
        <v>43899</v>
      </c>
      <c r="V371" s="1">
        <v>43713</v>
      </c>
      <c r="W371" s="1">
        <v>43803</v>
      </c>
      <c r="Y371" s="2">
        <f t="shared" si="34"/>
        <v>-3.2645747042454709E-2</v>
      </c>
      <c r="Z371" s="3">
        <f t="shared" si="35"/>
        <v>0.96735425295754529</v>
      </c>
      <c r="AB371" t="str">
        <f t="shared" si="40"/>
        <v/>
      </c>
      <c r="AC371" t="str">
        <f t="shared" si="40"/>
        <v/>
      </c>
      <c r="AD371" t="str">
        <f t="shared" si="40"/>
        <v/>
      </c>
      <c r="AE371" t="str">
        <f t="shared" si="40"/>
        <v/>
      </c>
      <c r="AJ371" s="6">
        <v>44102</v>
      </c>
      <c r="AK371" s="6">
        <v>44084</v>
      </c>
      <c r="AL371" s="4">
        <v>1.22872670302246</v>
      </c>
      <c r="AM371">
        <f t="shared" si="36"/>
        <v>356</v>
      </c>
      <c r="AN371" s="6">
        <v>44084</v>
      </c>
      <c r="AO371" s="25">
        <v>355</v>
      </c>
      <c r="AP371" s="4">
        <v>1.22872670302246</v>
      </c>
      <c r="AQ371" s="5"/>
      <c r="AR371" s="4">
        <v>1.3666856615609999</v>
      </c>
      <c r="AS371" s="4">
        <v>1.2958676700870899</v>
      </c>
      <c r="AT371" s="4">
        <v>1.0193386921213401</v>
      </c>
      <c r="AU371" s="4">
        <v>1.2549636652807099</v>
      </c>
      <c r="AW371" s="6">
        <v>43992</v>
      </c>
      <c r="AX371" s="6">
        <v>44083</v>
      </c>
      <c r="AY371" s="6">
        <v>43900</v>
      </c>
      <c r="AZ371" s="6">
        <v>43991</v>
      </c>
      <c r="BA371" s="6">
        <v>43804</v>
      </c>
      <c r="BB371" s="6">
        <v>43899</v>
      </c>
      <c r="BC371" s="6">
        <v>43713</v>
      </c>
      <c r="BD371" s="6">
        <v>43803</v>
      </c>
    </row>
    <row r="372" spans="2:56" x14ac:dyDescent="0.25">
      <c r="B372">
        <v>357</v>
      </c>
      <c r="C372">
        <f t="shared" si="37"/>
        <v>64</v>
      </c>
      <c r="D372">
        <v>356</v>
      </c>
      <c r="E372">
        <f t="shared" si="38"/>
        <v>64</v>
      </c>
      <c r="F372" s="1">
        <v>44085</v>
      </c>
      <c r="G372">
        <v>110.8178482056</v>
      </c>
      <c r="H372" s="5">
        <v>1.2616722941970699</v>
      </c>
      <c r="I372" s="5">
        <v>1.2376340133830299</v>
      </c>
      <c r="J372" s="5">
        <v>1.2376340133830299</v>
      </c>
      <c r="K372" s="4">
        <v>1.28890861972714</v>
      </c>
      <c r="L372" s="4">
        <v>1.23990724613396</v>
      </c>
      <c r="M372" s="4">
        <v>1.0769532554580601</v>
      </c>
      <c r="N372" s="4">
        <v>1.24895577406598</v>
      </c>
      <c r="P372" s="1">
        <v>43993</v>
      </c>
      <c r="Q372" s="1">
        <v>44084</v>
      </c>
      <c r="R372" s="1">
        <v>43901</v>
      </c>
      <c r="S372" s="1">
        <v>43992</v>
      </c>
      <c r="T372" s="1">
        <v>43805</v>
      </c>
      <c r="U372" s="1">
        <v>43900</v>
      </c>
      <c r="V372" s="1">
        <v>43714</v>
      </c>
      <c r="W372" s="1">
        <v>43804</v>
      </c>
      <c r="Y372" s="2">
        <f t="shared" si="34"/>
        <v>-1.3128914627518862E-2</v>
      </c>
      <c r="Z372" s="3">
        <f t="shared" si="35"/>
        <v>0.98687108537248114</v>
      </c>
      <c r="AB372" t="str">
        <f t="shared" si="40"/>
        <v/>
      </c>
      <c r="AC372" t="str">
        <f t="shared" si="40"/>
        <v/>
      </c>
      <c r="AD372" t="str">
        <f t="shared" si="40"/>
        <v/>
      </c>
      <c r="AE372" t="str">
        <f t="shared" si="40"/>
        <v/>
      </c>
      <c r="AJ372" s="6">
        <v>44103</v>
      </c>
      <c r="AK372" s="6">
        <v>44085</v>
      </c>
      <c r="AL372" s="4">
        <v>1.2376340133830299</v>
      </c>
      <c r="AM372">
        <f t="shared" si="36"/>
        <v>357</v>
      </c>
      <c r="AN372" s="6">
        <v>44085</v>
      </c>
      <c r="AO372" s="25">
        <v>356</v>
      </c>
      <c r="AP372" s="4">
        <v>1.2376340133830299</v>
      </c>
      <c r="AQ372" s="5"/>
      <c r="AR372" s="4">
        <v>1.28890861972714</v>
      </c>
      <c r="AS372" s="4">
        <v>1.23990724613396</v>
      </c>
      <c r="AT372" s="4">
        <v>1.0769532554580601</v>
      </c>
      <c r="AU372" s="4">
        <v>1.24895577406598</v>
      </c>
      <c r="AW372" s="6">
        <v>43993</v>
      </c>
      <c r="AX372" s="6">
        <v>44084</v>
      </c>
      <c r="AY372" s="6">
        <v>43901</v>
      </c>
      <c r="AZ372" s="6">
        <v>43992</v>
      </c>
      <c r="BA372" s="6">
        <v>43805</v>
      </c>
      <c r="BB372" s="6">
        <v>43900</v>
      </c>
      <c r="BC372" s="6">
        <v>43714</v>
      </c>
      <c r="BD372" s="6">
        <v>43804</v>
      </c>
    </row>
    <row r="373" spans="2:56" x14ac:dyDescent="0.25">
      <c r="B373">
        <v>358</v>
      </c>
      <c r="C373">
        <f t="shared" si="37"/>
        <v>64</v>
      </c>
      <c r="D373">
        <v>357</v>
      </c>
      <c r="E373">
        <f t="shared" si="38"/>
        <v>64</v>
      </c>
      <c r="F373" s="1">
        <v>44088</v>
      </c>
      <c r="G373">
        <v>114.1423797607</v>
      </c>
      <c r="H373" s="5">
        <v>1.2159789210179801</v>
      </c>
      <c r="I373" s="5">
        <v>1.25593268795187</v>
      </c>
      <c r="J373" s="5">
        <v>1.25593268795187</v>
      </c>
      <c r="K373" s="4">
        <v>1.3361351317088299</v>
      </c>
      <c r="L373" s="4">
        <v>1.22284882651069</v>
      </c>
      <c r="M373" s="4">
        <v>1.0198503841804201</v>
      </c>
      <c r="N373" s="4">
        <v>1.2732005928063601</v>
      </c>
      <c r="P373" s="1">
        <v>43994</v>
      </c>
      <c r="Q373" s="1">
        <v>44085</v>
      </c>
      <c r="R373" s="1">
        <v>43902</v>
      </c>
      <c r="S373" s="1">
        <v>43993</v>
      </c>
      <c r="T373" s="1">
        <v>43806</v>
      </c>
      <c r="U373" s="1">
        <v>43901</v>
      </c>
      <c r="V373" s="1">
        <v>43715</v>
      </c>
      <c r="W373" s="1">
        <v>43805</v>
      </c>
      <c r="Y373" s="2">
        <f t="shared" si="34"/>
        <v>2.9999964887713837E-2</v>
      </c>
      <c r="Z373" s="3">
        <f t="shared" si="35"/>
        <v>1.0299999648877138</v>
      </c>
      <c r="AB373" t="str">
        <f t="shared" si="40"/>
        <v/>
      </c>
      <c r="AC373" t="str">
        <f t="shared" si="40"/>
        <v/>
      </c>
      <c r="AD373" t="str">
        <f t="shared" si="40"/>
        <v/>
      </c>
      <c r="AE373" t="str">
        <f t="shared" si="40"/>
        <v/>
      </c>
      <c r="AJ373" s="6">
        <v>44104</v>
      </c>
      <c r="AK373" s="6">
        <v>44088</v>
      </c>
      <c r="AL373" s="4">
        <v>1.25593268795187</v>
      </c>
      <c r="AM373">
        <f t="shared" si="36"/>
        <v>358</v>
      </c>
      <c r="AN373" s="6">
        <v>44088</v>
      </c>
      <c r="AO373" s="25">
        <v>357</v>
      </c>
      <c r="AP373" s="4">
        <v>1.25593268795187</v>
      </c>
      <c r="AQ373" s="5"/>
      <c r="AR373" s="4">
        <v>1.3361351317088299</v>
      </c>
      <c r="AS373" s="4">
        <v>1.22284882651069</v>
      </c>
      <c r="AT373" s="4">
        <v>1.0198503841804201</v>
      </c>
      <c r="AU373" s="4">
        <v>1.2732005928063601</v>
      </c>
      <c r="AW373" s="6">
        <v>43994</v>
      </c>
      <c r="AX373" s="6">
        <v>44085</v>
      </c>
      <c r="AY373" s="6">
        <v>43902</v>
      </c>
      <c r="AZ373" s="6">
        <v>43993</v>
      </c>
      <c r="BA373" s="6">
        <v>43806</v>
      </c>
      <c r="BB373" s="6">
        <v>43901</v>
      </c>
      <c r="BC373" s="6">
        <v>43715</v>
      </c>
      <c r="BD373" s="6">
        <v>43805</v>
      </c>
    </row>
    <row r="374" spans="2:56" x14ac:dyDescent="0.25">
      <c r="B374">
        <v>359</v>
      </c>
      <c r="C374">
        <f t="shared" si="37"/>
        <v>64</v>
      </c>
      <c r="D374">
        <v>358</v>
      </c>
      <c r="E374">
        <f t="shared" si="38"/>
        <v>64</v>
      </c>
      <c r="F374" s="1">
        <v>44089</v>
      </c>
      <c r="G374">
        <v>114.32048034669999</v>
      </c>
      <c r="H374" s="5">
        <v>1.2566732081781</v>
      </c>
      <c r="I374" s="5">
        <v>1.24349401819394</v>
      </c>
      <c r="J374" s="5">
        <v>1.24349401819394</v>
      </c>
      <c r="K374" s="4">
        <v>1.3644389695755299</v>
      </c>
      <c r="L374" s="4">
        <v>1.3685580712426599</v>
      </c>
      <c r="M374" s="4">
        <v>0.932186196779904</v>
      </c>
      <c r="N374" s="4">
        <v>1.25004123258571</v>
      </c>
      <c r="P374" s="1">
        <v>43995</v>
      </c>
      <c r="Q374" s="1">
        <v>44088</v>
      </c>
      <c r="R374" s="1">
        <v>43903</v>
      </c>
      <c r="S374" s="1">
        <v>43994</v>
      </c>
      <c r="T374" s="1">
        <v>43809</v>
      </c>
      <c r="U374" s="1">
        <v>43902</v>
      </c>
      <c r="V374" s="1">
        <v>43718</v>
      </c>
      <c r="W374" s="1">
        <v>43808</v>
      </c>
      <c r="Y374" s="2">
        <f t="shared" si="34"/>
        <v>1.5603370665076E-3</v>
      </c>
      <c r="Z374" s="3">
        <f t="shared" si="35"/>
        <v>1.0015603370665076</v>
      </c>
      <c r="AB374" t="str">
        <f t="shared" si="40"/>
        <v/>
      </c>
      <c r="AC374" t="str">
        <f t="shared" si="40"/>
        <v/>
      </c>
      <c r="AD374" t="str">
        <f t="shared" si="40"/>
        <v/>
      </c>
      <c r="AE374" t="str">
        <f t="shared" si="40"/>
        <v/>
      </c>
      <c r="AJ374" s="6">
        <v>44105</v>
      </c>
      <c r="AK374" s="6">
        <v>44089</v>
      </c>
      <c r="AL374" s="4">
        <v>1.24349401819394</v>
      </c>
      <c r="AM374">
        <f t="shared" si="36"/>
        <v>359</v>
      </c>
      <c r="AN374" s="6">
        <v>44089</v>
      </c>
      <c r="AO374" s="25">
        <v>358</v>
      </c>
      <c r="AP374" s="4">
        <v>1.24349401819394</v>
      </c>
      <c r="AQ374" s="5"/>
      <c r="AR374" s="4">
        <v>1.3644389695755299</v>
      </c>
      <c r="AS374" s="4">
        <v>1.3685580712426599</v>
      </c>
      <c r="AT374" s="4">
        <v>0.932186196779904</v>
      </c>
      <c r="AU374" s="4">
        <v>1.25004123258571</v>
      </c>
      <c r="AW374" s="6">
        <v>43995</v>
      </c>
      <c r="AX374" s="6">
        <v>44088</v>
      </c>
      <c r="AY374" s="6">
        <v>43903</v>
      </c>
      <c r="AZ374" s="6">
        <v>43994</v>
      </c>
      <c r="BA374" s="6">
        <v>43809</v>
      </c>
      <c r="BB374" s="6">
        <v>43902</v>
      </c>
      <c r="BC374" s="6">
        <v>43718</v>
      </c>
      <c r="BD374" s="6">
        <v>43808</v>
      </c>
    </row>
    <row r="375" spans="2:56" x14ac:dyDescent="0.25">
      <c r="B375">
        <v>360</v>
      </c>
      <c r="C375">
        <f t="shared" si="37"/>
        <v>64</v>
      </c>
      <c r="D375">
        <v>359</v>
      </c>
      <c r="E375">
        <f t="shared" si="38"/>
        <v>64</v>
      </c>
      <c r="F375" s="1">
        <v>44090</v>
      </c>
      <c r="G375">
        <v>110.946472168</v>
      </c>
      <c r="H375" s="5">
        <v>1.21277547527186</v>
      </c>
      <c r="I375" s="5">
        <v>1.22425326089234</v>
      </c>
      <c r="J375" s="5">
        <v>1.22425326089234</v>
      </c>
      <c r="K375" s="4">
        <v>1.34987409973288</v>
      </c>
      <c r="L375" s="4">
        <v>1.2372500731445299</v>
      </c>
      <c r="M375" s="4">
        <v>1.03780439081122</v>
      </c>
      <c r="N375" s="4">
        <v>1.2426674275481899</v>
      </c>
      <c r="P375" s="1">
        <v>43998</v>
      </c>
      <c r="Q375" s="1">
        <v>44089</v>
      </c>
      <c r="R375" s="1">
        <v>43904</v>
      </c>
      <c r="S375" s="1">
        <v>43997</v>
      </c>
      <c r="T375" s="1">
        <v>43810</v>
      </c>
      <c r="U375" s="1">
        <v>43903</v>
      </c>
      <c r="V375" s="1">
        <v>43719</v>
      </c>
      <c r="W375" s="1">
        <v>43809</v>
      </c>
      <c r="Y375" s="2">
        <f t="shared" si="34"/>
        <v>-2.9513593438967645E-2</v>
      </c>
      <c r="Z375" s="3">
        <f t="shared" si="35"/>
        <v>0.97048640656103236</v>
      </c>
      <c r="AB375" t="str">
        <f t="shared" si="40"/>
        <v/>
      </c>
      <c r="AC375" t="str">
        <f t="shared" si="40"/>
        <v/>
      </c>
      <c r="AD375" t="str">
        <f t="shared" si="40"/>
        <v/>
      </c>
      <c r="AE375" t="str">
        <f t="shared" si="40"/>
        <v/>
      </c>
      <c r="AJ375" s="6">
        <v>44106</v>
      </c>
      <c r="AK375" s="6">
        <v>44090</v>
      </c>
      <c r="AL375" s="4">
        <v>1.22425326089234</v>
      </c>
      <c r="AM375">
        <f t="shared" si="36"/>
        <v>360</v>
      </c>
      <c r="AN375" s="6">
        <v>44090</v>
      </c>
      <c r="AO375" s="25">
        <v>359</v>
      </c>
      <c r="AP375" s="4">
        <v>1.22425326089234</v>
      </c>
      <c r="AQ375" s="5"/>
      <c r="AR375" s="4">
        <v>1.34987409973288</v>
      </c>
      <c r="AS375" s="4">
        <v>1.2372500731445299</v>
      </c>
      <c r="AT375" s="4">
        <v>1.03780439081122</v>
      </c>
      <c r="AU375" s="4">
        <v>1.2426674275481899</v>
      </c>
      <c r="AW375" s="6">
        <v>43998</v>
      </c>
      <c r="AX375" s="6">
        <v>44089</v>
      </c>
      <c r="AY375" s="6">
        <v>43904</v>
      </c>
      <c r="AZ375" s="6">
        <v>43997</v>
      </c>
      <c r="BA375" s="6">
        <v>43810</v>
      </c>
      <c r="BB375" s="6">
        <v>43903</v>
      </c>
      <c r="BC375" s="6">
        <v>43719</v>
      </c>
      <c r="BD375" s="6">
        <v>43809</v>
      </c>
    </row>
    <row r="376" spans="2:56" x14ac:dyDescent="0.25">
      <c r="B376">
        <v>361</v>
      </c>
      <c r="C376">
        <f t="shared" si="37"/>
        <v>64</v>
      </c>
      <c r="D376">
        <v>360</v>
      </c>
      <c r="E376">
        <f t="shared" si="38"/>
        <v>64</v>
      </c>
      <c r="F376" s="1">
        <v>44091</v>
      </c>
      <c r="G376">
        <v>109.1753692627</v>
      </c>
      <c r="H376" s="5">
        <v>1.2218474764671901</v>
      </c>
      <c r="I376" s="5">
        <v>1.2127118741179901</v>
      </c>
      <c r="J376" s="5">
        <v>1.2127118741179901</v>
      </c>
      <c r="K376" s="4">
        <v>1.27621186134753</v>
      </c>
      <c r="L376" s="4">
        <v>1.45754959326554</v>
      </c>
      <c r="M376" s="4">
        <v>0.89664604874675502</v>
      </c>
      <c r="N376" s="4">
        <v>1.21464693975437</v>
      </c>
      <c r="P376" s="1">
        <v>43999</v>
      </c>
      <c r="Q376" s="1">
        <v>44090</v>
      </c>
      <c r="R376" s="1">
        <v>43907</v>
      </c>
      <c r="S376" s="1">
        <v>43998</v>
      </c>
      <c r="T376" s="1">
        <v>43811</v>
      </c>
      <c r="U376" s="1">
        <v>43906</v>
      </c>
      <c r="V376" s="1">
        <v>43720</v>
      </c>
      <c r="W376" s="1">
        <v>43810</v>
      </c>
      <c r="Y376" s="2">
        <f t="shared" si="34"/>
        <v>-1.5963580190437421E-2</v>
      </c>
      <c r="Z376" s="3">
        <f t="shared" si="35"/>
        <v>0.98403641980956258</v>
      </c>
      <c r="AB376" t="str">
        <f t="shared" si="40"/>
        <v/>
      </c>
      <c r="AC376" t="str">
        <f t="shared" si="40"/>
        <v/>
      </c>
      <c r="AD376" t="str">
        <f t="shared" si="40"/>
        <v/>
      </c>
      <c r="AE376" t="str">
        <f t="shared" si="40"/>
        <v/>
      </c>
      <c r="AJ376" s="6">
        <v>44109</v>
      </c>
      <c r="AK376" s="6">
        <v>44091</v>
      </c>
      <c r="AL376" s="4">
        <v>1.2127118741179901</v>
      </c>
      <c r="AM376">
        <f t="shared" si="36"/>
        <v>361</v>
      </c>
      <c r="AN376" s="6">
        <v>44091</v>
      </c>
      <c r="AO376" s="25">
        <v>360</v>
      </c>
      <c r="AP376" s="4">
        <v>1.2127118741179901</v>
      </c>
      <c r="AQ376" s="5"/>
      <c r="AR376" s="4">
        <v>1.27621186134753</v>
      </c>
      <c r="AS376" s="4">
        <v>1.45754959326554</v>
      </c>
      <c r="AT376" s="4">
        <v>0.89664604874675502</v>
      </c>
      <c r="AU376" s="4">
        <v>1.21464693975437</v>
      </c>
      <c r="AW376" s="6">
        <v>43999</v>
      </c>
      <c r="AX376" s="6">
        <v>44090</v>
      </c>
      <c r="AY376" s="6">
        <v>43907</v>
      </c>
      <c r="AZ376" s="6">
        <v>43998</v>
      </c>
      <c r="BA376" s="6">
        <v>43811</v>
      </c>
      <c r="BB376" s="6">
        <v>43906</v>
      </c>
      <c r="BC376" s="6">
        <v>43720</v>
      </c>
      <c r="BD376" s="6">
        <v>43810</v>
      </c>
    </row>
    <row r="377" spans="2:56" x14ac:dyDescent="0.25">
      <c r="B377">
        <v>362</v>
      </c>
      <c r="C377">
        <f t="shared" si="37"/>
        <v>64</v>
      </c>
      <c r="D377">
        <v>361</v>
      </c>
      <c r="E377">
        <f t="shared" si="38"/>
        <v>64</v>
      </c>
      <c r="F377" s="1">
        <v>44092</v>
      </c>
      <c r="G377">
        <v>105.7122955322</v>
      </c>
      <c r="H377" s="5">
        <v>1.20554713257944</v>
      </c>
      <c r="I377" s="5">
        <v>1.2048850561928699</v>
      </c>
      <c r="J377" s="5">
        <v>1.2048850561928699</v>
      </c>
      <c r="K377" s="4">
        <v>1.2575891463961799</v>
      </c>
      <c r="L377" s="4">
        <v>1.3942171904409699</v>
      </c>
      <c r="M377" s="4">
        <v>0.93369238036533297</v>
      </c>
      <c r="N377" s="4">
        <v>1.2204715069912799</v>
      </c>
      <c r="P377" s="1">
        <v>44000</v>
      </c>
      <c r="Q377" s="1">
        <v>44091</v>
      </c>
      <c r="R377" s="1">
        <v>43908</v>
      </c>
      <c r="S377" s="1">
        <v>43999</v>
      </c>
      <c r="T377" s="1">
        <v>43812</v>
      </c>
      <c r="U377" s="1">
        <v>43907</v>
      </c>
      <c r="V377" s="1">
        <v>43721</v>
      </c>
      <c r="W377" s="1">
        <v>43811</v>
      </c>
      <c r="Y377" s="2">
        <f t="shared" si="34"/>
        <v>-3.1720284107004781E-2</v>
      </c>
      <c r="Z377" s="3">
        <f t="shared" si="35"/>
        <v>0.96827971589299522</v>
      </c>
      <c r="AB377" t="str">
        <f t="shared" si="40"/>
        <v/>
      </c>
      <c r="AC377" t="str">
        <f t="shared" si="40"/>
        <v/>
      </c>
      <c r="AD377" t="str">
        <f t="shared" si="40"/>
        <v/>
      </c>
      <c r="AE377" t="str">
        <f t="shared" si="40"/>
        <v/>
      </c>
      <c r="AJ377" s="6">
        <v>44110</v>
      </c>
      <c r="AK377" s="6">
        <v>44092</v>
      </c>
      <c r="AL377" s="4">
        <v>1.2048850561928699</v>
      </c>
      <c r="AM377">
        <f t="shared" si="36"/>
        <v>362</v>
      </c>
      <c r="AN377" s="6">
        <v>44092</v>
      </c>
      <c r="AO377" s="25">
        <v>361</v>
      </c>
      <c r="AP377" s="4">
        <v>1.2048850561928699</v>
      </c>
      <c r="AQ377" s="5"/>
      <c r="AR377" s="4">
        <v>1.2575891463961799</v>
      </c>
      <c r="AS377" s="4">
        <v>1.3942171904409699</v>
      </c>
      <c r="AT377" s="4">
        <v>0.93369238036533297</v>
      </c>
      <c r="AU377" s="4">
        <v>1.2204715069912799</v>
      </c>
      <c r="AW377" s="6">
        <v>44000</v>
      </c>
      <c r="AX377" s="6">
        <v>44091</v>
      </c>
      <c r="AY377" s="6">
        <v>43908</v>
      </c>
      <c r="AZ377" s="6">
        <v>43999</v>
      </c>
      <c r="BA377" s="6">
        <v>43812</v>
      </c>
      <c r="BB377" s="6">
        <v>43907</v>
      </c>
      <c r="BC377" s="6">
        <v>43721</v>
      </c>
      <c r="BD377" s="6">
        <v>43811</v>
      </c>
    </row>
    <row r="378" spans="2:56" x14ac:dyDescent="0.25">
      <c r="B378">
        <v>363</v>
      </c>
      <c r="C378">
        <f t="shared" si="37"/>
        <v>64</v>
      </c>
      <c r="D378">
        <v>362</v>
      </c>
      <c r="E378">
        <f t="shared" si="38"/>
        <v>64</v>
      </c>
      <c r="F378" s="1">
        <v>44095</v>
      </c>
      <c r="G378">
        <v>108.9181060791</v>
      </c>
      <c r="H378" s="5">
        <v>1.22698249631665</v>
      </c>
      <c r="I378" s="5">
        <v>1.2216931392369399</v>
      </c>
      <c r="J378" s="5">
        <v>1.2216931392369399</v>
      </c>
      <c r="K378" s="4">
        <v>1.21721337037674</v>
      </c>
      <c r="L378" s="4">
        <v>1.42977305004205</v>
      </c>
      <c r="M378" s="4">
        <v>0.89862049240743902</v>
      </c>
      <c r="N378" s="4">
        <v>1.2616049977613799</v>
      </c>
      <c r="P378" s="1">
        <v>44001</v>
      </c>
      <c r="Q378" s="1">
        <v>44092</v>
      </c>
      <c r="R378" s="1">
        <v>43909</v>
      </c>
      <c r="S378" s="1">
        <v>44000</v>
      </c>
      <c r="T378" s="1">
        <v>43813</v>
      </c>
      <c r="U378" s="1">
        <v>43908</v>
      </c>
      <c r="V378" s="1">
        <v>43722</v>
      </c>
      <c r="W378" s="1">
        <v>43812</v>
      </c>
      <c r="Y378" s="2">
        <f t="shared" si="34"/>
        <v>3.0325805818146367E-2</v>
      </c>
      <c r="Z378" s="3">
        <f t="shared" si="35"/>
        <v>1.0303258058181464</v>
      </c>
      <c r="AB378" t="str">
        <f t="shared" si="40"/>
        <v/>
      </c>
      <c r="AC378" t="str">
        <f t="shared" si="40"/>
        <v/>
      </c>
      <c r="AD378" t="str">
        <f t="shared" si="40"/>
        <v/>
      </c>
      <c r="AE378" t="str">
        <f t="shared" si="40"/>
        <v/>
      </c>
      <c r="AJ378" s="6">
        <v>44111</v>
      </c>
      <c r="AK378" s="6">
        <v>44095</v>
      </c>
      <c r="AL378" s="4">
        <v>1.2216931392369399</v>
      </c>
      <c r="AM378">
        <f t="shared" si="36"/>
        <v>363</v>
      </c>
      <c r="AN378" s="6">
        <v>44095</v>
      </c>
      <c r="AO378" s="25">
        <v>362</v>
      </c>
      <c r="AP378" s="4">
        <v>1.2216931392369399</v>
      </c>
      <c r="AQ378" s="5"/>
      <c r="AR378" s="4">
        <v>1.21721337037674</v>
      </c>
      <c r="AS378" s="4">
        <v>1.42977305004205</v>
      </c>
      <c r="AT378" s="4">
        <v>0.89862049240743902</v>
      </c>
      <c r="AU378" s="4">
        <v>1.2616049977613799</v>
      </c>
      <c r="AW378" s="6">
        <v>44001</v>
      </c>
      <c r="AX378" s="6">
        <v>44092</v>
      </c>
      <c r="AY378" s="6">
        <v>43909</v>
      </c>
      <c r="AZ378" s="6">
        <v>44000</v>
      </c>
      <c r="BA378" s="6">
        <v>43813</v>
      </c>
      <c r="BB378" s="6">
        <v>43908</v>
      </c>
      <c r="BC378" s="6">
        <v>43722</v>
      </c>
      <c r="BD378" s="6">
        <v>43812</v>
      </c>
    </row>
    <row r="379" spans="2:56" x14ac:dyDescent="0.25">
      <c r="B379">
        <v>364</v>
      </c>
      <c r="C379">
        <f t="shared" si="37"/>
        <v>64</v>
      </c>
      <c r="D379">
        <v>363</v>
      </c>
      <c r="E379">
        <f t="shared" si="38"/>
        <v>64</v>
      </c>
      <c r="F379" s="1">
        <v>44096</v>
      </c>
      <c r="G379">
        <v>110.62985992430001</v>
      </c>
      <c r="H379" s="5">
        <v>1.226505572572</v>
      </c>
      <c r="I379" s="5">
        <v>1.23210394985432</v>
      </c>
      <c r="J379" s="5">
        <v>1.23210394985432</v>
      </c>
      <c r="K379" s="4">
        <v>1.26133458134542</v>
      </c>
      <c r="L379" s="4">
        <v>1.4325788355853399</v>
      </c>
      <c r="M379" s="4">
        <v>0.87672737804776602</v>
      </c>
      <c r="N379" s="4">
        <v>1.27649031986074</v>
      </c>
      <c r="P379" s="1">
        <v>44002</v>
      </c>
      <c r="Q379" s="1">
        <v>44095</v>
      </c>
      <c r="R379" s="1">
        <v>43910</v>
      </c>
      <c r="S379" s="1">
        <v>44001</v>
      </c>
      <c r="T379" s="1">
        <v>43816</v>
      </c>
      <c r="U379" s="1">
        <v>43909</v>
      </c>
      <c r="V379" s="1">
        <v>43725</v>
      </c>
      <c r="W379" s="1">
        <v>43815</v>
      </c>
      <c r="Y379" s="2">
        <f t="shared" si="34"/>
        <v>1.571597144699588E-2</v>
      </c>
      <c r="Z379" s="3">
        <f t="shared" si="35"/>
        <v>1.0157159714469959</v>
      </c>
      <c r="AB379" t="str">
        <f t="shared" si="40"/>
        <v/>
      </c>
      <c r="AC379" t="str">
        <f t="shared" si="40"/>
        <v/>
      </c>
      <c r="AD379" t="str">
        <f t="shared" si="40"/>
        <v/>
      </c>
      <c r="AE379" t="str">
        <f t="shared" si="40"/>
        <v/>
      </c>
      <c r="AJ379" s="6">
        <v>44112</v>
      </c>
      <c r="AK379" s="6">
        <v>44096</v>
      </c>
      <c r="AL379" s="4">
        <v>1.23210394985432</v>
      </c>
      <c r="AM379">
        <f t="shared" si="36"/>
        <v>364</v>
      </c>
      <c r="AN379" s="6">
        <v>44096</v>
      </c>
      <c r="AO379" s="25">
        <v>363</v>
      </c>
      <c r="AP379" s="4">
        <v>1.23210394985432</v>
      </c>
      <c r="AQ379" s="5"/>
      <c r="AR379" s="4">
        <v>1.26133458134542</v>
      </c>
      <c r="AS379" s="4">
        <v>1.4325788355853399</v>
      </c>
      <c r="AT379" s="4">
        <v>0.87672737804776602</v>
      </c>
      <c r="AU379" s="4">
        <v>1.27649031986074</v>
      </c>
      <c r="AW379" s="6">
        <v>44002</v>
      </c>
      <c r="AX379" s="6">
        <v>44095</v>
      </c>
      <c r="AY379" s="6">
        <v>43910</v>
      </c>
      <c r="AZ379" s="6">
        <v>44001</v>
      </c>
      <c r="BA379" s="6">
        <v>43816</v>
      </c>
      <c r="BB379" s="6">
        <v>43909</v>
      </c>
      <c r="BC379" s="6">
        <v>43725</v>
      </c>
      <c r="BD379" s="6">
        <v>43815</v>
      </c>
    </row>
    <row r="380" spans="2:56" x14ac:dyDescent="0.25">
      <c r="B380">
        <v>365</v>
      </c>
      <c r="C380">
        <f t="shared" si="37"/>
        <v>64</v>
      </c>
      <c r="D380">
        <v>364</v>
      </c>
      <c r="E380">
        <f t="shared" si="38"/>
        <v>64</v>
      </c>
      <c r="F380" s="1">
        <v>44097</v>
      </c>
      <c r="G380">
        <v>105.9893569946</v>
      </c>
      <c r="H380" s="5">
        <v>1.1891988156962701</v>
      </c>
      <c r="I380" s="5">
        <v>1.20874866356476</v>
      </c>
      <c r="J380" s="5">
        <v>1.20874866356476</v>
      </c>
      <c r="K380" s="4">
        <v>1.24849234441056</v>
      </c>
      <c r="L380" s="4">
        <v>1.5697148462878301</v>
      </c>
      <c r="M380" s="4">
        <v>0.81945728088217396</v>
      </c>
      <c r="N380" s="4">
        <v>1.27436293328046</v>
      </c>
      <c r="P380" s="1">
        <v>44005</v>
      </c>
      <c r="Q380" s="1">
        <v>44096</v>
      </c>
      <c r="R380" s="1">
        <v>43911</v>
      </c>
      <c r="S380" s="1">
        <v>44004</v>
      </c>
      <c r="T380" s="1">
        <v>43817</v>
      </c>
      <c r="U380" s="1">
        <v>43910</v>
      </c>
      <c r="V380" s="1">
        <v>43726</v>
      </c>
      <c r="W380" s="1">
        <v>43816</v>
      </c>
      <c r="Y380" s="2">
        <f t="shared" si="34"/>
        <v>-4.1946206321469948E-2</v>
      </c>
      <c r="Z380" s="3">
        <f t="shared" si="35"/>
        <v>0.95805379367853005</v>
      </c>
      <c r="AB380" t="str">
        <f t="shared" si="40"/>
        <v/>
      </c>
      <c r="AC380" t="str">
        <f t="shared" si="40"/>
        <v/>
      </c>
      <c r="AD380" t="str">
        <f t="shared" si="40"/>
        <v/>
      </c>
      <c r="AE380" t="str">
        <f t="shared" si="40"/>
        <v/>
      </c>
      <c r="AJ380" s="6">
        <v>44113</v>
      </c>
      <c r="AK380" s="6">
        <v>44097</v>
      </c>
      <c r="AL380" s="4">
        <v>1.20874866356476</v>
      </c>
      <c r="AM380">
        <f t="shared" si="36"/>
        <v>365</v>
      </c>
      <c r="AN380" s="6">
        <v>44097</v>
      </c>
      <c r="AO380" s="25">
        <v>364</v>
      </c>
      <c r="AP380" s="4">
        <v>1.20874866356476</v>
      </c>
      <c r="AQ380" s="5"/>
      <c r="AR380" s="4">
        <v>1.24849234441056</v>
      </c>
      <c r="AS380" s="4">
        <v>1.5697148462878301</v>
      </c>
      <c r="AT380" s="4">
        <v>0.81945728088217396</v>
      </c>
      <c r="AU380" s="4">
        <v>1.27436293328046</v>
      </c>
      <c r="AW380" s="6">
        <v>44005</v>
      </c>
      <c r="AX380" s="6">
        <v>44096</v>
      </c>
      <c r="AY380" s="6">
        <v>43911</v>
      </c>
      <c r="AZ380" s="6">
        <v>44004</v>
      </c>
      <c r="BA380" s="6">
        <v>43817</v>
      </c>
      <c r="BB380" s="6">
        <v>43910</v>
      </c>
      <c r="BC380" s="6">
        <v>43726</v>
      </c>
      <c r="BD380" s="6">
        <v>43816</v>
      </c>
    </row>
    <row r="381" spans="2:56" x14ac:dyDescent="0.25">
      <c r="B381">
        <v>366</v>
      </c>
      <c r="C381">
        <f t="shared" si="37"/>
        <v>64</v>
      </c>
      <c r="D381">
        <v>365</v>
      </c>
      <c r="E381">
        <f t="shared" si="38"/>
        <v>64</v>
      </c>
      <c r="F381" s="1">
        <v>44098</v>
      </c>
      <c r="G381">
        <v>107.0777359009</v>
      </c>
      <c r="H381" s="5">
        <v>1.2046562052593901</v>
      </c>
      <c r="I381" s="5">
        <v>1.2052098095812001</v>
      </c>
      <c r="J381" s="5">
        <v>1.2052098095812001</v>
      </c>
      <c r="K381" s="4">
        <v>1.1711252743768299</v>
      </c>
      <c r="L381" s="4">
        <v>1.6380184727446101</v>
      </c>
      <c r="M381" s="4">
        <v>0.80396971410742002</v>
      </c>
      <c r="N381" s="4">
        <v>1.2595045822181199</v>
      </c>
      <c r="P381" s="1">
        <v>44006</v>
      </c>
      <c r="Q381" s="1">
        <v>44097</v>
      </c>
      <c r="R381" s="1">
        <v>43914</v>
      </c>
      <c r="S381" s="1">
        <v>44005</v>
      </c>
      <c r="T381" s="1">
        <v>43818</v>
      </c>
      <c r="U381" s="1">
        <v>43913</v>
      </c>
      <c r="V381" s="1">
        <v>43727</v>
      </c>
      <c r="W381" s="1">
        <v>43817</v>
      </c>
      <c r="Y381" s="2">
        <f t="shared" si="34"/>
        <v>1.0268756572940019E-2</v>
      </c>
      <c r="Z381" s="3">
        <f t="shared" si="35"/>
        <v>1.01026875657294</v>
      </c>
      <c r="AB381" t="str">
        <f t="shared" si="40"/>
        <v/>
      </c>
      <c r="AC381" t="str">
        <f t="shared" si="40"/>
        <v/>
      </c>
      <c r="AD381" t="str">
        <f t="shared" si="40"/>
        <v/>
      </c>
      <c r="AE381" t="str">
        <f t="shared" si="40"/>
        <v/>
      </c>
      <c r="AJ381" s="6">
        <v>44116</v>
      </c>
      <c r="AK381" s="6">
        <v>44098</v>
      </c>
      <c r="AL381" s="4">
        <v>1.2052098095812001</v>
      </c>
      <c r="AM381">
        <f t="shared" si="36"/>
        <v>366</v>
      </c>
      <c r="AN381" s="6">
        <v>44098</v>
      </c>
      <c r="AO381" s="25">
        <v>365</v>
      </c>
      <c r="AP381" s="4">
        <v>1.2052098095812001</v>
      </c>
      <c r="AQ381" s="5"/>
      <c r="AR381" s="4">
        <v>1.1711252743768299</v>
      </c>
      <c r="AS381" s="4">
        <v>1.6380184727446101</v>
      </c>
      <c r="AT381" s="4">
        <v>0.80396971410742002</v>
      </c>
      <c r="AU381" s="4">
        <v>1.2595045822181199</v>
      </c>
      <c r="AW381" s="6">
        <v>44006</v>
      </c>
      <c r="AX381" s="6">
        <v>44097</v>
      </c>
      <c r="AY381" s="6">
        <v>43914</v>
      </c>
      <c r="AZ381" s="6">
        <v>44005</v>
      </c>
      <c r="BA381" s="6">
        <v>43818</v>
      </c>
      <c r="BB381" s="6">
        <v>43913</v>
      </c>
      <c r="BC381" s="6">
        <v>43727</v>
      </c>
      <c r="BD381" s="6">
        <v>43817</v>
      </c>
    </row>
    <row r="382" spans="2:56" x14ac:dyDescent="0.25">
      <c r="B382">
        <v>367</v>
      </c>
      <c r="C382">
        <f t="shared" si="37"/>
        <v>64</v>
      </c>
      <c r="D382">
        <v>366</v>
      </c>
      <c r="E382">
        <f t="shared" si="38"/>
        <v>64</v>
      </c>
      <c r="F382" s="1">
        <v>44099</v>
      </c>
      <c r="G382">
        <v>111.09488677980001</v>
      </c>
      <c r="H382" s="5">
        <v>1.2216334921532199</v>
      </c>
      <c r="I382" s="5">
        <v>1.22488767087696</v>
      </c>
      <c r="J382" s="5">
        <v>1.22488767087696</v>
      </c>
      <c r="K382" s="4">
        <v>1.2044116213434699</v>
      </c>
      <c r="L382" s="4">
        <v>1.4623892547581101</v>
      </c>
      <c r="M382" s="4">
        <v>0.88374384651714899</v>
      </c>
      <c r="N382" s="4">
        <v>1.27109270394384</v>
      </c>
      <c r="P382" s="1">
        <v>44007</v>
      </c>
      <c r="Q382" s="1">
        <v>44098</v>
      </c>
      <c r="R382" s="1">
        <v>43915</v>
      </c>
      <c r="S382" s="1">
        <v>44006</v>
      </c>
      <c r="T382" s="1">
        <v>43819</v>
      </c>
      <c r="U382" s="1">
        <v>43914</v>
      </c>
      <c r="V382" s="1">
        <v>43728</v>
      </c>
      <c r="W382" s="1">
        <v>43818</v>
      </c>
      <c r="Y382" s="2">
        <f t="shared" si="34"/>
        <v>3.7516210490459612E-2</v>
      </c>
      <c r="Z382" s="3">
        <f t="shared" si="35"/>
        <v>1.0375162104904596</v>
      </c>
      <c r="AB382" t="str">
        <f t="shared" si="40"/>
        <v/>
      </c>
      <c r="AC382" t="str">
        <f t="shared" si="40"/>
        <v/>
      </c>
      <c r="AD382" t="str">
        <f t="shared" si="40"/>
        <v/>
      </c>
      <c r="AE382" t="str">
        <f t="shared" si="40"/>
        <v/>
      </c>
      <c r="AJ382" s="6">
        <v>44117</v>
      </c>
      <c r="AK382" s="6">
        <v>44099</v>
      </c>
      <c r="AL382" s="4">
        <v>1.22488767087696</v>
      </c>
      <c r="AM382">
        <f t="shared" si="36"/>
        <v>367</v>
      </c>
      <c r="AN382" s="6">
        <v>44099</v>
      </c>
      <c r="AO382" s="25">
        <v>366</v>
      </c>
      <c r="AP382" s="4">
        <v>1.22488767087696</v>
      </c>
      <c r="AQ382" s="5"/>
      <c r="AR382" s="4">
        <v>1.2044116213434699</v>
      </c>
      <c r="AS382" s="4">
        <v>1.4623892547581101</v>
      </c>
      <c r="AT382" s="4">
        <v>0.88374384651714899</v>
      </c>
      <c r="AU382" s="4">
        <v>1.27109270394384</v>
      </c>
      <c r="AW382" s="6">
        <v>44007</v>
      </c>
      <c r="AX382" s="6">
        <v>44098</v>
      </c>
      <c r="AY382" s="6">
        <v>43915</v>
      </c>
      <c r="AZ382" s="6">
        <v>44006</v>
      </c>
      <c r="BA382" s="6">
        <v>43819</v>
      </c>
      <c r="BB382" s="6">
        <v>43914</v>
      </c>
      <c r="BC382" s="6">
        <v>43728</v>
      </c>
      <c r="BD382" s="6">
        <v>43818</v>
      </c>
    </row>
    <row r="383" spans="2:56" x14ac:dyDescent="0.25">
      <c r="B383">
        <v>368</v>
      </c>
      <c r="C383">
        <f t="shared" si="37"/>
        <v>64</v>
      </c>
      <c r="D383">
        <v>367</v>
      </c>
      <c r="E383">
        <f t="shared" si="38"/>
        <v>64</v>
      </c>
      <c r="F383" s="1">
        <v>44102</v>
      </c>
      <c r="G383">
        <v>113.7466049194</v>
      </c>
      <c r="H383" s="5">
        <v>1.2395694050211601</v>
      </c>
      <c r="I383" s="5">
        <v>1.2383848960138699</v>
      </c>
      <c r="J383" s="5">
        <v>1.2383848960138699</v>
      </c>
      <c r="K383" s="4">
        <v>1.2332248128597501</v>
      </c>
      <c r="L383" s="4">
        <v>1.4900115205937601</v>
      </c>
      <c r="M383" s="4">
        <v>0.88069953809576296</v>
      </c>
      <c r="N383" s="4">
        <v>1.28727766997578</v>
      </c>
      <c r="P383" s="1">
        <v>44008</v>
      </c>
      <c r="Q383" s="1">
        <v>44099</v>
      </c>
      <c r="R383" s="1">
        <v>43916</v>
      </c>
      <c r="S383" s="1">
        <v>44007</v>
      </c>
      <c r="T383" s="1">
        <v>43820</v>
      </c>
      <c r="U383" s="1">
        <v>43915</v>
      </c>
      <c r="V383" s="1">
        <v>43729</v>
      </c>
      <c r="W383" s="1">
        <v>43819</v>
      </c>
      <c r="Y383" s="2">
        <f t="shared" si="34"/>
        <v>2.3868948575967552E-2</v>
      </c>
      <c r="Z383" s="3">
        <f t="shared" si="35"/>
        <v>1.0238689485759676</v>
      </c>
      <c r="AB383" t="str">
        <f t="shared" si="40"/>
        <v/>
      </c>
      <c r="AC383" t="str">
        <f t="shared" si="40"/>
        <v/>
      </c>
      <c r="AD383" t="str">
        <f t="shared" si="40"/>
        <v/>
      </c>
      <c r="AE383" t="str">
        <f t="shared" si="40"/>
        <v/>
      </c>
      <c r="AJ383" s="6">
        <v>44118</v>
      </c>
      <c r="AK383" s="6">
        <v>44102</v>
      </c>
      <c r="AL383" s="4">
        <v>1.2383848960138699</v>
      </c>
      <c r="AM383">
        <f t="shared" si="36"/>
        <v>368</v>
      </c>
      <c r="AN383" s="6">
        <v>44102</v>
      </c>
      <c r="AO383" s="25">
        <v>367</v>
      </c>
      <c r="AP383" s="4">
        <v>1.2383848960138699</v>
      </c>
      <c r="AQ383" s="5"/>
      <c r="AR383" s="4">
        <v>1.2332248128597501</v>
      </c>
      <c r="AS383" s="4">
        <v>1.4900115205937601</v>
      </c>
      <c r="AT383" s="4">
        <v>0.88069953809576296</v>
      </c>
      <c r="AU383" s="4">
        <v>1.28727766997578</v>
      </c>
      <c r="AW383" s="6">
        <v>44008</v>
      </c>
      <c r="AX383" s="6">
        <v>44099</v>
      </c>
      <c r="AY383" s="6">
        <v>43916</v>
      </c>
      <c r="AZ383" s="6">
        <v>44007</v>
      </c>
      <c r="BA383" s="6">
        <v>43820</v>
      </c>
      <c r="BB383" s="6">
        <v>43915</v>
      </c>
      <c r="BC383" s="6">
        <v>43729</v>
      </c>
      <c r="BD383" s="6">
        <v>43819</v>
      </c>
    </row>
    <row r="384" spans="2:56" x14ac:dyDescent="0.25">
      <c r="B384">
        <v>369</v>
      </c>
      <c r="C384">
        <f t="shared" si="37"/>
        <v>64</v>
      </c>
      <c r="D384">
        <v>368</v>
      </c>
      <c r="E384">
        <f t="shared" si="38"/>
        <v>64</v>
      </c>
      <c r="F384" s="1">
        <v>44103</v>
      </c>
      <c r="G384">
        <v>112.8857879639</v>
      </c>
      <c r="H384" s="5">
        <v>1.21533531013297</v>
      </c>
      <c r="I384" s="5">
        <v>1.2350149306789</v>
      </c>
      <c r="J384" s="5">
        <v>1.2350149306789</v>
      </c>
      <c r="K384" s="4">
        <v>1.3026865636690099</v>
      </c>
      <c r="L384" s="4">
        <v>1.3720294145559</v>
      </c>
      <c r="M384" s="4">
        <v>0.91215973277858697</v>
      </c>
      <c r="N384" s="4">
        <v>1.30236220539683</v>
      </c>
      <c r="P384" s="1">
        <v>44009</v>
      </c>
      <c r="Q384" s="1">
        <v>44102</v>
      </c>
      <c r="R384" s="1">
        <v>43917</v>
      </c>
      <c r="S384" s="1">
        <v>44008</v>
      </c>
      <c r="T384" s="1">
        <v>43823</v>
      </c>
      <c r="U384" s="1">
        <v>43916</v>
      </c>
      <c r="V384" s="1">
        <v>43732</v>
      </c>
      <c r="W384" s="1">
        <v>43822</v>
      </c>
      <c r="Y384" s="2">
        <f t="shared" si="34"/>
        <v>-7.5678474633151804E-3</v>
      </c>
      <c r="Z384" s="3">
        <f t="shared" si="35"/>
        <v>0.99243215253668482</v>
      </c>
      <c r="AB384" t="str">
        <f t="shared" si="40"/>
        <v/>
      </c>
      <c r="AC384" t="str">
        <f t="shared" si="40"/>
        <v/>
      </c>
      <c r="AD384" t="str">
        <f t="shared" si="40"/>
        <v/>
      </c>
      <c r="AE384" t="str">
        <f t="shared" si="40"/>
        <v/>
      </c>
      <c r="AJ384" s="6">
        <v>44119</v>
      </c>
      <c r="AK384" s="6">
        <v>44103</v>
      </c>
      <c r="AL384" s="4">
        <v>1.2350149306789</v>
      </c>
      <c r="AM384">
        <f t="shared" si="36"/>
        <v>369</v>
      </c>
      <c r="AN384" s="6">
        <v>44103</v>
      </c>
      <c r="AO384" s="25">
        <v>368</v>
      </c>
      <c r="AP384" s="4">
        <v>1.2350149306789</v>
      </c>
      <c r="AQ384" s="5"/>
      <c r="AR384" s="4">
        <v>1.3026865636690099</v>
      </c>
      <c r="AS384" s="4">
        <v>1.3720294145559</v>
      </c>
      <c r="AT384" s="4">
        <v>0.91215973277858697</v>
      </c>
      <c r="AU384" s="4">
        <v>1.30236220539683</v>
      </c>
      <c r="AW384" s="6">
        <v>44009</v>
      </c>
      <c r="AX384" s="6">
        <v>44102</v>
      </c>
      <c r="AY384" s="6">
        <v>43917</v>
      </c>
      <c r="AZ384" s="6">
        <v>44008</v>
      </c>
      <c r="BA384" s="6">
        <v>43823</v>
      </c>
      <c r="BB384" s="6">
        <v>43916</v>
      </c>
      <c r="BC384" s="6">
        <v>43732</v>
      </c>
      <c r="BD384" s="6">
        <v>43822</v>
      </c>
    </row>
    <row r="385" spans="2:56" x14ac:dyDescent="0.25">
      <c r="B385">
        <v>370</v>
      </c>
      <c r="C385">
        <f t="shared" si="37"/>
        <v>64</v>
      </c>
      <c r="D385">
        <v>369</v>
      </c>
      <c r="E385">
        <f t="shared" si="38"/>
        <v>64</v>
      </c>
      <c r="F385" s="1">
        <v>44104</v>
      </c>
      <c r="G385">
        <v>114.5876235962</v>
      </c>
      <c r="H385" s="5">
        <v>1.23825959204042</v>
      </c>
      <c r="I385" s="5">
        <v>1.2352772494280999</v>
      </c>
      <c r="J385" s="5">
        <v>1.2352772494280999</v>
      </c>
      <c r="K385" s="4">
        <v>1.26370393651806</v>
      </c>
      <c r="L385" s="4">
        <v>1.4642745593753199</v>
      </c>
      <c r="M385" s="4">
        <v>0.87356370372827996</v>
      </c>
      <c r="N385" s="4">
        <v>1.3098285172547901</v>
      </c>
      <c r="P385" s="1">
        <v>44012</v>
      </c>
      <c r="Q385" s="1">
        <v>44103</v>
      </c>
      <c r="R385" s="1">
        <v>43918</v>
      </c>
      <c r="S385" s="1">
        <v>44011</v>
      </c>
      <c r="T385" s="1">
        <v>43824</v>
      </c>
      <c r="U385" s="1">
        <v>43917</v>
      </c>
      <c r="V385" s="1">
        <v>43733</v>
      </c>
      <c r="W385" s="1">
        <v>43823</v>
      </c>
      <c r="Y385" s="2">
        <f t="shared" si="34"/>
        <v>1.5075729753015743E-2</v>
      </c>
      <c r="Z385" s="3">
        <f t="shared" si="35"/>
        <v>1.0150757297530157</v>
      </c>
      <c r="AB385" t="str">
        <f t="shared" si="40"/>
        <v/>
      </c>
      <c r="AC385" t="str">
        <f t="shared" si="40"/>
        <v/>
      </c>
      <c r="AD385" t="str">
        <f t="shared" si="40"/>
        <v/>
      </c>
      <c r="AE385" t="str">
        <f t="shared" si="40"/>
        <v/>
      </c>
      <c r="AJ385" s="6">
        <v>44120</v>
      </c>
      <c r="AK385" s="6">
        <v>44104</v>
      </c>
      <c r="AL385" s="4">
        <v>1.2352772494280999</v>
      </c>
      <c r="AM385">
        <f t="shared" si="36"/>
        <v>370</v>
      </c>
      <c r="AN385" s="6">
        <v>44104</v>
      </c>
      <c r="AO385" s="25">
        <v>369</v>
      </c>
      <c r="AP385" s="4">
        <v>1.2352772494280999</v>
      </c>
      <c r="AQ385" s="5"/>
      <c r="AR385" s="4">
        <v>1.26370393651806</v>
      </c>
      <c r="AS385" s="4">
        <v>1.4642745593753199</v>
      </c>
      <c r="AT385" s="4">
        <v>0.87356370372827996</v>
      </c>
      <c r="AU385" s="4">
        <v>1.3098285172547901</v>
      </c>
      <c r="AW385" s="6">
        <v>44012</v>
      </c>
      <c r="AX385" s="6">
        <v>44103</v>
      </c>
      <c r="AY385" s="6">
        <v>43918</v>
      </c>
      <c r="AZ385" s="6">
        <v>44011</v>
      </c>
      <c r="BA385" s="6">
        <v>43824</v>
      </c>
      <c r="BB385" s="6">
        <v>43917</v>
      </c>
      <c r="BC385" s="6">
        <v>43733</v>
      </c>
      <c r="BD385" s="6">
        <v>43823</v>
      </c>
    </row>
    <row r="386" spans="2:56" x14ac:dyDescent="0.25">
      <c r="B386">
        <v>371</v>
      </c>
      <c r="C386">
        <f t="shared" si="37"/>
        <v>64</v>
      </c>
      <c r="D386">
        <v>370</v>
      </c>
      <c r="E386">
        <f t="shared" si="38"/>
        <v>64</v>
      </c>
      <c r="F386" s="1">
        <v>44105</v>
      </c>
      <c r="G386">
        <v>115.5572891235</v>
      </c>
      <c r="H386" s="5">
        <v>1.25777251894352</v>
      </c>
      <c r="I386" s="5">
        <v>1.2415695393278501</v>
      </c>
      <c r="J386" s="5">
        <v>1.2415695393278501</v>
      </c>
      <c r="K386" s="4">
        <v>1.27213596324891</v>
      </c>
      <c r="L386" s="4">
        <v>1.4355303958580199</v>
      </c>
      <c r="M386" s="4">
        <v>0.88101376728540504</v>
      </c>
      <c r="N386" s="4">
        <v>1.31557015749925</v>
      </c>
      <c r="P386" s="1">
        <v>44013</v>
      </c>
      <c r="Q386" s="1">
        <v>44104</v>
      </c>
      <c r="R386" s="1">
        <v>43921</v>
      </c>
      <c r="S386" s="1">
        <v>44012</v>
      </c>
      <c r="T386" s="1">
        <v>43826</v>
      </c>
      <c r="U386" s="1">
        <v>43920</v>
      </c>
      <c r="V386" s="1">
        <v>43734</v>
      </c>
      <c r="W386" s="1">
        <v>43825</v>
      </c>
      <c r="Y386" s="2">
        <f t="shared" si="34"/>
        <v>8.4622186661016396E-3</v>
      </c>
      <c r="Z386" s="3">
        <f t="shared" si="35"/>
        <v>1.0084622186661016</v>
      </c>
      <c r="AB386" t="str">
        <f t="shared" si="39"/>
        <v/>
      </c>
      <c r="AC386" t="str">
        <f t="shared" si="39"/>
        <v/>
      </c>
      <c r="AD386" t="str">
        <f t="shared" si="39"/>
        <v/>
      </c>
      <c r="AE386" t="str">
        <f t="shared" si="39"/>
        <v/>
      </c>
      <c r="AJ386" s="6">
        <v>44123</v>
      </c>
      <c r="AK386" s="6">
        <v>44105</v>
      </c>
      <c r="AL386" s="4">
        <v>1.2415695393278501</v>
      </c>
      <c r="AM386">
        <f t="shared" si="36"/>
        <v>371</v>
      </c>
      <c r="AN386" s="6">
        <v>44105</v>
      </c>
      <c r="AO386" s="25">
        <v>370</v>
      </c>
      <c r="AP386" s="4">
        <v>1.2415695393278501</v>
      </c>
      <c r="AQ386" s="5"/>
      <c r="AR386" s="4">
        <v>1.27213596324891</v>
      </c>
      <c r="AS386" s="4">
        <v>1.4355303958580199</v>
      </c>
      <c r="AT386" s="4">
        <v>0.88101376728540504</v>
      </c>
      <c r="AU386" s="4">
        <v>1.31557015749925</v>
      </c>
      <c r="AW386" s="6">
        <v>44013</v>
      </c>
      <c r="AX386" s="6">
        <v>44104</v>
      </c>
      <c r="AY386" s="6">
        <v>43921</v>
      </c>
      <c r="AZ386" s="6">
        <v>44012</v>
      </c>
      <c r="BA386" s="6">
        <v>43826</v>
      </c>
      <c r="BB386" s="6">
        <v>43920</v>
      </c>
      <c r="BC386" s="6">
        <v>43734</v>
      </c>
      <c r="BD386" s="6">
        <v>43825</v>
      </c>
    </row>
    <row r="387" spans="2:56" x14ac:dyDescent="0.25">
      <c r="B387">
        <v>372</v>
      </c>
      <c r="C387">
        <f t="shared" si="37"/>
        <v>64</v>
      </c>
      <c r="D387">
        <v>371</v>
      </c>
      <c r="E387">
        <f t="shared" si="38"/>
        <v>64</v>
      </c>
      <c r="F387" s="1">
        <v>44106</v>
      </c>
      <c r="G387">
        <v>111.82707214360001</v>
      </c>
      <c r="H387" s="5">
        <v>1.2082677930196899</v>
      </c>
      <c r="I387" s="5">
        <v>1.2335516848235499</v>
      </c>
      <c r="J387" s="5">
        <v>1.2335516848235499</v>
      </c>
      <c r="K387" s="4">
        <v>1.28533219302713</v>
      </c>
      <c r="L387" s="4">
        <v>1.43574510308656</v>
      </c>
      <c r="M387" s="4">
        <v>0.87954969577539899</v>
      </c>
      <c r="N387" s="4">
        <v>1.3218885117230299</v>
      </c>
      <c r="P387" s="1">
        <v>44014</v>
      </c>
      <c r="Q387" s="1">
        <v>44105</v>
      </c>
      <c r="R387" s="1">
        <v>43922</v>
      </c>
      <c r="S387" s="1">
        <v>44013</v>
      </c>
      <c r="T387" s="1">
        <v>43827</v>
      </c>
      <c r="U387" s="1">
        <v>43921</v>
      </c>
      <c r="V387" s="1">
        <v>43735</v>
      </c>
      <c r="W387" s="1">
        <v>43826</v>
      </c>
      <c r="Y387" s="2">
        <f t="shared" si="34"/>
        <v>-3.2280239595387061E-2</v>
      </c>
      <c r="Z387" s="3">
        <f t="shared" si="35"/>
        <v>0.96771976040461294</v>
      </c>
      <c r="AB387" t="str">
        <f t="shared" si="40"/>
        <v/>
      </c>
      <c r="AC387" t="str">
        <f t="shared" si="40"/>
        <v/>
      </c>
      <c r="AD387" t="str">
        <f t="shared" si="40"/>
        <v/>
      </c>
      <c r="AE387" t="str">
        <f t="shared" si="40"/>
        <v/>
      </c>
      <c r="AJ387" s="6">
        <v>44124</v>
      </c>
      <c r="AK387" s="6">
        <v>44106</v>
      </c>
      <c r="AL387" s="4">
        <v>1.2335516848235499</v>
      </c>
      <c r="AM387">
        <f t="shared" si="36"/>
        <v>372</v>
      </c>
      <c r="AN387" s="6">
        <v>44106</v>
      </c>
      <c r="AO387" s="25">
        <v>371</v>
      </c>
      <c r="AP387" s="4">
        <v>1.2335516848235499</v>
      </c>
      <c r="AQ387" s="5"/>
      <c r="AR387" s="4">
        <v>1.28533219302713</v>
      </c>
      <c r="AS387" s="4">
        <v>1.43574510308656</v>
      </c>
      <c r="AT387" s="4">
        <v>0.87954969577539899</v>
      </c>
      <c r="AU387" s="4">
        <v>1.3218885117230299</v>
      </c>
      <c r="AW387" s="6">
        <v>44014</v>
      </c>
      <c r="AX387" s="6">
        <v>44105</v>
      </c>
      <c r="AY387" s="6">
        <v>43922</v>
      </c>
      <c r="AZ387" s="6">
        <v>44013</v>
      </c>
      <c r="BA387" s="6">
        <v>43827</v>
      </c>
      <c r="BB387" s="6">
        <v>43921</v>
      </c>
      <c r="BC387" s="6">
        <v>43735</v>
      </c>
      <c r="BD387" s="6">
        <v>43826</v>
      </c>
    </row>
    <row r="388" spans="2:56" x14ac:dyDescent="0.25">
      <c r="B388">
        <v>373</v>
      </c>
      <c r="C388">
        <f t="shared" si="37"/>
        <v>64</v>
      </c>
      <c r="D388">
        <v>372</v>
      </c>
      <c r="E388">
        <f t="shared" si="38"/>
        <v>64</v>
      </c>
      <c r="F388" s="1">
        <v>44109</v>
      </c>
      <c r="G388">
        <v>115.27034759519999</v>
      </c>
      <c r="H388" s="5">
        <v>1.2373770102701001</v>
      </c>
      <c r="I388" s="5">
        <v>1.23581535141951</v>
      </c>
      <c r="J388" s="5">
        <v>1.23581535141951</v>
      </c>
      <c r="K388" s="4">
        <v>1.24384136187655</v>
      </c>
      <c r="L388" s="4">
        <v>1.51548556238042</v>
      </c>
      <c r="M388" s="4">
        <v>0.828354039936817</v>
      </c>
      <c r="N388" s="4">
        <v>1.3362360980474299</v>
      </c>
      <c r="P388" s="1">
        <v>44015</v>
      </c>
      <c r="Q388" s="1">
        <v>44106</v>
      </c>
      <c r="R388" s="1">
        <v>43923</v>
      </c>
      <c r="S388" s="1">
        <v>44014</v>
      </c>
      <c r="T388" s="1">
        <v>43830</v>
      </c>
      <c r="U388" s="1">
        <v>43922</v>
      </c>
      <c r="V388" s="1">
        <v>43736</v>
      </c>
      <c r="W388" s="1">
        <v>43829</v>
      </c>
      <c r="Y388" s="2">
        <f t="shared" si="34"/>
        <v>3.0791072193845803E-2</v>
      </c>
      <c r="Z388" s="3">
        <f t="shared" si="35"/>
        <v>1.0307910721938458</v>
      </c>
      <c r="AB388" t="str">
        <f t="shared" si="40"/>
        <v/>
      </c>
      <c r="AC388" t="str">
        <f t="shared" si="40"/>
        <v/>
      </c>
      <c r="AD388" t="str">
        <f t="shared" si="40"/>
        <v/>
      </c>
      <c r="AE388" t="str">
        <f t="shared" si="40"/>
        <v/>
      </c>
      <c r="AJ388" s="6">
        <v>44125</v>
      </c>
      <c r="AK388" s="6">
        <v>44109</v>
      </c>
      <c r="AL388" s="4">
        <v>1.23581535141951</v>
      </c>
      <c r="AM388">
        <f t="shared" si="36"/>
        <v>373</v>
      </c>
      <c r="AN388" s="6">
        <v>44109</v>
      </c>
      <c r="AO388" s="25">
        <v>372</v>
      </c>
      <c r="AP388" s="4">
        <v>1.23581535141951</v>
      </c>
      <c r="AQ388" s="5"/>
      <c r="AR388" s="4">
        <v>1.24384136187655</v>
      </c>
      <c r="AS388" s="4">
        <v>1.51548556238042</v>
      </c>
      <c r="AT388" s="4">
        <v>0.828354039936817</v>
      </c>
      <c r="AU388" s="4">
        <v>1.3362360980474299</v>
      </c>
      <c r="AW388" s="6">
        <v>44015</v>
      </c>
      <c r="AX388" s="6">
        <v>44106</v>
      </c>
      <c r="AY388" s="6">
        <v>43923</v>
      </c>
      <c r="AZ388" s="6">
        <v>44014</v>
      </c>
      <c r="BA388" s="6">
        <v>43830</v>
      </c>
      <c r="BB388" s="6">
        <v>43922</v>
      </c>
      <c r="BC388" s="6">
        <v>43736</v>
      </c>
      <c r="BD388" s="6">
        <v>43829</v>
      </c>
    </row>
    <row r="389" spans="2:56" x14ac:dyDescent="0.25">
      <c r="B389">
        <v>374</v>
      </c>
      <c r="C389">
        <f t="shared" si="37"/>
        <v>64</v>
      </c>
      <c r="D389">
        <v>373</v>
      </c>
      <c r="E389">
        <f t="shared" si="38"/>
        <v>64</v>
      </c>
      <c r="F389" s="1">
        <v>44110</v>
      </c>
      <c r="G389">
        <v>111.9655990601</v>
      </c>
      <c r="H389" s="5">
        <v>1.1982449259091901</v>
      </c>
      <c r="I389" s="5">
        <v>1.2256834437130699</v>
      </c>
      <c r="J389" s="5">
        <v>1.2256834437130699</v>
      </c>
      <c r="K389" s="4">
        <v>1.2487365901266601</v>
      </c>
      <c r="L389" s="4">
        <v>1.53048645739985</v>
      </c>
      <c r="M389" s="4">
        <v>0.836067818966159</v>
      </c>
      <c r="N389" s="4">
        <v>1.31504930047823</v>
      </c>
      <c r="P389" s="1">
        <v>44019</v>
      </c>
      <c r="Q389" s="1">
        <v>44109</v>
      </c>
      <c r="R389" s="1">
        <v>43924</v>
      </c>
      <c r="S389" s="1">
        <v>44018</v>
      </c>
      <c r="T389" s="1">
        <v>43831</v>
      </c>
      <c r="U389" s="1">
        <v>43923</v>
      </c>
      <c r="V389" s="1">
        <v>43739</v>
      </c>
      <c r="W389" s="1">
        <v>43830</v>
      </c>
      <c r="Y389" s="2">
        <f t="shared" si="34"/>
        <v>-2.86695460198092E-2</v>
      </c>
      <c r="Z389" s="3">
        <f t="shared" si="35"/>
        <v>0.9713304539801908</v>
      </c>
      <c r="AB389" t="str">
        <f t="shared" si="40"/>
        <v/>
      </c>
      <c r="AC389" t="str">
        <f t="shared" si="40"/>
        <v/>
      </c>
      <c r="AD389" t="str">
        <f t="shared" si="40"/>
        <v/>
      </c>
      <c r="AE389" t="str">
        <f t="shared" si="40"/>
        <v/>
      </c>
      <c r="AJ389" s="6">
        <v>44126</v>
      </c>
      <c r="AK389" s="6">
        <v>44110</v>
      </c>
      <c r="AL389" s="4">
        <v>1.2256834437130699</v>
      </c>
      <c r="AM389">
        <f t="shared" si="36"/>
        <v>374</v>
      </c>
      <c r="AN389" s="6">
        <v>44110</v>
      </c>
      <c r="AO389" s="25">
        <v>373</v>
      </c>
      <c r="AP389" s="4">
        <v>1.2256834437130699</v>
      </c>
      <c r="AQ389" s="5"/>
      <c r="AR389" s="4">
        <v>1.2487365901266601</v>
      </c>
      <c r="AS389" s="4">
        <v>1.53048645739985</v>
      </c>
      <c r="AT389" s="4">
        <v>0.836067818966159</v>
      </c>
      <c r="AU389" s="4">
        <v>1.31504930047823</v>
      </c>
      <c r="AW389" s="6">
        <v>44019</v>
      </c>
      <c r="AX389" s="6">
        <v>44109</v>
      </c>
      <c r="AY389" s="6">
        <v>43924</v>
      </c>
      <c r="AZ389" s="6">
        <v>44018</v>
      </c>
      <c r="BA389" s="6">
        <v>43831</v>
      </c>
      <c r="BB389" s="6">
        <v>43923</v>
      </c>
      <c r="BC389" s="6">
        <v>43739</v>
      </c>
      <c r="BD389" s="6">
        <v>43830</v>
      </c>
    </row>
    <row r="390" spans="2:56" x14ac:dyDescent="0.25">
      <c r="B390">
        <v>375</v>
      </c>
      <c r="C390">
        <f t="shared" si="37"/>
        <v>64</v>
      </c>
      <c r="D390">
        <v>374</v>
      </c>
      <c r="E390">
        <f t="shared" si="38"/>
        <v>64</v>
      </c>
      <c r="F390" s="1">
        <v>44111</v>
      </c>
      <c r="G390">
        <v>113.8653411865</v>
      </c>
      <c r="H390" s="5">
        <v>1.22211602222281</v>
      </c>
      <c r="I390" s="5">
        <v>1.22446636971283</v>
      </c>
      <c r="J390" s="5">
        <v>1.22446636971283</v>
      </c>
      <c r="K390" s="4">
        <v>1.2167111505975901</v>
      </c>
      <c r="L390" s="4">
        <v>1.5479842812659199</v>
      </c>
      <c r="M390" s="4">
        <v>0.80566979428047203</v>
      </c>
      <c r="N390" s="4">
        <v>1.34134084182377</v>
      </c>
      <c r="P390" s="1">
        <v>44020</v>
      </c>
      <c r="Q390" s="1">
        <v>44110</v>
      </c>
      <c r="R390" s="1">
        <v>43925</v>
      </c>
      <c r="S390" s="1">
        <v>44019</v>
      </c>
      <c r="T390" s="1">
        <v>43833</v>
      </c>
      <c r="U390" s="1">
        <v>43924</v>
      </c>
      <c r="V390" s="1">
        <v>43740</v>
      </c>
      <c r="W390" s="1">
        <v>43832</v>
      </c>
      <c r="Y390" s="2">
        <f t="shared" si="34"/>
        <v>1.6967194766494886E-2</v>
      </c>
      <c r="Z390" s="3">
        <f t="shared" si="35"/>
        <v>1.0169671947664949</v>
      </c>
      <c r="AB390" t="str">
        <f t="shared" si="40"/>
        <v/>
      </c>
      <c r="AC390" t="str">
        <f t="shared" si="40"/>
        <v/>
      </c>
      <c r="AD390" t="str">
        <f t="shared" si="40"/>
        <v/>
      </c>
      <c r="AE390" t="str">
        <f t="shared" si="40"/>
        <v/>
      </c>
      <c r="AJ390" s="6">
        <v>44127</v>
      </c>
      <c r="AK390" s="6">
        <v>44111</v>
      </c>
      <c r="AL390" s="4">
        <v>1.22446636971283</v>
      </c>
      <c r="AM390">
        <f t="shared" si="36"/>
        <v>375</v>
      </c>
      <c r="AN390" s="6">
        <v>44111</v>
      </c>
      <c r="AO390" s="25">
        <v>374</v>
      </c>
      <c r="AP390" s="4">
        <v>1.22446636971283</v>
      </c>
      <c r="AQ390" s="5"/>
      <c r="AR390" s="4">
        <v>1.2167111505975901</v>
      </c>
      <c r="AS390" s="4">
        <v>1.5479842812659199</v>
      </c>
      <c r="AT390" s="4">
        <v>0.80566979428047203</v>
      </c>
      <c r="AU390" s="4">
        <v>1.34134084182377</v>
      </c>
      <c r="AW390" s="6">
        <v>44020</v>
      </c>
      <c r="AX390" s="6">
        <v>44110</v>
      </c>
      <c r="AY390" s="6">
        <v>43925</v>
      </c>
      <c r="AZ390" s="6">
        <v>44019</v>
      </c>
      <c r="BA390" s="6">
        <v>43833</v>
      </c>
      <c r="BB390" s="6">
        <v>43924</v>
      </c>
      <c r="BC390" s="6">
        <v>43740</v>
      </c>
      <c r="BD390" s="6">
        <v>43832</v>
      </c>
    </row>
    <row r="391" spans="2:56" x14ac:dyDescent="0.25">
      <c r="B391">
        <v>376</v>
      </c>
      <c r="C391">
        <f t="shared" si="37"/>
        <v>64</v>
      </c>
      <c r="D391">
        <v>375</v>
      </c>
      <c r="E391">
        <f t="shared" si="38"/>
        <v>64</v>
      </c>
      <c r="F391" s="1">
        <v>44112</v>
      </c>
      <c r="G391">
        <v>113.7565078735</v>
      </c>
      <c r="H391" s="5">
        <v>1.2082081720439</v>
      </c>
      <c r="I391" s="5">
        <v>1.2230436089599599</v>
      </c>
      <c r="J391" s="5">
        <v>1.2230436089599599</v>
      </c>
      <c r="K391" s="4">
        <v>1.20919312143614</v>
      </c>
      <c r="L391" s="4">
        <v>1.4569373635874201</v>
      </c>
      <c r="M391" s="4">
        <v>0.88455414569678303</v>
      </c>
      <c r="N391" s="4">
        <v>1.3624540964076699</v>
      </c>
      <c r="P391" s="1">
        <v>44021</v>
      </c>
      <c r="Q391" s="1">
        <v>44111</v>
      </c>
      <c r="R391" s="1">
        <v>43928</v>
      </c>
      <c r="S391" s="1">
        <v>44020</v>
      </c>
      <c r="T391" s="1">
        <v>43834</v>
      </c>
      <c r="U391" s="1">
        <v>43927</v>
      </c>
      <c r="V391" s="1">
        <v>43741</v>
      </c>
      <c r="W391" s="1">
        <v>43833</v>
      </c>
      <c r="Y391" s="2">
        <f t="shared" si="34"/>
        <v>-9.5580720055765678E-4</v>
      </c>
      <c r="Z391" s="3">
        <f t="shared" si="35"/>
        <v>0.99904419279944234</v>
      </c>
      <c r="AB391" t="str">
        <f t="shared" si="40"/>
        <v/>
      </c>
      <c r="AC391" t="str">
        <f t="shared" si="40"/>
        <v/>
      </c>
      <c r="AD391" t="str">
        <f t="shared" si="40"/>
        <v/>
      </c>
      <c r="AE391" t="str">
        <f t="shared" si="40"/>
        <v/>
      </c>
      <c r="AJ391" s="6">
        <v>44130</v>
      </c>
      <c r="AK391" s="6">
        <v>44112</v>
      </c>
      <c r="AL391" s="4">
        <v>1.2230436089599599</v>
      </c>
      <c r="AM391">
        <f t="shared" si="36"/>
        <v>376</v>
      </c>
      <c r="AN391" s="6">
        <v>44112</v>
      </c>
      <c r="AO391" s="25">
        <v>375</v>
      </c>
      <c r="AP391" s="4">
        <v>1.2230436089599599</v>
      </c>
      <c r="AQ391" s="5"/>
      <c r="AR391" s="4">
        <v>1.20919312143614</v>
      </c>
      <c r="AS391" s="4">
        <v>1.4569373635874201</v>
      </c>
      <c r="AT391" s="4">
        <v>0.88455414569678303</v>
      </c>
      <c r="AU391" s="4">
        <v>1.3624540964076699</v>
      </c>
      <c r="AW391" s="6">
        <v>44021</v>
      </c>
      <c r="AX391" s="6">
        <v>44111</v>
      </c>
      <c r="AY391" s="6">
        <v>43928</v>
      </c>
      <c r="AZ391" s="6">
        <v>44020</v>
      </c>
      <c r="BA391" s="6">
        <v>43834</v>
      </c>
      <c r="BB391" s="6">
        <v>43927</v>
      </c>
      <c r="BC391" s="6">
        <v>43741</v>
      </c>
      <c r="BD391" s="6">
        <v>43833</v>
      </c>
    </row>
    <row r="392" spans="2:56" x14ac:dyDescent="0.25">
      <c r="B392">
        <v>377</v>
      </c>
      <c r="C392">
        <f t="shared" si="37"/>
        <v>64</v>
      </c>
      <c r="D392">
        <v>376</v>
      </c>
      <c r="E392">
        <f t="shared" si="38"/>
        <v>64</v>
      </c>
      <c r="F392" s="1">
        <v>44113</v>
      </c>
      <c r="G392">
        <v>115.7353897095</v>
      </c>
      <c r="H392" s="5">
        <v>1.2175884797560601</v>
      </c>
      <c r="I392" s="5">
        <v>1.22028363982012</v>
      </c>
      <c r="J392" s="5">
        <v>1.22028363982012</v>
      </c>
      <c r="K392" s="4">
        <v>1.20286456850039</v>
      </c>
      <c r="L392" s="4">
        <v>1.48034870613393</v>
      </c>
      <c r="M392" s="4">
        <v>0.86739727128583599</v>
      </c>
      <c r="N392" s="4">
        <v>1.3617429303792301</v>
      </c>
      <c r="P392" s="1">
        <v>44022</v>
      </c>
      <c r="Q392" s="1">
        <v>44112</v>
      </c>
      <c r="R392" s="1">
        <v>43929</v>
      </c>
      <c r="S392" s="1">
        <v>44021</v>
      </c>
      <c r="T392" s="1">
        <v>43837</v>
      </c>
      <c r="U392" s="1">
        <v>43928</v>
      </c>
      <c r="V392" s="1">
        <v>43742</v>
      </c>
      <c r="W392" s="1">
        <v>43836</v>
      </c>
      <c r="Y392" s="2">
        <f t="shared" si="34"/>
        <v>1.7395768145419543E-2</v>
      </c>
      <c r="Z392" s="3">
        <f t="shared" si="35"/>
        <v>1.0173957681454195</v>
      </c>
      <c r="AB392" t="str">
        <f t="shared" si="40"/>
        <v/>
      </c>
      <c r="AC392" t="str">
        <f t="shared" si="40"/>
        <v/>
      </c>
      <c r="AD392" t="str">
        <f t="shared" si="40"/>
        <v/>
      </c>
      <c r="AE392" t="str">
        <f t="shared" si="40"/>
        <v/>
      </c>
      <c r="AJ392" s="6">
        <v>44131</v>
      </c>
      <c r="AK392" s="6">
        <v>44113</v>
      </c>
      <c r="AL392" s="4">
        <v>1.22028363982012</v>
      </c>
      <c r="AM392">
        <f t="shared" si="36"/>
        <v>377</v>
      </c>
      <c r="AN392" s="6">
        <v>44113</v>
      </c>
      <c r="AO392" s="25">
        <v>376</v>
      </c>
      <c r="AP392" s="4">
        <v>1.22028363982012</v>
      </c>
      <c r="AQ392" s="5"/>
      <c r="AR392" s="4">
        <v>1.20286456850039</v>
      </c>
      <c r="AS392" s="4">
        <v>1.48034870613393</v>
      </c>
      <c r="AT392" s="4">
        <v>0.86739727128583599</v>
      </c>
      <c r="AU392" s="4">
        <v>1.3617429303792301</v>
      </c>
      <c r="AW392" s="6">
        <v>44022</v>
      </c>
      <c r="AX392" s="6">
        <v>44112</v>
      </c>
      <c r="AY392" s="6">
        <v>43929</v>
      </c>
      <c r="AZ392" s="6">
        <v>44021</v>
      </c>
      <c r="BA392" s="6">
        <v>43837</v>
      </c>
      <c r="BB392" s="6">
        <v>43928</v>
      </c>
      <c r="BC392" s="6">
        <v>43742</v>
      </c>
      <c r="BD392" s="6">
        <v>43836</v>
      </c>
    </row>
    <row r="393" spans="2:56" x14ac:dyDescent="0.25">
      <c r="B393">
        <v>378</v>
      </c>
      <c r="C393">
        <f t="shared" si="37"/>
        <v>64</v>
      </c>
      <c r="D393">
        <v>377</v>
      </c>
      <c r="E393">
        <f t="shared" si="38"/>
        <v>64</v>
      </c>
      <c r="F393" s="1">
        <v>44116</v>
      </c>
      <c r="G393">
        <v>123.0869522095</v>
      </c>
      <c r="H393" s="5">
        <v>1.2384466759770401</v>
      </c>
      <c r="I393" s="5">
        <v>1.25295789923596</v>
      </c>
      <c r="J393" s="5">
        <v>1.25295789923596</v>
      </c>
      <c r="K393" s="4">
        <v>1.2216523558957699</v>
      </c>
      <c r="L393" s="4">
        <v>1.4459299521448401</v>
      </c>
      <c r="M393" s="4">
        <v>0.89380168265312199</v>
      </c>
      <c r="N393" s="4">
        <v>1.3183818525111299</v>
      </c>
      <c r="P393" s="1">
        <v>44023</v>
      </c>
      <c r="Q393" s="1">
        <v>44113</v>
      </c>
      <c r="R393" s="1">
        <v>43930</v>
      </c>
      <c r="S393" s="1">
        <v>44022</v>
      </c>
      <c r="T393" s="1">
        <v>43838</v>
      </c>
      <c r="U393" s="1">
        <v>43929</v>
      </c>
      <c r="V393" s="1">
        <v>43743</v>
      </c>
      <c r="W393" s="1">
        <v>43837</v>
      </c>
      <c r="Y393" s="2">
        <f t="shared" si="34"/>
        <v>6.3520436734629593E-2</v>
      </c>
      <c r="Z393" s="3">
        <f t="shared" si="35"/>
        <v>1.0635204367346296</v>
      </c>
      <c r="AB393" t="str">
        <f t="shared" si="40"/>
        <v/>
      </c>
      <c r="AC393" t="str">
        <f t="shared" si="40"/>
        <v/>
      </c>
      <c r="AD393" t="str">
        <f t="shared" si="40"/>
        <v/>
      </c>
      <c r="AE393" t="str">
        <f t="shared" si="40"/>
        <v/>
      </c>
      <c r="AJ393" s="6">
        <v>44132</v>
      </c>
      <c r="AK393" s="6">
        <v>44116</v>
      </c>
      <c r="AL393" s="4">
        <v>1.25295789923596</v>
      </c>
      <c r="AM393">
        <f t="shared" si="36"/>
        <v>378</v>
      </c>
      <c r="AN393" s="6">
        <v>44116</v>
      </c>
      <c r="AO393" s="25">
        <v>377</v>
      </c>
      <c r="AP393" s="4">
        <v>1.25295789923596</v>
      </c>
      <c r="AQ393" s="5"/>
      <c r="AR393" s="4">
        <v>1.2216523558957699</v>
      </c>
      <c r="AS393" s="4">
        <v>1.4459299521448401</v>
      </c>
      <c r="AT393" s="4">
        <v>0.89380168265312199</v>
      </c>
      <c r="AU393" s="4">
        <v>1.3183818525111299</v>
      </c>
      <c r="AW393" s="6">
        <v>44023</v>
      </c>
      <c r="AX393" s="6">
        <v>44113</v>
      </c>
      <c r="AY393" s="6">
        <v>43930</v>
      </c>
      <c r="AZ393" s="6">
        <v>44022</v>
      </c>
      <c r="BA393" s="6">
        <v>43838</v>
      </c>
      <c r="BB393" s="6">
        <v>43929</v>
      </c>
      <c r="BC393" s="6">
        <v>43743</v>
      </c>
      <c r="BD393" s="6">
        <v>43837</v>
      </c>
    </row>
    <row r="394" spans="2:56" x14ac:dyDescent="0.25">
      <c r="B394">
        <v>379</v>
      </c>
      <c r="C394">
        <f t="shared" si="37"/>
        <v>64</v>
      </c>
      <c r="D394">
        <v>378</v>
      </c>
      <c r="E394">
        <f t="shared" si="38"/>
        <v>64</v>
      </c>
      <c r="F394" s="1">
        <v>44117</v>
      </c>
      <c r="G394">
        <v>119.8217926025</v>
      </c>
      <c r="H394" s="5">
        <v>1.21790439591668</v>
      </c>
      <c r="I394" s="5">
        <v>1.2386229534349</v>
      </c>
      <c r="J394" s="5">
        <v>1.2386229534349</v>
      </c>
      <c r="K394" s="4">
        <v>1.3052737718840399</v>
      </c>
      <c r="L394" s="4">
        <v>1.4289483343743601</v>
      </c>
      <c r="M394" s="4">
        <v>0.88599892550389003</v>
      </c>
      <c r="N394" s="4">
        <v>1.3392946925334599</v>
      </c>
      <c r="P394" s="1">
        <v>44026</v>
      </c>
      <c r="Q394" s="1">
        <v>44116</v>
      </c>
      <c r="R394" s="1">
        <v>43931</v>
      </c>
      <c r="S394" s="1">
        <v>44025</v>
      </c>
      <c r="T394" s="1">
        <v>43839</v>
      </c>
      <c r="U394" s="1">
        <v>43930</v>
      </c>
      <c r="V394" s="1">
        <v>43746</v>
      </c>
      <c r="W394" s="1">
        <v>43838</v>
      </c>
      <c r="Y394" s="2">
        <f t="shared" si="34"/>
        <v>-2.6527260187924173E-2</v>
      </c>
      <c r="Z394" s="3">
        <f t="shared" si="35"/>
        <v>0.97347273981207583</v>
      </c>
      <c r="AB394" t="str">
        <f t="shared" si="40"/>
        <v/>
      </c>
      <c r="AC394" t="str">
        <f t="shared" si="40"/>
        <v/>
      </c>
      <c r="AD394" t="str">
        <f t="shared" si="40"/>
        <v/>
      </c>
      <c r="AE394" t="str">
        <f t="shared" si="40"/>
        <v/>
      </c>
      <c r="AJ394" s="6">
        <v>44133</v>
      </c>
      <c r="AK394" s="6">
        <v>44117</v>
      </c>
      <c r="AL394" s="4">
        <v>1.2386229534349</v>
      </c>
      <c r="AM394">
        <f t="shared" si="36"/>
        <v>379</v>
      </c>
      <c r="AN394" s="6">
        <v>44117</v>
      </c>
      <c r="AO394" s="25">
        <v>378</v>
      </c>
      <c r="AP394" s="4">
        <v>1.2386229534349</v>
      </c>
      <c r="AQ394" s="5"/>
      <c r="AR394" s="4">
        <v>1.3052737718840399</v>
      </c>
      <c r="AS394" s="4">
        <v>1.4289483343743601</v>
      </c>
      <c r="AT394" s="4">
        <v>0.88599892550389003</v>
      </c>
      <c r="AU394" s="4">
        <v>1.3392946925334599</v>
      </c>
      <c r="AW394" s="6">
        <v>44026</v>
      </c>
      <c r="AX394" s="6">
        <v>44116</v>
      </c>
      <c r="AY394" s="6">
        <v>43931</v>
      </c>
      <c r="AZ394" s="6">
        <v>44025</v>
      </c>
      <c r="BA394" s="6">
        <v>43839</v>
      </c>
      <c r="BB394" s="6">
        <v>43930</v>
      </c>
      <c r="BC394" s="6">
        <v>43746</v>
      </c>
      <c r="BD394" s="6">
        <v>43838</v>
      </c>
    </row>
    <row r="395" spans="2:56" x14ac:dyDescent="0.25">
      <c r="B395">
        <v>380</v>
      </c>
      <c r="C395">
        <f t="shared" si="37"/>
        <v>64</v>
      </c>
      <c r="D395">
        <v>379</v>
      </c>
      <c r="E395">
        <f t="shared" si="38"/>
        <v>64</v>
      </c>
      <c r="F395" s="1">
        <v>44118</v>
      </c>
      <c r="G395">
        <v>119.9108581543</v>
      </c>
      <c r="H395" s="5">
        <v>1.2308533324033699</v>
      </c>
      <c r="I395" s="5">
        <v>1.2296722514477101</v>
      </c>
      <c r="J395" s="5">
        <v>1.2296722514477101</v>
      </c>
      <c r="K395" s="4">
        <v>1.2499635483581799</v>
      </c>
      <c r="L395" s="4">
        <v>1.4246329934401001</v>
      </c>
      <c r="M395" s="4">
        <v>0.88459944461856299</v>
      </c>
      <c r="N395" s="4">
        <v>1.3839552323994799</v>
      </c>
      <c r="P395" s="1">
        <v>44027</v>
      </c>
      <c r="Q395" s="1">
        <v>44117</v>
      </c>
      <c r="R395" s="1">
        <v>43935</v>
      </c>
      <c r="S395" s="1">
        <v>44026</v>
      </c>
      <c r="T395" s="1">
        <v>43840</v>
      </c>
      <c r="U395" s="1">
        <v>43934</v>
      </c>
      <c r="V395" s="1">
        <v>43747</v>
      </c>
      <c r="W395" s="1">
        <v>43839</v>
      </c>
      <c r="Y395" s="2">
        <f t="shared" si="34"/>
        <v>7.4331680294137392E-4</v>
      </c>
      <c r="Z395" s="3">
        <f t="shared" si="35"/>
        <v>1.0007433168029414</v>
      </c>
      <c r="AB395" t="str">
        <f t="shared" si="40"/>
        <v/>
      </c>
      <c r="AC395" t="str">
        <f t="shared" si="40"/>
        <v/>
      </c>
      <c r="AD395" t="str">
        <f t="shared" si="40"/>
        <v/>
      </c>
      <c r="AE395" t="str">
        <f t="shared" si="40"/>
        <v/>
      </c>
      <c r="AJ395" s="6">
        <v>44134</v>
      </c>
      <c r="AK395" s="6">
        <v>44118</v>
      </c>
      <c r="AL395" s="4">
        <v>1.2296722514477101</v>
      </c>
      <c r="AM395">
        <f t="shared" si="36"/>
        <v>380</v>
      </c>
      <c r="AN395" s="6">
        <v>44118</v>
      </c>
      <c r="AO395" s="25">
        <v>379</v>
      </c>
      <c r="AP395" s="4">
        <v>1.2296722514477101</v>
      </c>
      <c r="AQ395" s="5"/>
      <c r="AR395" s="4">
        <v>1.2499635483581799</v>
      </c>
      <c r="AS395" s="4">
        <v>1.4246329934401001</v>
      </c>
      <c r="AT395" s="4">
        <v>0.88459944461856299</v>
      </c>
      <c r="AU395" s="4">
        <v>1.3839552323994799</v>
      </c>
      <c r="AW395" s="6">
        <v>44027</v>
      </c>
      <c r="AX395" s="6">
        <v>44117</v>
      </c>
      <c r="AY395" s="6">
        <v>43935</v>
      </c>
      <c r="AZ395" s="6">
        <v>44026</v>
      </c>
      <c r="BA395" s="6">
        <v>43840</v>
      </c>
      <c r="BB395" s="6">
        <v>43934</v>
      </c>
      <c r="BC395" s="6">
        <v>43747</v>
      </c>
      <c r="BD395" s="6">
        <v>43839</v>
      </c>
    </row>
    <row r="396" spans="2:56" x14ac:dyDescent="0.25">
      <c r="B396">
        <v>381</v>
      </c>
      <c r="C396">
        <f t="shared" si="37"/>
        <v>64</v>
      </c>
      <c r="D396">
        <v>380</v>
      </c>
      <c r="E396">
        <f t="shared" si="38"/>
        <v>64</v>
      </c>
      <c r="F396" s="1">
        <v>44119</v>
      </c>
      <c r="G396">
        <v>119.4359130859</v>
      </c>
      <c r="H396" s="5">
        <v>1.2237636887972401</v>
      </c>
      <c r="I396" s="5">
        <v>1.2295922798955199</v>
      </c>
      <c r="J396" s="5">
        <v>1.2295922798955199</v>
      </c>
      <c r="K396" s="4">
        <v>1.24234861062042</v>
      </c>
      <c r="L396" s="4">
        <v>1.36546999096844</v>
      </c>
      <c r="M396" s="4">
        <v>0.92717837949058002</v>
      </c>
      <c r="N396" s="4">
        <v>1.3710156655387</v>
      </c>
      <c r="P396" s="1">
        <v>44028</v>
      </c>
      <c r="Q396" s="1">
        <v>44118</v>
      </c>
      <c r="R396" s="1">
        <v>43936</v>
      </c>
      <c r="S396" s="1">
        <v>44027</v>
      </c>
      <c r="T396" s="1">
        <v>43841</v>
      </c>
      <c r="U396" s="1">
        <v>43935</v>
      </c>
      <c r="V396" s="1">
        <v>43748</v>
      </c>
      <c r="W396" s="1">
        <v>43840</v>
      </c>
      <c r="Y396" s="2">
        <f t="shared" si="34"/>
        <v>-3.9608178584532583E-3</v>
      </c>
      <c r="Z396" s="3">
        <f t="shared" si="35"/>
        <v>0.99603918214154674</v>
      </c>
      <c r="AB396" t="str">
        <f t="shared" si="40"/>
        <v/>
      </c>
      <c r="AC396" t="str">
        <f t="shared" si="40"/>
        <v/>
      </c>
      <c r="AD396" t="str">
        <f t="shared" si="40"/>
        <v/>
      </c>
      <c r="AE396" t="str">
        <f t="shared" si="40"/>
        <v/>
      </c>
      <c r="AJ396" s="6">
        <v>44137</v>
      </c>
      <c r="AK396" s="6">
        <v>44119</v>
      </c>
      <c r="AL396" s="4">
        <v>1.2295922798955199</v>
      </c>
      <c r="AM396">
        <f t="shared" si="36"/>
        <v>381</v>
      </c>
      <c r="AN396" s="6">
        <v>44119</v>
      </c>
      <c r="AO396" s="25">
        <v>380</v>
      </c>
      <c r="AP396" s="4">
        <v>1.2295922798955199</v>
      </c>
      <c r="AQ396" s="5"/>
      <c r="AR396" s="4">
        <v>1.24234861062042</v>
      </c>
      <c r="AS396" s="4">
        <v>1.36546999096844</v>
      </c>
      <c r="AT396" s="4">
        <v>0.92717837949058002</v>
      </c>
      <c r="AU396" s="4">
        <v>1.3710156655387</v>
      </c>
      <c r="AW396" s="6">
        <v>44028</v>
      </c>
      <c r="AX396" s="6">
        <v>44118</v>
      </c>
      <c r="AY396" s="6">
        <v>43936</v>
      </c>
      <c r="AZ396" s="6">
        <v>44027</v>
      </c>
      <c r="BA396" s="6">
        <v>43841</v>
      </c>
      <c r="BB396" s="6">
        <v>43935</v>
      </c>
      <c r="BC396" s="6">
        <v>43748</v>
      </c>
      <c r="BD396" s="6">
        <v>43840</v>
      </c>
    </row>
    <row r="397" spans="2:56" x14ac:dyDescent="0.25">
      <c r="B397">
        <v>382</v>
      </c>
      <c r="C397">
        <f t="shared" si="37"/>
        <v>64</v>
      </c>
      <c r="D397">
        <v>381</v>
      </c>
      <c r="E397">
        <f t="shared" si="38"/>
        <v>64</v>
      </c>
      <c r="F397" s="1">
        <v>44120</v>
      </c>
      <c r="G397">
        <v>117.7637557983</v>
      </c>
      <c r="H397" s="5">
        <v>1.2086643859128801</v>
      </c>
      <c r="I397" s="5">
        <v>1.21400189753419</v>
      </c>
      <c r="J397" s="5">
        <v>1.21400189753419</v>
      </c>
      <c r="K397" s="4">
        <v>1.25284418213036</v>
      </c>
      <c r="L397" s="4">
        <v>1.36109093523422</v>
      </c>
      <c r="M397" s="4">
        <v>0.89949852583440904</v>
      </c>
      <c r="N397" s="4">
        <v>1.3816835741482401</v>
      </c>
      <c r="P397" s="1">
        <v>44029</v>
      </c>
      <c r="Q397" s="1">
        <v>44119</v>
      </c>
      <c r="R397" s="1">
        <v>43937</v>
      </c>
      <c r="S397" s="1">
        <v>44028</v>
      </c>
      <c r="T397" s="1">
        <v>43844</v>
      </c>
      <c r="U397" s="1">
        <v>43936</v>
      </c>
      <c r="V397" s="1">
        <v>43749</v>
      </c>
      <c r="W397" s="1">
        <v>43843</v>
      </c>
      <c r="Y397" s="2">
        <f t="shared" si="34"/>
        <v>-1.4000456348480017E-2</v>
      </c>
      <c r="Z397" s="3">
        <f t="shared" si="35"/>
        <v>0.98599954365151998</v>
      </c>
      <c r="AB397" t="str">
        <f t="shared" si="40"/>
        <v/>
      </c>
      <c r="AC397" t="str">
        <f t="shared" si="40"/>
        <v/>
      </c>
      <c r="AD397" t="str">
        <f t="shared" si="40"/>
        <v/>
      </c>
      <c r="AE397" t="str">
        <f t="shared" si="40"/>
        <v/>
      </c>
      <c r="AJ397" s="6">
        <v>44138</v>
      </c>
      <c r="AK397" s="6">
        <v>44120</v>
      </c>
      <c r="AL397" s="4">
        <v>1.21400189753419</v>
      </c>
      <c r="AM397">
        <f t="shared" si="36"/>
        <v>382</v>
      </c>
      <c r="AN397" s="6">
        <v>44120</v>
      </c>
      <c r="AO397" s="25">
        <v>381</v>
      </c>
      <c r="AP397" s="4">
        <v>1.21400189753419</v>
      </c>
      <c r="AQ397" s="5"/>
      <c r="AR397" s="4">
        <v>1.25284418213036</v>
      </c>
      <c r="AS397" s="4">
        <v>1.36109093523422</v>
      </c>
      <c r="AT397" s="4">
        <v>0.89949852583440904</v>
      </c>
      <c r="AU397" s="4">
        <v>1.3816835741482401</v>
      </c>
      <c r="AW397" s="6">
        <v>44029</v>
      </c>
      <c r="AX397" s="6">
        <v>44119</v>
      </c>
      <c r="AY397" s="6">
        <v>43937</v>
      </c>
      <c r="AZ397" s="6">
        <v>44028</v>
      </c>
      <c r="BA397" s="6">
        <v>43844</v>
      </c>
      <c r="BB397" s="6">
        <v>43936</v>
      </c>
      <c r="BC397" s="6">
        <v>43749</v>
      </c>
      <c r="BD397" s="6">
        <v>43843</v>
      </c>
    </row>
    <row r="398" spans="2:56" x14ac:dyDescent="0.25">
      <c r="B398">
        <v>383</v>
      </c>
      <c r="C398">
        <f t="shared" si="37"/>
        <v>64</v>
      </c>
      <c r="D398">
        <v>382</v>
      </c>
      <c r="E398">
        <f t="shared" si="38"/>
        <v>64</v>
      </c>
      <c r="F398" s="1">
        <v>44123</v>
      </c>
      <c r="G398">
        <v>114.75583648680001</v>
      </c>
      <c r="H398" s="5">
        <v>1.20928528459823</v>
      </c>
      <c r="I398" s="5">
        <v>1.19839274608706</v>
      </c>
      <c r="J398" s="5">
        <v>1.19839274608706</v>
      </c>
      <c r="K398" s="4">
        <v>1.23780429812407</v>
      </c>
      <c r="L398" s="4">
        <v>1.34763385517112</v>
      </c>
      <c r="M398" s="4">
        <v>0.91905578423867695</v>
      </c>
      <c r="N398" s="4">
        <v>1.3277112520130201</v>
      </c>
      <c r="P398" s="1">
        <v>44030</v>
      </c>
      <c r="Q398" s="1">
        <v>44120</v>
      </c>
      <c r="R398" s="1">
        <v>43938</v>
      </c>
      <c r="S398" s="1">
        <v>44029</v>
      </c>
      <c r="T398" s="1">
        <v>43845</v>
      </c>
      <c r="U398" s="1">
        <v>43937</v>
      </c>
      <c r="V398" s="1">
        <v>43750</v>
      </c>
      <c r="W398" s="1">
        <v>43844</v>
      </c>
      <c r="Y398" s="2">
        <f t="shared" si="34"/>
        <v>-2.5541978439035273E-2</v>
      </c>
      <c r="Z398" s="3">
        <f t="shared" si="35"/>
        <v>0.97445802156096473</v>
      </c>
      <c r="AB398" t="str">
        <f t="shared" si="40"/>
        <v/>
      </c>
      <c r="AC398" t="str">
        <f t="shared" si="40"/>
        <v/>
      </c>
      <c r="AD398" t="str">
        <f t="shared" si="40"/>
        <v/>
      </c>
      <c r="AE398" t="str">
        <f t="shared" si="40"/>
        <v/>
      </c>
      <c r="AJ398" s="6">
        <v>44139</v>
      </c>
      <c r="AK398" s="6">
        <v>44123</v>
      </c>
      <c r="AL398" s="4">
        <v>1.19839274608706</v>
      </c>
      <c r="AM398">
        <f t="shared" si="36"/>
        <v>383</v>
      </c>
      <c r="AN398" s="6">
        <v>44123</v>
      </c>
      <c r="AO398" s="25">
        <v>382</v>
      </c>
      <c r="AP398" s="4">
        <v>1.19839274608706</v>
      </c>
      <c r="AQ398" s="5"/>
      <c r="AR398" s="4">
        <v>1.23780429812407</v>
      </c>
      <c r="AS398" s="4">
        <v>1.34763385517112</v>
      </c>
      <c r="AT398" s="4">
        <v>0.91905578423867695</v>
      </c>
      <c r="AU398" s="4">
        <v>1.3277112520130201</v>
      </c>
      <c r="AW398" s="6">
        <v>44030</v>
      </c>
      <c r="AX398" s="6">
        <v>44120</v>
      </c>
      <c r="AY398" s="6">
        <v>43938</v>
      </c>
      <c r="AZ398" s="6">
        <v>44029</v>
      </c>
      <c r="BA398" s="6">
        <v>43845</v>
      </c>
      <c r="BB398" s="6">
        <v>43937</v>
      </c>
      <c r="BC398" s="6">
        <v>43750</v>
      </c>
      <c r="BD398" s="6">
        <v>43844</v>
      </c>
    </row>
    <row r="399" spans="2:56" x14ac:dyDescent="0.25">
      <c r="B399">
        <v>384</v>
      </c>
      <c r="C399">
        <f t="shared" si="37"/>
        <v>64</v>
      </c>
      <c r="D399">
        <v>383</v>
      </c>
      <c r="E399">
        <f t="shared" si="38"/>
        <v>64</v>
      </c>
      <c r="F399" s="1">
        <v>44124</v>
      </c>
      <c r="G399">
        <v>116.26969146730001</v>
      </c>
      <c r="H399" s="5">
        <v>1.2180283662259701</v>
      </c>
      <c r="I399" s="5">
        <v>1.2112653919668399</v>
      </c>
      <c r="J399" s="5">
        <v>1.2112653919668399</v>
      </c>
      <c r="K399" s="4">
        <v>1.1812938986406201</v>
      </c>
      <c r="L399" s="4">
        <v>1.39496128735933</v>
      </c>
      <c r="M399" s="4">
        <v>0.91048728866347595</v>
      </c>
      <c r="N399" s="4">
        <v>1.32392735713124</v>
      </c>
      <c r="P399" s="1">
        <v>44033</v>
      </c>
      <c r="Q399" s="1">
        <v>44123</v>
      </c>
      <c r="R399" s="1">
        <v>43939</v>
      </c>
      <c r="S399" s="1">
        <v>44032</v>
      </c>
      <c r="T399" s="1">
        <v>43846</v>
      </c>
      <c r="U399" s="1">
        <v>43938</v>
      </c>
      <c r="V399" s="1">
        <v>43753</v>
      </c>
      <c r="W399" s="1">
        <v>43845</v>
      </c>
      <c r="Y399" s="2">
        <f t="shared" si="34"/>
        <v>1.3191965017606222E-2</v>
      </c>
      <c r="Z399" s="3">
        <f t="shared" si="35"/>
        <v>1.0131919650176062</v>
      </c>
      <c r="AB399" t="str">
        <f t="shared" si="40"/>
        <v/>
      </c>
      <c r="AC399" t="str">
        <f t="shared" si="40"/>
        <v/>
      </c>
      <c r="AD399" t="str">
        <f t="shared" si="40"/>
        <v/>
      </c>
      <c r="AE399" t="str">
        <f t="shared" si="40"/>
        <v/>
      </c>
      <c r="AJ399" s="6">
        <v>44140</v>
      </c>
      <c r="AK399" s="6">
        <v>44124</v>
      </c>
      <c r="AL399" s="4">
        <v>1.2112653919668399</v>
      </c>
      <c r="AM399">
        <f t="shared" si="36"/>
        <v>384</v>
      </c>
      <c r="AN399" s="6">
        <v>44124</v>
      </c>
      <c r="AO399" s="25">
        <v>383</v>
      </c>
      <c r="AP399" s="4">
        <v>1.2112653919668399</v>
      </c>
      <c r="AQ399" s="5"/>
      <c r="AR399" s="4">
        <v>1.1812938986406201</v>
      </c>
      <c r="AS399" s="4">
        <v>1.39496128735933</v>
      </c>
      <c r="AT399" s="4">
        <v>0.91048728866347595</v>
      </c>
      <c r="AU399" s="4">
        <v>1.32392735713124</v>
      </c>
      <c r="AW399" s="6">
        <v>44033</v>
      </c>
      <c r="AX399" s="6">
        <v>44123</v>
      </c>
      <c r="AY399" s="6">
        <v>43939</v>
      </c>
      <c r="AZ399" s="6">
        <v>44032</v>
      </c>
      <c r="BA399" s="6">
        <v>43846</v>
      </c>
      <c r="BB399" s="6">
        <v>43938</v>
      </c>
      <c r="BC399" s="6">
        <v>43753</v>
      </c>
      <c r="BD399" s="6">
        <v>43845</v>
      </c>
    </row>
    <row r="400" spans="2:56" x14ac:dyDescent="0.25">
      <c r="B400">
        <v>385</v>
      </c>
      <c r="C400">
        <f t="shared" si="37"/>
        <v>64</v>
      </c>
      <c r="D400">
        <v>384</v>
      </c>
      <c r="E400">
        <f t="shared" si="38"/>
        <v>64</v>
      </c>
      <c r="F400" s="1">
        <v>44125</v>
      </c>
      <c r="G400">
        <v>115.6364440918</v>
      </c>
      <c r="H400" s="5">
        <v>1.2287249386978301</v>
      </c>
      <c r="I400" s="5">
        <v>1.21380939859253</v>
      </c>
      <c r="J400" s="5">
        <v>1.21380939859253</v>
      </c>
      <c r="K400" s="4">
        <v>1.21362756893535</v>
      </c>
      <c r="L400" s="4">
        <v>1.40486888678991</v>
      </c>
      <c r="M400" s="4">
        <v>0.88055829701214094</v>
      </c>
      <c r="N400" s="4">
        <v>1.34364463816144</v>
      </c>
      <c r="P400" s="1">
        <v>44034</v>
      </c>
      <c r="Q400" s="1">
        <v>44124</v>
      </c>
      <c r="R400" s="1">
        <v>43942</v>
      </c>
      <c r="S400" s="1">
        <v>44033</v>
      </c>
      <c r="T400" s="1">
        <v>43847</v>
      </c>
      <c r="U400" s="1">
        <v>43941</v>
      </c>
      <c r="V400" s="1">
        <v>43754</v>
      </c>
      <c r="W400" s="1">
        <v>43846</v>
      </c>
      <c r="Y400" s="2">
        <f t="shared" si="34"/>
        <v>-5.4463666971895641E-3</v>
      </c>
      <c r="Z400" s="3">
        <f t="shared" si="35"/>
        <v>0.99455363330281044</v>
      </c>
      <c r="AB400" t="str">
        <f t="shared" si="40"/>
        <v/>
      </c>
      <c r="AC400" t="str">
        <f t="shared" si="40"/>
        <v/>
      </c>
      <c r="AD400" t="str">
        <f t="shared" si="40"/>
        <v/>
      </c>
      <c r="AE400" t="str">
        <f t="shared" si="40"/>
        <v/>
      </c>
      <c r="AJ400" s="6">
        <v>44141</v>
      </c>
      <c r="AK400" s="6">
        <v>44125</v>
      </c>
      <c r="AL400" s="4">
        <v>1.21380939859253</v>
      </c>
      <c r="AM400">
        <f t="shared" si="36"/>
        <v>385</v>
      </c>
      <c r="AN400" s="6">
        <v>44125</v>
      </c>
      <c r="AO400" s="25">
        <v>384</v>
      </c>
      <c r="AP400" s="4">
        <v>1.21380939859253</v>
      </c>
      <c r="AQ400" s="5"/>
      <c r="AR400" s="4">
        <v>1.21362756893535</v>
      </c>
      <c r="AS400" s="4">
        <v>1.40486888678991</v>
      </c>
      <c r="AT400" s="4">
        <v>0.88055829701214094</v>
      </c>
      <c r="AU400" s="4">
        <v>1.34364463816144</v>
      </c>
      <c r="AW400" s="6">
        <v>44034</v>
      </c>
      <c r="AX400" s="6">
        <v>44124</v>
      </c>
      <c r="AY400" s="6">
        <v>43942</v>
      </c>
      <c r="AZ400" s="6">
        <v>44033</v>
      </c>
      <c r="BA400" s="6">
        <v>43847</v>
      </c>
      <c r="BB400" s="6">
        <v>43941</v>
      </c>
      <c r="BC400" s="6">
        <v>43754</v>
      </c>
      <c r="BD400" s="6">
        <v>43846</v>
      </c>
    </row>
    <row r="401" spans="2:56" x14ac:dyDescent="0.25">
      <c r="B401">
        <v>386</v>
      </c>
      <c r="C401">
        <f t="shared" si="37"/>
        <v>64</v>
      </c>
      <c r="D401">
        <v>385</v>
      </c>
      <c r="E401">
        <f t="shared" si="38"/>
        <v>64</v>
      </c>
      <c r="F401" s="1">
        <v>44126</v>
      </c>
      <c r="G401">
        <v>114.52825927729999</v>
      </c>
      <c r="H401" s="5">
        <v>1.21445923596905</v>
      </c>
      <c r="I401" s="5">
        <v>1.21408111363222</v>
      </c>
      <c r="J401" s="5">
        <v>1.21408111363222</v>
      </c>
      <c r="K401" s="4">
        <v>1.2036365042691299</v>
      </c>
      <c r="L401" s="4">
        <v>1.4537511511454999</v>
      </c>
      <c r="M401" s="4">
        <v>0.84399622180561096</v>
      </c>
      <c r="N401" s="4">
        <v>1.36402661147326</v>
      </c>
      <c r="P401" s="1">
        <v>44035</v>
      </c>
      <c r="Q401" s="1">
        <v>44125</v>
      </c>
      <c r="R401" s="1">
        <v>43943</v>
      </c>
      <c r="S401" s="1">
        <v>44034</v>
      </c>
      <c r="T401" s="1">
        <v>43848</v>
      </c>
      <c r="U401" s="1">
        <v>43942</v>
      </c>
      <c r="V401" s="1">
        <v>43755</v>
      </c>
      <c r="W401" s="1">
        <v>43847</v>
      </c>
      <c r="Y401" s="2">
        <f t="shared" ref="Y401:Y464" si="41">G401/G400-1</f>
        <v>-9.5833525771533701E-3</v>
      </c>
      <c r="Z401" s="3">
        <f t="shared" si="35"/>
        <v>0.99041664742284663</v>
      </c>
      <c r="AB401" t="str">
        <f t="shared" si="40"/>
        <v/>
      </c>
      <c r="AC401" t="str">
        <f t="shared" si="40"/>
        <v/>
      </c>
      <c r="AD401" t="str">
        <f t="shared" si="40"/>
        <v/>
      </c>
      <c r="AE401" t="str">
        <f t="shared" si="40"/>
        <v/>
      </c>
      <c r="AJ401" s="6">
        <v>44144</v>
      </c>
      <c r="AK401" s="6">
        <v>44126</v>
      </c>
      <c r="AL401" s="4">
        <v>1.21408111363222</v>
      </c>
      <c r="AM401">
        <f t="shared" si="36"/>
        <v>386</v>
      </c>
      <c r="AN401" s="6">
        <v>44126</v>
      </c>
      <c r="AO401" s="25">
        <v>385</v>
      </c>
      <c r="AP401" s="4">
        <v>1.21408111363222</v>
      </c>
      <c r="AQ401" s="5"/>
      <c r="AR401" s="4">
        <v>1.2036365042691299</v>
      </c>
      <c r="AS401" s="4">
        <v>1.4537511511454999</v>
      </c>
      <c r="AT401" s="4">
        <v>0.84399622180561096</v>
      </c>
      <c r="AU401" s="4">
        <v>1.36402661147326</v>
      </c>
      <c r="AW401" s="6">
        <v>44035</v>
      </c>
      <c r="AX401" s="6">
        <v>44125</v>
      </c>
      <c r="AY401" s="6">
        <v>43943</v>
      </c>
      <c r="AZ401" s="6">
        <v>44034</v>
      </c>
      <c r="BA401" s="6">
        <v>43848</v>
      </c>
      <c r="BB401" s="6">
        <v>43942</v>
      </c>
      <c r="BC401" s="6">
        <v>43755</v>
      </c>
      <c r="BD401" s="6">
        <v>43847</v>
      </c>
    </row>
    <row r="402" spans="2:56" x14ac:dyDescent="0.25">
      <c r="B402">
        <v>387</v>
      </c>
      <c r="C402">
        <f t="shared" si="37"/>
        <v>64</v>
      </c>
      <c r="D402">
        <v>386</v>
      </c>
      <c r="E402">
        <f t="shared" si="38"/>
        <v>64</v>
      </c>
      <c r="F402" s="1">
        <v>44127</v>
      </c>
      <c r="G402">
        <v>113.8257598877</v>
      </c>
      <c r="H402" s="5">
        <v>1.1864695556729301</v>
      </c>
      <c r="I402" s="5">
        <v>1.2110000542411801</v>
      </c>
      <c r="J402" s="5">
        <v>1.2110000542411801</v>
      </c>
      <c r="K402" s="4">
        <v>1.2489491244169399</v>
      </c>
      <c r="L402" s="4">
        <v>1.3487338181308399</v>
      </c>
      <c r="M402" s="4">
        <v>0.87423077590879905</v>
      </c>
      <c r="N402" s="4">
        <v>1.34954272528758</v>
      </c>
      <c r="P402" s="1">
        <v>44036</v>
      </c>
      <c r="Q402" s="1">
        <v>44126</v>
      </c>
      <c r="R402" s="1">
        <v>43944</v>
      </c>
      <c r="S402" s="1">
        <v>44035</v>
      </c>
      <c r="T402" s="1">
        <v>43852</v>
      </c>
      <c r="U402" s="1">
        <v>43943</v>
      </c>
      <c r="V402" s="1">
        <v>43756</v>
      </c>
      <c r="W402" s="1">
        <v>43851</v>
      </c>
      <c r="Y402" s="2">
        <f t="shared" si="41"/>
        <v>-6.1338519770834932E-3</v>
      </c>
      <c r="Z402" s="3">
        <f t="shared" ref="Z402:Z465" si="42">Y402+1</f>
        <v>0.99386614802291651</v>
      </c>
      <c r="AB402" t="str">
        <f t="shared" si="39"/>
        <v/>
      </c>
      <c r="AC402" t="str">
        <f t="shared" si="39"/>
        <v/>
      </c>
      <c r="AD402" t="str">
        <f t="shared" si="39"/>
        <v/>
      </c>
      <c r="AE402" t="str">
        <f t="shared" si="39"/>
        <v/>
      </c>
      <c r="AJ402" s="6">
        <v>44145</v>
      </c>
      <c r="AK402" s="6">
        <v>44127</v>
      </c>
      <c r="AL402" s="4">
        <v>1.2110000542411801</v>
      </c>
      <c r="AM402">
        <f t="shared" ref="AM402:AM465" si="43">+AM401+1</f>
        <v>387</v>
      </c>
      <c r="AN402" s="6">
        <v>44127</v>
      </c>
      <c r="AO402" s="25">
        <v>386</v>
      </c>
      <c r="AP402" s="4">
        <v>1.2110000542411801</v>
      </c>
      <c r="AQ402" s="5"/>
      <c r="AR402" s="4">
        <v>1.2489491244169399</v>
      </c>
      <c r="AS402" s="4">
        <v>1.3487338181308399</v>
      </c>
      <c r="AT402" s="4">
        <v>0.87423077590879905</v>
      </c>
      <c r="AU402" s="4">
        <v>1.34954272528758</v>
      </c>
      <c r="AW402" s="6">
        <v>44036</v>
      </c>
      <c r="AX402" s="6">
        <v>44126</v>
      </c>
      <c r="AY402" s="6">
        <v>43944</v>
      </c>
      <c r="AZ402" s="6">
        <v>44035</v>
      </c>
      <c r="BA402" s="6">
        <v>43852</v>
      </c>
      <c r="BB402" s="6">
        <v>43943</v>
      </c>
      <c r="BC402" s="6">
        <v>43756</v>
      </c>
      <c r="BD402" s="6">
        <v>43851</v>
      </c>
    </row>
    <row r="403" spans="2:56" x14ac:dyDescent="0.25">
      <c r="B403">
        <v>388</v>
      </c>
      <c r="C403">
        <f t="shared" si="37"/>
        <v>64</v>
      </c>
      <c r="D403">
        <v>387</v>
      </c>
      <c r="E403">
        <f t="shared" si="38"/>
        <v>64</v>
      </c>
      <c r="F403" s="1">
        <v>44130</v>
      </c>
      <c r="G403">
        <v>113.8356552124</v>
      </c>
      <c r="H403" s="5">
        <v>1.2080521878670201</v>
      </c>
      <c r="I403" s="5">
        <v>1.19899663678024</v>
      </c>
      <c r="J403" s="5">
        <v>1.19899663678024</v>
      </c>
      <c r="K403" s="4">
        <v>1.24437100603215</v>
      </c>
      <c r="L403" s="4">
        <v>1.35062663759252</v>
      </c>
      <c r="M403" s="4">
        <v>0.86774550691254804</v>
      </c>
      <c r="N403" s="4">
        <v>1.3478861146365599</v>
      </c>
      <c r="P403" s="1">
        <v>44037</v>
      </c>
      <c r="Q403" s="1">
        <v>44127</v>
      </c>
      <c r="R403" s="1">
        <v>43945</v>
      </c>
      <c r="S403" s="1">
        <v>44036</v>
      </c>
      <c r="T403" s="1">
        <v>43853</v>
      </c>
      <c r="U403" s="1">
        <v>43944</v>
      </c>
      <c r="V403" s="1">
        <v>43757</v>
      </c>
      <c r="W403" s="1">
        <v>43852</v>
      </c>
      <c r="Y403" s="2">
        <f t="shared" si="41"/>
        <v>8.6933965648627876E-5</v>
      </c>
      <c r="Z403" s="3">
        <f t="shared" si="42"/>
        <v>1.0000869339656486</v>
      </c>
      <c r="AB403" t="str">
        <f t="shared" si="40"/>
        <v/>
      </c>
      <c r="AC403" t="str">
        <f t="shared" si="40"/>
        <v/>
      </c>
      <c r="AD403" t="str">
        <f t="shared" si="40"/>
        <v/>
      </c>
      <c r="AE403" t="str">
        <f t="shared" si="40"/>
        <v/>
      </c>
      <c r="AJ403" s="6">
        <v>44146</v>
      </c>
      <c r="AK403" s="6">
        <v>44130</v>
      </c>
      <c r="AL403" s="4">
        <v>1.19899663678024</v>
      </c>
      <c r="AM403">
        <f t="shared" si="43"/>
        <v>388</v>
      </c>
      <c r="AN403" s="6">
        <v>44130</v>
      </c>
      <c r="AO403" s="25">
        <v>387</v>
      </c>
      <c r="AP403" s="4">
        <v>1.19899663678024</v>
      </c>
      <c r="AQ403" s="5"/>
      <c r="AR403" s="4">
        <v>1.24437100603215</v>
      </c>
      <c r="AS403" s="4">
        <v>1.35062663759252</v>
      </c>
      <c r="AT403" s="4">
        <v>0.86774550691254804</v>
      </c>
      <c r="AU403" s="4">
        <v>1.3478861146365599</v>
      </c>
      <c r="AW403" s="6">
        <v>44037</v>
      </c>
      <c r="AX403" s="6">
        <v>44127</v>
      </c>
      <c r="AY403" s="6">
        <v>43945</v>
      </c>
      <c r="AZ403" s="6">
        <v>44036</v>
      </c>
      <c r="BA403" s="6">
        <v>43853</v>
      </c>
      <c r="BB403" s="6">
        <v>43944</v>
      </c>
      <c r="BC403" s="6">
        <v>43757</v>
      </c>
      <c r="BD403" s="6">
        <v>43852</v>
      </c>
    </row>
    <row r="404" spans="2:56" x14ac:dyDescent="0.25">
      <c r="B404">
        <v>389</v>
      </c>
      <c r="C404">
        <f t="shared" si="37"/>
        <v>64</v>
      </c>
      <c r="D404">
        <v>388</v>
      </c>
      <c r="E404">
        <f t="shared" si="38"/>
        <v>64</v>
      </c>
      <c r="F404" s="1">
        <v>44131</v>
      </c>
      <c r="G404">
        <v>115.3692932129</v>
      </c>
      <c r="H404" s="5">
        <v>1.20646617931165</v>
      </c>
      <c r="I404" s="5">
        <v>1.2096575908054901</v>
      </c>
      <c r="J404" s="5">
        <v>1.2096575908054901</v>
      </c>
      <c r="K404" s="4">
        <v>1.2156676421994299</v>
      </c>
      <c r="L404" s="4">
        <v>1.3438407227213001</v>
      </c>
      <c r="M404" s="4">
        <v>0.88851772958283803</v>
      </c>
      <c r="N404" s="4">
        <v>1.33128944719818</v>
      </c>
      <c r="P404" s="1">
        <v>44040</v>
      </c>
      <c r="Q404" s="1">
        <v>44130</v>
      </c>
      <c r="R404" s="1">
        <v>43946</v>
      </c>
      <c r="S404" s="1">
        <v>44039</v>
      </c>
      <c r="T404" s="1">
        <v>43854</v>
      </c>
      <c r="U404" s="1">
        <v>43945</v>
      </c>
      <c r="V404" s="1">
        <v>43760</v>
      </c>
      <c r="W404" s="1">
        <v>43853</v>
      </c>
      <c r="Y404" s="2">
        <f t="shared" si="41"/>
        <v>1.3472386991917995E-2</v>
      </c>
      <c r="Z404" s="3">
        <f t="shared" si="42"/>
        <v>1.013472386991918</v>
      </c>
      <c r="AB404" t="str">
        <f t="shared" si="40"/>
        <v/>
      </c>
      <c r="AC404" t="str">
        <f t="shared" si="40"/>
        <v/>
      </c>
      <c r="AD404" t="str">
        <f t="shared" si="40"/>
        <v/>
      </c>
      <c r="AE404" t="str">
        <f t="shared" si="40"/>
        <v/>
      </c>
      <c r="AJ404" s="6">
        <v>44147</v>
      </c>
      <c r="AK404" s="6">
        <v>44131</v>
      </c>
      <c r="AL404" s="4">
        <v>1.2096575908054901</v>
      </c>
      <c r="AM404">
        <f t="shared" si="43"/>
        <v>389</v>
      </c>
      <c r="AN404" s="6">
        <v>44131</v>
      </c>
      <c r="AO404" s="25">
        <v>388</v>
      </c>
      <c r="AP404" s="4">
        <v>1.2096575908054901</v>
      </c>
      <c r="AQ404" s="5"/>
      <c r="AR404" s="4">
        <v>1.2156676421994299</v>
      </c>
      <c r="AS404" s="4">
        <v>1.3438407227213001</v>
      </c>
      <c r="AT404" s="4">
        <v>0.88851772958283803</v>
      </c>
      <c r="AU404" s="4">
        <v>1.33128944719818</v>
      </c>
      <c r="AW404" s="6">
        <v>44040</v>
      </c>
      <c r="AX404" s="6">
        <v>44130</v>
      </c>
      <c r="AY404" s="6">
        <v>43946</v>
      </c>
      <c r="AZ404" s="6">
        <v>44039</v>
      </c>
      <c r="BA404" s="6">
        <v>43854</v>
      </c>
      <c r="BB404" s="6">
        <v>43945</v>
      </c>
      <c r="BC404" s="6">
        <v>43760</v>
      </c>
      <c r="BD404" s="6">
        <v>43853</v>
      </c>
    </row>
    <row r="405" spans="2:56" x14ac:dyDescent="0.25">
      <c r="B405">
        <v>390</v>
      </c>
      <c r="C405">
        <f t="shared" si="37"/>
        <v>64</v>
      </c>
      <c r="D405">
        <v>389</v>
      </c>
      <c r="E405">
        <f t="shared" si="38"/>
        <v>64</v>
      </c>
      <c r="F405" s="1">
        <v>44132</v>
      </c>
      <c r="G405">
        <v>110.0262832642</v>
      </c>
      <c r="H405" s="5">
        <v>1.1584455214229299</v>
      </c>
      <c r="I405" s="5">
        <v>1.1781454190309999</v>
      </c>
      <c r="J405" s="5">
        <v>1.1781454190309999</v>
      </c>
      <c r="K405" s="4">
        <v>1.2526230293779399</v>
      </c>
      <c r="L405" s="4">
        <v>1.3208310064916899</v>
      </c>
      <c r="M405" s="4">
        <v>0.89171584510951396</v>
      </c>
      <c r="N405" s="4">
        <v>1.33049504367037</v>
      </c>
      <c r="P405" s="1">
        <v>44041</v>
      </c>
      <c r="Q405" s="1">
        <v>44131</v>
      </c>
      <c r="R405" s="1">
        <v>43949</v>
      </c>
      <c r="S405" s="1">
        <v>44040</v>
      </c>
      <c r="T405" s="1">
        <v>43855</v>
      </c>
      <c r="U405" s="1">
        <v>43948</v>
      </c>
      <c r="V405" s="1">
        <v>43761</v>
      </c>
      <c r="W405" s="1">
        <v>43854</v>
      </c>
      <c r="Y405" s="2">
        <f t="shared" si="41"/>
        <v>-4.631223612369828E-2</v>
      </c>
      <c r="Z405" s="3">
        <f t="shared" si="42"/>
        <v>0.95368776387630172</v>
      </c>
      <c r="AB405" t="str">
        <f t="shared" si="40"/>
        <v/>
      </c>
      <c r="AC405" t="str">
        <f t="shared" si="40"/>
        <v/>
      </c>
      <c r="AD405" t="str">
        <f t="shared" si="40"/>
        <v/>
      </c>
      <c r="AE405" t="str">
        <f t="shared" si="40"/>
        <v/>
      </c>
      <c r="AJ405" s="6">
        <v>44148</v>
      </c>
      <c r="AK405" s="6">
        <v>44132</v>
      </c>
      <c r="AL405" s="4">
        <v>1.1781454190309999</v>
      </c>
      <c r="AM405">
        <f t="shared" si="43"/>
        <v>390</v>
      </c>
      <c r="AN405" s="6">
        <v>44132</v>
      </c>
      <c r="AO405" s="25">
        <v>389</v>
      </c>
      <c r="AP405" s="4">
        <v>1.1781454190309999</v>
      </c>
      <c r="AQ405" s="5"/>
      <c r="AR405" s="4">
        <v>1.2526230293779399</v>
      </c>
      <c r="AS405" s="4">
        <v>1.3208310064916899</v>
      </c>
      <c r="AT405" s="4">
        <v>0.89171584510951396</v>
      </c>
      <c r="AU405" s="4">
        <v>1.33049504367037</v>
      </c>
      <c r="AW405" s="6">
        <v>44041</v>
      </c>
      <c r="AX405" s="6">
        <v>44131</v>
      </c>
      <c r="AY405" s="6">
        <v>43949</v>
      </c>
      <c r="AZ405" s="6">
        <v>44040</v>
      </c>
      <c r="BA405" s="6">
        <v>43855</v>
      </c>
      <c r="BB405" s="6">
        <v>43948</v>
      </c>
      <c r="BC405" s="6">
        <v>43761</v>
      </c>
      <c r="BD405" s="6">
        <v>43854</v>
      </c>
    </row>
    <row r="406" spans="2:56" x14ac:dyDescent="0.25">
      <c r="B406">
        <v>391</v>
      </c>
      <c r="C406">
        <f t="shared" si="37"/>
        <v>64</v>
      </c>
      <c r="D406">
        <v>390</v>
      </c>
      <c r="E406">
        <f t="shared" si="38"/>
        <v>64</v>
      </c>
      <c r="F406" s="1">
        <v>44133</v>
      </c>
      <c r="G406">
        <v>114.1028060913</v>
      </c>
      <c r="H406" s="5">
        <v>1.1338131547842101</v>
      </c>
      <c r="I406" s="5">
        <v>1.1917871934722399</v>
      </c>
      <c r="J406" s="5">
        <v>1.1917871934722399</v>
      </c>
      <c r="K406" s="4">
        <v>1.1721432626636601</v>
      </c>
      <c r="L406" s="4">
        <v>1.3683288433833201</v>
      </c>
      <c r="M406" s="4">
        <v>0.90383936289051303</v>
      </c>
      <c r="N406" s="4">
        <v>1.27427236355387</v>
      </c>
      <c r="P406" s="1">
        <v>44042</v>
      </c>
      <c r="Q406" s="1">
        <v>44132</v>
      </c>
      <c r="R406" s="1">
        <v>43950</v>
      </c>
      <c r="S406" s="1">
        <v>44041</v>
      </c>
      <c r="T406" s="1">
        <v>43858</v>
      </c>
      <c r="U406" s="1">
        <v>43949</v>
      </c>
      <c r="V406" s="1">
        <v>43762</v>
      </c>
      <c r="W406" s="1">
        <v>43857</v>
      </c>
      <c r="Y406" s="2">
        <f t="shared" si="41"/>
        <v>3.7050445640440799E-2</v>
      </c>
      <c r="Z406" s="3">
        <f t="shared" si="42"/>
        <v>1.0370504456404408</v>
      </c>
      <c r="AB406" t="str">
        <f t="shared" si="40"/>
        <v/>
      </c>
      <c r="AC406" t="str">
        <f t="shared" si="40"/>
        <v/>
      </c>
      <c r="AD406" t="str">
        <f t="shared" si="40"/>
        <v/>
      </c>
      <c r="AE406" t="str">
        <f t="shared" si="40"/>
        <v/>
      </c>
      <c r="AJ406" s="6">
        <v>44151</v>
      </c>
      <c r="AK406" s="6">
        <v>44133</v>
      </c>
      <c r="AL406" s="4">
        <v>1.1917871934722399</v>
      </c>
      <c r="AM406">
        <f t="shared" si="43"/>
        <v>391</v>
      </c>
      <c r="AN406" s="6">
        <v>44133</v>
      </c>
      <c r="AO406" s="25">
        <v>390</v>
      </c>
      <c r="AP406" s="4">
        <v>1.1917871934722399</v>
      </c>
      <c r="AQ406" s="5"/>
      <c r="AR406" s="4">
        <v>1.1721432626636601</v>
      </c>
      <c r="AS406" s="4">
        <v>1.3683288433833201</v>
      </c>
      <c r="AT406" s="4">
        <v>0.90383936289051303</v>
      </c>
      <c r="AU406" s="4">
        <v>1.27427236355387</v>
      </c>
      <c r="AW406" s="6">
        <v>44042</v>
      </c>
      <c r="AX406" s="6">
        <v>44132</v>
      </c>
      <c r="AY406" s="6">
        <v>43950</v>
      </c>
      <c r="AZ406" s="6">
        <v>44041</v>
      </c>
      <c r="BA406" s="6">
        <v>43858</v>
      </c>
      <c r="BB406" s="6">
        <v>43949</v>
      </c>
      <c r="BC406" s="6">
        <v>43762</v>
      </c>
      <c r="BD406" s="6">
        <v>43857</v>
      </c>
    </row>
    <row r="407" spans="2:56" x14ac:dyDescent="0.25">
      <c r="B407">
        <v>392</v>
      </c>
      <c r="C407">
        <f t="shared" ref="C407:C470" si="44">MIN(QUOTIENT(B407,4),64)</f>
        <v>64</v>
      </c>
      <c r="D407">
        <v>391</v>
      </c>
      <c r="E407">
        <f t="shared" ref="E407:E470" si="45">MIN(QUOTIENT(D407,4),64)</f>
        <v>64</v>
      </c>
      <c r="F407" s="1">
        <v>44134</v>
      </c>
      <c r="G407">
        <v>107.7109909058</v>
      </c>
      <c r="H407" s="5">
        <v>1.1384114168078401</v>
      </c>
      <c r="I407" s="5">
        <v>1.1461076199256499</v>
      </c>
      <c r="J407" s="5">
        <v>1.1461076199256499</v>
      </c>
      <c r="K407" s="4">
        <v>1.2010387647577201</v>
      </c>
      <c r="L407" s="4">
        <v>1.3408456412705001</v>
      </c>
      <c r="M407" s="4">
        <v>0.90784384358537895</v>
      </c>
      <c r="N407" s="4">
        <v>1.3081689529898699</v>
      </c>
      <c r="P407" s="1">
        <v>44043</v>
      </c>
      <c r="Q407" s="1">
        <v>44133</v>
      </c>
      <c r="R407" s="1">
        <v>43951</v>
      </c>
      <c r="S407" s="1">
        <v>44042</v>
      </c>
      <c r="T407" s="1">
        <v>43859</v>
      </c>
      <c r="U407" s="1">
        <v>43950</v>
      </c>
      <c r="V407" s="1">
        <v>43763</v>
      </c>
      <c r="W407" s="1">
        <v>43858</v>
      </c>
      <c r="Y407" s="2">
        <f t="shared" si="41"/>
        <v>-5.6018036755253409E-2</v>
      </c>
      <c r="Z407" s="3">
        <f t="shared" si="42"/>
        <v>0.94398196324474659</v>
      </c>
      <c r="AB407" t="str">
        <f t="shared" si="40"/>
        <v/>
      </c>
      <c r="AC407" t="str">
        <f t="shared" si="40"/>
        <v/>
      </c>
      <c r="AD407" t="str">
        <f t="shared" si="40"/>
        <v/>
      </c>
      <c r="AE407" t="str">
        <f t="shared" si="40"/>
        <v/>
      </c>
      <c r="AJ407" s="6">
        <v>44152</v>
      </c>
      <c r="AK407" s="6">
        <v>44134</v>
      </c>
      <c r="AL407" s="4">
        <v>1.1461076199256499</v>
      </c>
      <c r="AM407">
        <f t="shared" si="43"/>
        <v>392</v>
      </c>
      <c r="AN407" s="6">
        <v>44134</v>
      </c>
      <c r="AO407" s="25">
        <v>391</v>
      </c>
      <c r="AP407" s="4">
        <v>1.1461076199256499</v>
      </c>
      <c r="AQ407" s="5"/>
      <c r="AR407" s="4">
        <v>1.2010387647577201</v>
      </c>
      <c r="AS407" s="4">
        <v>1.3408456412705001</v>
      </c>
      <c r="AT407" s="4">
        <v>0.90784384358537895</v>
      </c>
      <c r="AU407" s="4">
        <v>1.3081689529898699</v>
      </c>
      <c r="AW407" s="6">
        <v>44043</v>
      </c>
      <c r="AX407" s="6">
        <v>44133</v>
      </c>
      <c r="AY407" s="6">
        <v>43951</v>
      </c>
      <c r="AZ407" s="6">
        <v>44042</v>
      </c>
      <c r="BA407" s="6">
        <v>43859</v>
      </c>
      <c r="BB407" s="6">
        <v>43950</v>
      </c>
      <c r="BC407" s="6">
        <v>43763</v>
      </c>
      <c r="BD407" s="6">
        <v>43858</v>
      </c>
    </row>
    <row r="408" spans="2:56" x14ac:dyDescent="0.25">
      <c r="B408">
        <v>393</v>
      </c>
      <c r="C408">
        <f t="shared" si="44"/>
        <v>64</v>
      </c>
      <c r="D408">
        <v>392</v>
      </c>
      <c r="E408">
        <f t="shared" si="45"/>
        <v>64</v>
      </c>
      <c r="F408" s="1">
        <v>44137</v>
      </c>
      <c r="G408">
        <v>107.621925354</v>
      </c>
      <c r="H408" s="5">
        <v>1.14981003383546</v>
      </c>
      <c r="I408" s="5">
        <v>1.14220392127236</v>
      </c>
      <c r="J408" s="5">
        <v>1.14220392127236</v>
      </c>
      <c r="K408" s="4">
        <v>1.0263153934718601</v>
      </c>
      <c r="L408" s="4">
        <v>1.45061509740724</v>
      </c>
      <c r="M408" s="4">
        <v>0.90798913608063703</v>
      </c>
      <c r="N408" s="4">
        <v>1.31930307919665</v>
      </c>
      <c r="P408" s="1">
        <v>44044</v>
      </c>
      <c r="Q408" s="1">
        <v>44134</v>
      </c>
      <c r="R408" s="1">
        <v>43952</v>
      </c>
      <c r="S408" s="1">
        <v>44043</v>
      </c>
      <c r="T408" s="1">
        <v>43860</v>
      </c>
      <c r="U408" s="1">
        <v>43951</v>
      </c>
      <c r="V408" s="1">
        <v>43764</v>
      </c>
      <c r="W408" s="1">
        <v>43859</v>
      </c>
      <c r="Y408" s="2">
        <f t="shared" si="41"/>
        <v>-8.268938114022184E-4</v>
      </c>
      <c r="Z408" s="3">
        <f t="shared" si="42"/>
        <v>0.99917310618859778</v>
      </c>
      <c r="AB408" t="str">
        <f t="shared" si="40"/>
        <v/>
      </c>
      <c r="AC408" t="str">
        <f t="shared" si="40"/>
        <v/>
      </c>
      <c r="AD408" t="str">
        <f t="shared" si="40"/>
        <v/>
      </c>
      <c r="AE408" t="str">
        <f t="shared" si="40"/>
        <v/>
      </c>
      <c r="AJ408" s="6">
        <v>44153</v>
      </c>
      <c r="AK408" s="6">
        <v>44137</v>
      </c>
      <c r="AL408" s="4">
        <v>1.14220392127236</v>
      </c>
      <c r="AM408">
        <f t="shared" si="43"/>
        <v>393</v>
      </c>
      <c r="AN408" s="6">
        <v>44137</v>
      </c>
      <c r="AO408" s="25">
        <v>392</v>
      </c>
      <c r="AP408" s="4">
        <v>1.14220392127236</v>
      </c>
      <c r="AQ408" s="5"/>
      <c r="AR408" s="4">
        <v>1.0263153934718601</v>
      </c>
      <c r="AS408" s="4">
        <v>1.45061509740724</v>
      </c>
      <c r="AT408" s="4">
        <v>0.90798913608063703</v>
      </c>
      <c r="AU408" s="4">
        <v>1.31930307919665</v>
      </c>
      <c r="AW408" s="6">
        <v>44044</v>
      </c>
      <c r="AX408" s="6">
        <v>44134</v>
      </c>
      <c r="AY408" s="6">
        <v>43952</v>
      </c>
      <c r="AZ408" s="6">
        <v>44043</v>
      </c>
      <c r="BA408" s="6">
        <v>43860</v>
      </c>
      <c r="BB408" s="6">
        <v>43951</v>
      </c>
      <c r="BC408" s="6">
        <v>43764</v>
      </c>
      <c r="BD408" s="6">
        <v>43859</v>
      </c>
    </row>
    <row r="409" spans="2:56" x14ac:dyDescent="0.25">
      <c r="B409">
        <v>394</v>
      </c>
      <c r="C409">
        <f t="shared" si="44"/>
        <v>64</v>
      </c>
      <c r="D409">
        <v>393</v>
      </c>
      <c r="E409">
        <f t="shared" si="45"/>
        <v>64</v>
      </c>
      <c r="F409" s="1">
        <v>44138</v>
      </c>
      <c r="G409">
        <v>109.2743148804</v>
      </c>
      <c r="H409" s="5">
        <v>1.1433715930883599</v>
      </c>
      <c r="I409" s="5">
        <v>1.1487118878479501</v>
      </c>
      <c r="J409" s="5">
        <v>1.1487118878479501</v>
      </c>
      <c r="K409" s="4">
        <v>1.0002625062945101</v>
      </c>
      <c r="L409" s="4">
        <v>1.5115010039494301</v>
      </c>
      <c r="M409" s="4">
        <v>0.89466784164010504</v>
      </c>
      <c r="N409" s="4">
        <v>1.30432574818326</v>
      </c>
      <c r="P409" s="1">
        <v>44047</v>
      </c>
      <c r="Q409" s="1">
        <v>44137</v>
      </c>
      <c r="R409" s="1">
        <v>43953</v>
      </c>
      <c r="S409" s="1">
        <v>44046</v>
      </c>
      <c r="T409" s="1">
        <v>43861</v>
      </c>
      <c r="U409" s="1">
        <v>43952</v>
      </c>
      <c r="V409" s="1">
        <v>43767</v>
      </c>
      <c r="W409" s="1">
        <v>43860</v>
      </c>
      <c r="Y409" s="2">
        <f t="shared" si="41"/>
        <v>1.5353651414103719E-2</v>
      </c>
      <c r="Z409" s="3">
        <f t="shared" si="42"/>
        <v>1.0153536514141037</v>
      </c>
      <c r="AB409" t="str">
        <f t="shared" si="40"/>
        <v/>
      </c>
      <c r="AC409" t="str">
        <f t="shared" si="40"/>
        <v/>
      </c>
      <c r="AD409" t="str">
        <f t="shared" si="40"/>
        <v/>
      </c>
      <c r="AE409" t="str">
        <f t="shared" si="40"/>
        <v/>
      </c>
      <c r="AJ409" s="6">
        <v>44154</v>
      </c>
      <c r="AK409" s="6">
        <v>44138</v>
      </c>
      <c r="AL409" s="4">
        <v>1.1487118878479501</v>
      </c>
      <c r="AM409">
        <f t="shared" si="43"/>
        <v>394</v>
      </c>
      <c r="AN409" s="6">
        <v>44138</v>
      </c>
      <c r="AO409" s="25">
        <v>393</v>
      </c>
      <c r="AP409" s="4">
        <v>1.1487118878479501</v>
      </c>
      <c r="AQ409" s="5"/>
      <c r="AR409" s="4">
        <v>1.0002625062945101</v>
      </c>
      <c r="AS409" s="4">
        <v>1.5115010039494301</v>
      </c>
      <c r="AT409" s="4">
        <v>0.89466784164010504</v>
      </c>
      <c r="AU409" s="4">
        <v>1.30432574818326</v>
      </c>
      <c r="AW409" s="6">
        <v>44047</v>
      </c>
      <c r="AX409" s="6">
        <v>44137</v>
      </c>
      <c r="AY409" s="6">
        <v>43953</v>
      </c>
      <c r="AZ409" s="6">
        <v>44046</v>
      </c>
      <c r="BA409" s="6">
        <v>43861</v>
      </c>
      <c r="BB409" s="6">
        <v>43952</v>
      </c>
      <c r="BC409" s="6">
        <v>43767</v>
      </c>
      <c r="BD409" s="6">
        <v>43860</v>
      </c>
    </row>
    <row r="410" spans="2:56" x14ac:dyDescent="0.25">
      <c r="B410">
        <v>395</v>
      </c>
      <c r="C410">
        <f t="shared" si="44"/>
        <v>64</v>
      </c>
      <c r="D410">
        <v>394</v>
      </c>
      <c r="E410">
        <f t="shared" si="45"/>
        <v>64</v>
      </c>
      <c r="F410" s="1">
        <v>44139</v>
      </c>
      <c r="G410">
        <v>113.7367019653</v>
      </c>
      <c r="H410" s="5">
        <v>1.1340768867676401</v>
      </c>
      <c r="I410" s="5">
        <v>1.1630202742709399</v>
      </c>
      <c r="J410" s="5">
        <v>1.1630202742709399</v>
      </c>
      <c r="K410" s="4">
        <v>1.00888277040818</v>
      </c>
      <c r="L410" s="4">
        <v>1.50036645993661</v>
      </c>
      <c r="M410" s="4">
        <v>0.94942254429803397</v>
      </c>
      <c r="N410" s="4">
        <v>1.2760048941887401</v>
      </c>
      <c r="P410" s="1">
        <v>44048</v>
      </c>
      <c r="Q410" s="1">
        <v>44138</v>
      </c>
      <c r="R410" s="1">
        <v>43956</v>
      </c>
      <c r="S410" s="1">
        <v>44047</v>
      </c>
      <c r="T410" s="1">
        <v>43862</v>
      </c>
      <c r="U410" s="1">
        <v>43955</v>
      </c>
      <c r="V410" s="1">
        <v>43768</v>
      </c>
      <c r="W410" s="1">
        <v>43861</v>
      </c>
      <c r="Y410" s="2">
        <f t="shared" si="41"/>
        <v>4.0836559714733101E-2</v>
      </c>
      <c r="Z410" s="3">
        <f t="shared" si="42"/>
        <v>1.0408365597147331</v>
      </c>
      <c r="AB410" t="str">
        <f t="shared" si="40"/>
        <v/>
      </c>
      <c r="AC410" t="str">
        <f t="shared" si="40"/>
        <v/>
      </c>
      <c r="AD410" t="str">
        <f t="shared" si="40"/>
        <v/>
      </c>
      <c r="AE410" t="str">
        <f t="shared" si="40"/>
        <v/>
      </c>
      <c r="AJ410" s="6">
        <v>44155</v>
      </c>
      <c r="AK410" s="6">
        <v>44139</v>
      </c>
      <c r="AL410" s="4">
        <v>1.1630202742709399</v>
      </c>
      <c r="AM410">
        <f t="shared" si="43"/>
        <v>395</v>
      </c>
      <c r="AN410" s="6">
        <v>44139</v>
      </c>
      <c r="AO410" s="25">
        <v>394</v>
      </c>
      <c r="AP410" s="4">
        <v>1.1630202742709399</v>
      </c>
      <c r="AQ410" s="5"/>
      <c r="AR410" s="4">
        <v>1.00888277040818</v>
      </c>
      <c r="AS410" s="4">
        <v>1.50036645993661</v>
      </c>
      <c r="AT410" s="4">
        <v>0.94942254429803397</v>
      </c>
      <c r="AU410" s="4">
        <v>1.2760048941887401</v>
      </c>
      <c r="AW410" s="6">
        <v>44048</v>
      </c>
      <c r="AX410" s="6">
        <v>44138</v>
      </c>
      <c r="AY410" s="6">
        <v>43956</v>
      </c>
      <c r="AZ410" s="6">
        <v>44047</v>
      </c>
      <c r="BA410" s="6">
        <v>43862</v>
      </c>
      <c r="BB410" s="6">
        <v>43955</v>
      </c>
      <c r="BC410" s="6">
        <v>43768</v>
      </c>
      <c r="BD410" s="6">
        <v>43861</v>
      </c>
    </row>
    <row r="411" spans="2:56" x14ac:dyDescent="0.25">
      <c r="B411">
        <v>396</v>
      </c>
      <c r="C411">
        <f t="shared" si="44"/>
        <v>64</v>
      </c>
      <c r="D411">
        <v>395</v>
      </c>
      <c r="E411">
        <f t="shared" si="45"/>
        <v>64</v>
      </c>
      <c r="F411" s="1">
        <v>44140</v>
      </c>
      <c r="G411">
        <v>117.77364349370001</v>
      </c>
      <c r="H411" s="5">
        <v>1.16683006249879</v>
      </c>
      <c r="I411" s="5">
        <v>1.1688243918525401</v>
      </c>
      <c r="J411" s="5">
        <v>1.1688243918525401</v>
      </c>
      <c r="K411" s="4">
        <v>1.0462895689796801</v>
      </c>
      <c r="L411" s="4">
        <v>1.4835386590969499</v>
      </c>
      <c r="M411" s="4">
        <v>0.96632598338858799</v>
      </c>
      <c r="N411" s="4">
        <v>1.2726575909098199</v>
      </c>
      <c r="P411" s="1">
        <v>44049</v>
      </c>
      <c r="Q411" s="1">
        <v>44139</v>
      </c>
      <c r="R411" s="1">
        <v>43957</v>
      </c>
      <c r="S411" s="1">
        <v>44048</v>
      </c>
      <c r="T411" s="1">
        <v>43865</v>
      </c>
      <c r="U411" s="1">
        <v>43956</v>
      </c>
      <c r="V411" s="1">
        <v>43769</v>
      </c>
      <c r="W411" s="1">
        <v>43864</v>
      </c>
      <c r="Y411" s="2">
        <f t="shared" si="41"/>
        <v>3.5493745278737165E-2</v>
      </c>
      <c r="Z411" s="3">
        <f t="shared" si="42"/>
        <v>1.0354937452787372</v>
      </c>
      <c r="AB411" t="str">
        <f t="shared" si="40"/>
        <v/>
      </c>
      <c r="AC411" t="str">
        <f t="shared" si="40"/>
        <v/>
      </c>
      <c r="AD411" t="str">
        <f t="shared" si="40"/>
        <v/>
      </c>
      <c r="AE411" t="str">
        <f t="shared" si="40"/>
        <v/>
      </c>
      <c r="AJ411" s="6">
        <v>44158</v>
      </c>
      <c r="AK411" s="6">
        <v>44140</v>
      </c>
      <c r="AL411" s="4">
        <v>1.1688243918525401</v>
      </c>
      <c r="AM411">
        <f t="shared" si="43"/>
        <v>396</v>
      </c>
      <c r="AN411" s="6">
        <v>44140</v>
      </c>
      <c r="AO411" s="25">
        <v>395</v>
      </c>
      <c r="AP411" s="4">
        <v>1.1688243918525401</v>
      </c>
      <c r="AQ411" s="5"/>
      <c r="AR411" s="4">
        <v>1.0462895689796801</v>
      </c>
      <c r="AS411" s="4">
        <v>1.4835386590969499</v>
      </c>
      <c r="AT411" s="4">
        <v>0.96632598338858799</v>
      </c>
      <c r="AU411" s="4">
        <v>1.2726575909098199</v>
      </c>
      <c r="AW411" s="6">
        <v>44049</v>
      </c>
      <c r="AX411" s="6">
        <v>44139</v>
      </c>
      <c r="AY411" s="6">
        <v>43957</v>
      </c>
      <c r="AZ411" s="6">
        <v>44048</v>
      </c>
      <c r="BA411" s="6">
        <v>43865</v>
      </c>
      <c r="BB411" s="6">
        <v>43956</v>
      </c>
      <c r="BC411" s="6">
        <v>43769</v>
      </c>
      <c r="BD411" s="6">
        <v>43864</v>
      </c>
    </row>
    <row r="412" spans="2:56" x14ac:dyDescent="0.25">
      <c r="B412">
        <v>397</v>
      </c>
      <c r="C412">
        <f t="shared" si="44"/>
        <v>64</v>
      </c>
      <c r="D412">
        <v>396</v>
      </c>
      <c r="E412">
        <f t="shared" si="45"/>
        <v>64</v>
      </c>
      <c r="F412" s="1">
        <v>44141</v>
      </c>
      <c r="G412">
        <v>117.6398391724</v>
      </c>
      <c r="H412" s="5">
        <v>1.14668134368897</v>
      </c>
      <c r="I412" s="5">
        <v>1.1634824016498999</v>
      </c>
      <c r="J412" s="5">
        <v>1.1634824016498999</v>
      </c>
      <c r="K412" s="4">
        <v>1.0469008282126699</v>
      </c>
      <c r="L412" s="4">
        <v>1.51961985547701</v>
      </c>
      <c r="M412" s="4">
        <v>0.94509478797402002</v>
      </c>
      <c r="N412" s="4">
        <v>1.2856056593863501</v>
      </c>
      <c r="P412" s="1">
        <v>44050</v>
      </c>
      <c r="Q412" s="1">
        <v>44140</v>
      </c>
      <c r="R412" s="1">
        <v>43958</v>
      </c>
      <c r="S412" s="1">
        <v>44049</v>
      </c>
      <c r="T412" s="1">
        <v>43866</v>
      </c>
      <c r="U412" s="1">
        <v>43957</v>
      </c>
      <c r="V412" s="1">
        <v>43770</v>
      </c>
      <c r="W412" s="1">
        <v>43865</v>
      </c>
      <c r="Y412" s="2">
        <f t="shared" si="41"/>
        <v>-1.1361143064845258E-3</v>
      </c>
      <c r="Z412" s="3">
        <f t="shared" si="42"/>
        <v>0.99886388569351547</v>
      </c>
      <c r="AB412" t="str">
        <f t="shared" si="40"/>
        <v/>
      </c>
      <c r="AC412" t="str">
        <f t="shared" si="40"/>
        <v/>
      </c>
      <c r="AD412" t="str">
        <f t="shared" si="40"/>
        <v/>
      </c>
      <c r="AE412" t="str">
        <f t="shared" si="40"/>
        <v/>
      </c>
      <c r="AJ412" s="6">
        <v>44159</v>
      </c>
      <c r="AK412" s="6">
        <v>44141</v>
      </c>
      <c r="AL412" s="4">
        <v>1.1634824016498999</v>
      </c>
      <c r="AM412">
        <f t="shared" si="43"/>
        <v>397</v>
      </c>
      <c r="AN412" s="6">
        <v>44141</v>
      </c>
      <c r="AO412" s="25">
        <v>396</v>
      </c>
      <c r="AP412" s="4">
        <v>1.1634824016498999</v>
      </c>
      <c r="AQ412" s="5"/>
      <c r="AR412" s="4">
        <v>1.0469008282126699</v>
      </c>
      <c r="AS412" s="4">
        <v>1.51961985547701</v>
      </c>
      <c r="AT412" s="4">
        <v>0.94509478797402002</v>
      </c>
      <c r="AU412" s="4">
        <v>1.2856056593863501</v>
      </c>
      <c r="AW412" s="6">
        <v>44050</v>
      </c>
      <c r="AX412" s="6">
        <v>44140</v>
      </c>
      <c r="AY412" s="6">
        <v>43958</v>
      </c>
      <c r="AZ412" s="6">
        <v>44049</v>
      </c>
      <c r="BA412" s="6">
        <v>43866</v>
      </c>
      <c r="BB412" s="6">
        <v>43957</v>
      </c>
      <c r="BC412" s="6">
        <v>43770</v>
      </c>
      <c r="BD412" s="6">
        <v>43865</v>
      </c>
    </row>
    <row r="413" spans="2:56" x14ac:dyDescent="0.25">
      <c r="B413">
        <v>398</v>
      </c>
      <c r="C413">
        <f t="shared" si="44"/>
        <v>64</v>
      </c>
      <c r="D413">
        <v>397</v>
      </c>
      <c r="E413">
        <f t="shared" si="45"/>
        <v>64</v>
      </c>
      <c r="F413" s="1">
        <v>44144</v>
      </c>
      <c r="G413">
        <v>115.29080963129999</v>
      </c>
      <c r="H413" s="5">
        <v>1.1609828771819499</v>
      </c>
      <c r="I413" s="5">
        <v>1.1498165001988401</v>
      </c>
      <c r="J413" s="5">
        <v>1.1498165001988401</v>
      </c>
      <c r="K413" s="4">
        <v>1.0700396120287401</v>
      </c>
      <c r="L413" s="4">
        <v>1.46986439828298</v>
      </c>
      <c r="M413" s="4">
        <v>0.94714843565483098</v>
      </c>
      <c r="N413" s="4">
        <v>1.26031995025421</v>
      </c>
      <c r="P413" s="1">
        <v>44051</v>
      </c>
      <c r="Q413" s="1">
        <v>44141</v>
      </c>
      <c r="R413" s="1">
        <v>43959</v>
      </c>
      <c r="S413" s="1">
        <v>44050</v>
      </c>
      <c r="T413" s="1">
        <v>43867</v>
      </c>
      <c r="U413" s="1">
        <v>43958</v>
      </c>
      <c r="V413" s="1">
        <v>43771</v>
      </c>
      <c r="W413" s="1">
        <v>43866</v>
      </c>
      <c r="Y413" s="2">
        <f t="shared" si="41"/>
        <v>-1.9967976474853266E-2</v>
      </c>
      <c r="Z413" s="3">
        <f t="shared" si="42"/>
        <v>0.98003202352514673</v>
      </c>
      <c r="AB413" t="str">
        <f t="shared" si="40"/>
        <v/>
      </c>
      <c r="AC413" t="str">
        <f t="shared" si="40"/>
        <v/>
      </c>
      <c r="AD413" t="str">
        <f t="shared" si="40"/>
        <v/>
      </c>
      <c r="AE413" t="str">
        <f t="shared" si="40"/>
        <v/>
      </c>
      <c r="AJ413" s="6">
        <v>44160</v>
      </c>
      <c r="AK413" s="6">
        <v>44144</v>
      </c>
      <c r="AL413" s="4">
        <v>1.1498165001988401</v>
      </c>
      <c r="AM413">
        <f t="shared" si="43"/>
        <v>398</v>
      </c>
      <c r="AN413" s="6">
        <v>44144</v>
      </c>
      <c r="AO413" s="25">
        <v>397</v>
      </c>
      <c r="AP413" s="4">
        <v>1.1498165001988401</v>
      </c>
      <c r="AQ413" s="5"/>
      <c r="AR413" s="4">
        <v>1.0700396120287401</v>
      </c>
      <c r="AS413" s="4">
        <v>1.46986439828298</v>
      </c>
      <c r="AT413" s="4">
        <v>0.94714843565483098</v>
      </c>
      <c r="AU413" s="4">
        <v>1.26031995025421</v>
      </c>
      <c r="AW413" s="6">
        <v>44051</v>
      </c>
      <c r="AX413" s="6">
        <v>44141</v>
      </c>
      <c r="AY413" s="6">
        <v>43959</v>
      </c>
      <c r="AZ413" s="6">
        <v>44050</v>
      </c>
      <c r="BA413" s="6">
        <v>43867</v>
      </c>
      <c r="BB413" s="6">
        <v>43958</v>
      </c>
      <c r="BC413" s="6">
        <v>43771</v>
      </c>
      <c r="BD413" s="6">
        <v>43866</v>
      </c>
    </row>
    <row r="414" spans="2:56" x14ac:dyDescent="0.25">
      <c r="B414">
        <v>399</v>
      </c>
      <c r="C414">
        <f t="shared" si="44"/>
        <v>64</v>
      </c>
      <c r="D414">
        <v>398</v>
      </c>
      <c r="E414">
        <f t="shared" si="45"/>
        <v>64</v>
      </c>
      <c r="F414" s="1">
        <v>44145</v>
      </c>
      <c r="G414">
        <v>114.94389343260001</v>
      </c>
      <c r="H414" s="5">
        <v>1.1392919616953101</v>
      </c>
      <c r="I414" s="5">
        <v>1.1507805556908099</v>
      </c>
      <c r="J414" s="5">
        <v>1.1507805556908099</v>
      </c>
      <c r="K414" s="4">
        <v>1.0336491109622501</v>
      </c>
      <c r="L414" s="4">
        <v>1.45656014059939</v>
      </c>
      <c r="M414" s="4">
        <v>0.95848071384368905</v>
      </c>
      <c r="N414" s="4">
        <v>1.26674342462663</v>
      </c>
      <c r="P414" s="1">
        <v>44054</v>
      </c>
      <c r="Q414" s="1">
        <v>44144</v>
      </c>
      <c r="R414" s="1">
        <v>43960</v>
      </c>
      <c r="S414" s="1">
        <v>44053</v>
      </c>
      <c r="T414" s="1">
        <v>43868</v>
      </c>
      <c r="U414" s="1">
        <v>43959</v>
      </c>
      <c r="V414" s="1">
        <v>43774</v>
      </c>
      <c r="W414" s="1">
        <v>43867</v>
      </c>
      <c r="Y414" s="2">
        <f t="shared" si="41"/>
        <v>-3.0090533652198381E-3</v>
      </c>
      <c r="Z414" s="3">
        <f t="shared" si="42"/>
        <v>0.99699094663478016</v>
      </c>
      <c r="AB414" t="str">
        <f t="shared" si="40"/>
        <v/>
      </c>
      <c r="AC414" t="str">
        <f t="shared" si="40"/>
        <v/>
      </c>
      <c r="AD414" t="str">
        <f t="shared" si="40"/>
        <v/>
      </c>
      <c r="AE414" t="str">
        <f t="shared" si="40"/>
        <v/>
      </c>
      <c r="AJ414" s="6">
        <v>44162</v>
      </c>
      <c r="AK414" s="6">
        <v>44145</v>
      </c>
      <c r="AL414" s="4">
        <v>1.1507805556908099</v>
      </c>
      <c r="AM414">
        <f t="shared" si="43"/>
        <v>399</v>
      </c>
      <c r="AN414" s="6">
        <v>44145</v>
      </c>
      <c r="AO414" s="25">
        <v>398</v>
      </c>
      <c r="AP414" s="4">
        <v>1.1507805556908099</v>
      </c>
      <c r="AQ414" s="5"/>
      <c r="AR414" s="4">
        <v>1.0336491109622501</v>
      </c>
      <c r="AS414" s="4">
        <v>1.45656014059939</v>
      </c>
      <c r="AT414" s="4">
        <v>0.95848071384368905</v>
      </c>
      <c r="AU414" s="4">
        <v>1.26674342462663</v>
      </c>
      <c r="AW414" s="6">
        <v>44054</v>
      </c>
      <c r="AX414" s="6">
        <v>44144</v>
      </c>
      <c r="AY414" s="6">
        <v>43960</v>
      </c>
      <c r="AZ414" s="6">
        <v>44053</v>
      </c>
      <c r="BA414" s="6">
        <v>43868</v>
      </c>
      <c r="BB414" s="6">
        <v>43959</v>
      </c>
      <c r="BC414" s="6">
        <v>43774</v>
      </c>
      <c r="BD414" s="6">
        <v>43867</v>
      </c>
    </row>
    <row r="415" spans="2:56" x14ac:dyDescent="0.25">
      <c r="B415">
        <v>400</v>
      </c>
      <c r="C415">
        <f t="shared" si="44"/>
        <v>64</v>
      </c>
      <c r="D415">
        <v>399</v>
      </c>
      <c r="E415">
        <f t="shared" si="45"/>
        <v>64</v>
      </c>
      <c r="F415" s="1">
        <v>44146</v>
      </c>
      <c r="G415">
        <v>118.4327545166</v>
      </c>
      <c r="H415" s="5">
        <v>1.1545685860941699</v>
      </c>
      <c r="I415" s="5">
        <v>1.16007040651306</v>
      </c>
      <c r="J415" s="5">
        <v>1.16007040651306</v>
      </c>
      <c r="K415" s="4">
        <v>1.0621263046817999</v>
      </c>
      <c r="L415" s="4">
        <v>1.39134892247666</v>
      </c>
      <c r="M415" s="4">
        <v>0.98697845571226595</v>
      </c>
      <c r="N415" s="4">
        <v>1.2513227909015401</v>
      </c>
      <c r="P415" s="1">
        <v>44055</v>
      </c>
      <c r="Q415" s="1">
        <v>44145</v>
      </c>
      <c r="R415" s="1">
        <v>43963</v>
      </c>
      <c r="S415" s="1">
        <v>44054</v>
      </c>
      <c r="T415" s="1">
        <v>43869</v>
      </c>
      <c r="U415" s="1">
        <v>43962</v>
      </c>
      <c r="V415" s="1">
        <v>43775</v>
      </c>
      <c r="W415" s="1">
        <v>43868</v>
      </c>
      <c r="Y415" s="2">
        <f t="shared" si="41"/>
        <v>3.0352731056963567E-2</v>
      </c>
      <c r="Z415" s="3">
        <f t="shared" si="42"/>
        <v>1.0303527310569636</v>
      </c>
      <c r="AB415" t="str">
        <f t="shared" si="40"/>
        <v/>
      </c>
      <c r="AC415" t="str">
        <f t="shared" si="40"/>
        <v/>
      </c>
      <c r="AD415" t="str">
        <f t="shared" si="40"/>
        <v/>
      </c>
      <c r="AE415" t="str">
        <f t="shared" si="40"/>
        <v/>
      </c>
      <c r="AJ415" s="6">
        <v>44165</v>
      </c>
      <c r="AK415" s="6">
        <v>44146</v>
      </c>
      <c r="AL415" s="4">
        <v>1.16007040651306</v>
      </c>
      <c r="AM415">
        <f t="shared" si="43"/>
        <v>400</v>
      </c>
      <c r="AN415" s="6">
        <v>44146</v>
      </c>
      <c r="AO415" s="25">
        <v>399</v>
      </c>
      <c r="AP415" s="4">
        <v>1.16007040651306</v>
      </c>
      <c r="AQ415" s="5"/>
      <c r="AR415" s="4">
        <v>1.0621263046817999</v>
      </c>
      <c r="AS415" s="4">
        <v>1.39134892247666</v>
      </c>
      <c r="AT415" s="4">
        <v>0.98697845571226595</v>
      </c>
      <c r="AU415" s="4">
        <v>1.2513227909015401</v>
      </c>
      <c r="AW415" s="6">
        <v>44055</v>
      </c>
      <c r="AX415" s="6">
        <v>44145</v>
      </c>
      <c r="AY415" s="6">
        <v>43963</v>
      </c>
      <c r="AZ415" s="6">
        <v>44054</v>
      </c>
      <c r="BA415" s="6">
        <v>43869</v>
      </c>
      <c r="BB415" s="6">
        <v>43962</v>
      </c>
      <c r="BC415" s="6">
        <v>43775</v>
      </c>
      <c r="BD415" s="6">
        <v>43868</v>
      </c>
    </row>
    <row r="416" spans="2:56" x14ac:dyDescent="0.25">
      <c r="B416">
        <v>401</v>
      </c>
      <c r="C416">
        <f t="shared" si="44"/>
        <v>64</v>
      </c>
      <c r="D416">
        <v>400</v>
      </c>
      <c r="E416">
        <f t="shared" si="45"/>
        <v>64</v>
      </c>
      <c r="F416" s="1">
        <v>44147</v>
      </c>
      <c r="G416">
        <v>118.1552352905</v>
      </c>
      <c r="H416" s="5">
        <v>1.1483338993291401</v>
      </c>
      <c r="I416" s="5">
        <v>1.15494484837249</v>
      </c>
      <c r="J416" s="5">
        <v>1.15494484837249</v>
      </c>
      <c r="K416" s="4">
        <v>1.0591642347447201</v>
      </c>
      <c r="L416" s="4">
        <v>1.4542083792026601</v>
      </c>
      <c r="M416" s="4">
        <v>0.97108699368027096</v>
      </c>
      <c r="N416" s="4">
        <v>1.2567281901929399</v>
      </c>
      <c r="P416" s="1">
        <v>44056</v>
      </c>
      <c r="Q416" s="1">
        <v>44146</v>
      </c>
      <c r="R416" s="1">
        <v>43964</v>
      </c>
      <c r="S416" s="1">
        <v>44055</v>
      </c>
      <c r="T416" s="1">
        <v>43872</v>
      </c>
      <c r="U416" s="1">
        <v>43963</v>
      </c>
      <c r="V416" s="1">
        <v>43776</v>
      </c>
      <c r="W416" s="1">
        <v>43871</v>
      </c>
      <c r="Y416" s="2">
        <f t="shared" si="41"/>
        <v>-2.3432641352700845E-3</v>
      </c>
      <c r="Z416" s="3">
        <f t="shared" si="42"/>
        <v>0.99765673586472992</v>
      </c>
      <c r="AB416" t="str">
        <f t="shared" si="40"/>
        <v/>
      </c>
      <c r="AC416" t="str">
        <f t="shared" si="40"/>
        <v/>
      </c>
      <c r="AD416" t="str">
        <f t="shared" si="40"/>
        <v/>
      </c>
      <c r="AE416" t="str">
        <f t="shared" si="40"/>
        <v/>
      </c>
      <c r="AJ416" s="6">
        <v>44166</v>
      </c>
      <c r="AK416" s="6">
        <v>44147</v>
      </c>
      <c r="AL416" s="4">
        <v>1.15494484837249</v>
      </c>
      <c r="AM416">
        <f t="shared" si="43"/>
        <v>401</v>
      </c>
      <c r="AN416" s="6">
        <v>44147</v>
      </c>
      <c r="AO416" s="25">
        <v>400</v>
      </c>
      <c r="AP416" s="4">
        <v>1.15494484837249</v>
      </c>
      <c r="AQ416" s="5"/>
      <c r="AR416" s="4">
        <v>1.0591642347447201</v>
      </c>
      <c r="AS416" s="4">
        <v>1.4542083792026601</v>
      </c>
      <c r="AT416" s="4">
        <v>0.97108699368027096</v>
      </c>
      <c r="AU416" s="4">
        <v>1.2567281901929399</v>
      </c>
      <c r="AW416" s="6">
        <v>44056</v>
      </c>
      <c r="AX416" s="6">
        <v>44146</v>
      </c>
      <c r="AY416" s="6">
        <v>43964</v>
      </c>
      <c r="AZ416" s="6">
        <v>44055</v>
      </c>
      <c r="BA416" s="6">
        <v>43872</v>
      </c>
      <c r="BB416" s="6">
        <v>43963</v>
      </c>
      <c r="BC416" s="6">
        <v>43776</v>
      </c>
      <c r="BD416" s="6">
        <v>43871</v>
      </c>
    </row>
    <row r="417" spans="2:56" x14ac:dyDescent="0.25">
      <c r="B417">
        <v>402</v>
      </c>
      <c r="C417">
        <f t="shared" si="44"/>
        <v>64</v>
      </c>
      <c r="D417">
        <v>401</v>
      </c>
      <c r="E417">
        <f t="shared" si="45"/>
        <v>64</v>
      </c>
      <c r="F417" s="1">
        <v>44148</v>
      </c>
      <c r="G417">
        <v>118.2048034668</v>
      </c>
      <c r="H417" s="5">
        <v>1.15748823749547</v>
      </c>
      <c r="I417" s="5">
        <v>1.15525053240547</v>
      </c>
      <c r="J417" s="5">
        <v>1.15525053240547</v>
      </c>
      <c r="K417" s="4">
        <v>1.03830678183335</v>
      </c>
      <c r="L417" s="4">
        <v>1.4980316807208001</v>
      </c>
      <c r="M417" s="4">
        <v>0.96518526517744796</v>
      </c>
      <c r="N417" s="4">
        <v>1.23489373229753</v>
      </c>
      <c r="P417" s="1">
        <v>44057</v>
      </c>
      <c r="Q417" s="1">
        <v>44147</v>
      </c>
      <c r="R417" s="1">
        <v>43965</v>
      </c>
      <c r="S417" s="1">
        <v>44056</v>
      </c>
      <c r="T417" s="1">
        <v>43873</v>
      </c>
      <c r="U417" s="1">
        <v>43964</v>
      </c>
      <c r="V417" s="1">
        <v>43777</v>
      </c>
      <c r="W417" s="1">
        <v>43872</v>
      </c>
      <c r="Y417" s="2">
        <f t="shared" si="41"/>
        <v>4.1951739318313308E-4</v>
      </c>
      <c r="Z417" s="3">
        <f t="shared" si="42"/>
        <v>1.0004195173931831</v>
      </c>
      <c r="AB417" t="str">
        <f t="shared" si="40"/>
        <v/>
      </c>
      <c r="AC417" t="str">
        <f t="shared" si="40"/>
        <v/>
      </c>
      <c r="AD417" t="str">
        <f t="shared" si="40"/>
        <v/>
      </c>
      <c r="AE417" t="str">
        <f t="shared" si="40"/>
        <v/>
      </c>
      <c r="AJ417" s="6">
        <v>44167</v>
      </c>
      <c r="AK417" s="6">
        <v>44148</v>
      </c>
      <c r="AL417" s="4">
        <v>1.15525053240547</v>
      </c>
      <c r="AM417">
        <f t="shared" si="43"/>
        <v>402</v>
      </c>
      <c r="AN417" s="6">
        <v>44148</v>
      </c>
      <c r="AO417" s="25">
        <v>401</v>
      </c>
      <c r="AP417" s="4">
        <v>1.15525053240547</v>
      </c>
      <c r="AQ417" s="5"/>
      <c r="AR417" s="4">
        <v>1.03830678183335</v>
      </c>
      <c r="AS417" s="4">
        <v>1.4980316807208001</v>
      </c>
      <c r="AT417" s="4">
        <v>0.96518526517744796</v>
      </c>
      <c r="AU417" s="4">
        <v>1.23489373229753</v>
      </c>
      <c r="AW417" s="6">
        <v>44057</v>
      </c>
      <c r="AX417" s="6">
        <v>44147</v>
      </c>
      <c r="AY417" s="6">
        <v>43965</v>
      </c>
      <c r="AZ417" s="6">
        <v>44056</v>
      </c>
      <c r="BA417" s="6">
        <v>43873</v>
      </c>
      <c r="BB417" s="6">
        <v>43964</v>
      </c>
      <c r="BC417" s="6">
        <v>43777</v>
      </c>
      <c r="BD417" s="6">
        <v>43872</v>
      </c>
    </row>
    <row r="418" spans="2:56" x14ac:dyDescent="0.25">
      <c r="B418">
        <v>403</v>
      </c>
      <c r="C418">
        <f t="shared" si="44"/>
        <v>64</v>
      </c>
      <c r="D418">
        <v>402</v>
      </c>
      <c r="E418">
        <f t="shared" si="45"/>
        <v>64</v>
      </c>
      <c r="F418" s="1">
        <v>44151</v>
      </c>
      <c r="G418">
        <v>119.23561096189999</v>
      </c>
      <c r="H418" s="5">
        <v>1.1472656518075099</v>
      </c>
      <c r="I418" s="5">
        <v>1.1574317383952299</v>
      </c>
      <c r="J418" s="5">
        <v>1.1574317383952299</v>
      </c>
      <c r="K418" s="4">
        <v>1.03966887544731</v>
      </c>
      <c r="L418" s="4">
        <v>1.4875580536654001</v>
      </c>
      <c r="M418" s="4">
        <v>0.94858781146439497</v>
      </c>
      <c r="N418" s="4">
        <v>1.2607690460029299</v>
      </c>
      <c r="P418" s="1">
        <v>44058</v>
      </c>
      <c r="Q418" s="1">
        <v>44148</v>
      </c>
      <c r="R418" s="1">
        <v>43966</v>
      </c>
      <c r="S418" s="1">
        <v>44057</v>
      </c>
      <c r="T418" s="1">
        <v>43874</v>
      </c>
      <c r="U418" s="1">
        <v>43965</v>
      </c>
      <c r="V418" s="1">
        <v>43778</v>
      </c>
      <c r="W418" s="1">
        <v>43873</v>
      </c>
      <c r="Y418" s="2">
        <f t="shared" si="41"/>
        <v>8.7205212044492164E-3</v>
      </c>
      <c r="Z418" s="3">
        <f t="shared" si="42"/>
        <v>1.0087205212044492</v>
      </c>
      <c r="AB418" t="str">
        <f t="shared" si="40"/>
        <v/>
      </c>
      <c r="AC418" t="str">
        <f t="shared" si="40"/>
        <v/>
      </c>
      <c r="AD418" t="str">
        <f t="shared" si="40"/>
        <v/>
      </c>
      <c r="AE418" t="str">
        <f t="shared" si="40"/>
        <v/>
      </c>
      <c r="AJ418" s="6">
        <v>44168</v>
      </c>
      <c r="AK418" s="6">
        <v>44151</v>
      </c>
      <c r="AL418" s="4">
        <v>1.1574317383952299</v>
      </c>
      <c r="AM418">
        <f t="shared" si="43"/>
        <v>403</v>
      </c>
      <c r="AN418" s="6">
        <v>44151</v>
      </c>
      <c r="AO418" s="25">
        <v>402</v>
      </c>
      <c r="AP418" s="4">
        <v>1.1574317383952299</v>
      </c>
      <c r="AQ418" s="5"/>
      <c r="AR418" s="4">
        <v>1.03966887544731</v>
      </c>
      <c r="AS418" s="4">
        <v>1.4875580536654001</v>
      </c>
      <c r="AT418" s="4">
        <v>0.94858781146439497</v>
      </c>
      <c r="AU418" s="4">
        <v>1.2607690460029299</v>
      </c>
      <c r="AW418" s="6">
        <v>44058</v>
      </c>
      <c r="AX418" s="6">
        <v>44148</v>
      </c>
      <c r="AY418" s="6">
        <v>43966</v>
      </c>
      <c r="AZ418" s="6">
        <v>44057</v>
      </c>
      <c r="BA418" s="6">
        <v>43874</v>
      </c>
      <c r="BB418" s="6">
        <v>43965</v>
      </c>
      <c r="BC418" s="6">
        <v>43778</v>
      </c>
      <c r="BD418" s="6">
        <v>43873</v>
      </c>
    </row>
    <row r="419" spans="2:56" x14ac:dyDescent="0.25">
      <c r="B419">
        <v>404</v>
      </c>
      <c r="C419">
        <f t="shared" si="44"/>
        <v>64</v>
      </c>
      <c r="D419">
        <v>403</v>
      </c>
      <c r="E419">
        <f t="shared" si="45"/>
        <v>64</v>
      </c>
      <c r="F419" s="1">
        <v>44152</v>
      </c>
      <c r="G419">
        <v>118.3336486816</v>
      </c>
      <c r="H419" s="5">
        <v>1.15353180042126</v>
      </c>
      <c r="I419" s="5">
        <v>1.15107602212094</v>
      </c>
      <c r="J419" s="5">
        <v>1.15107602212094</v>
      </c>
      <c r="K419" s="4">
        <v>1.0514806322349199</v>
      </c>
      <c r="L419" s="4">
        <v>1.4924981859997799</v>
      </c>
      <c r="M419" s="4">
        <v>0.94974268613863499</v>
      </c>
      <c r="N419" s="4">
        <v>1.24195655536789</v>
      </c>
      <c r="P419" s="1">
        <v>44061</v>
      </c>
      <c r="Q419" s="1">
        <v>44151</v>
      </c>
      <c r="R419" s="1">
        <v>43967</v>
      </c>
      <c r="S419" s="1">
        <v>44060</v>
      </c>
      <c r="T419" s="1">
        <v>43875</v>
      </c>
      <c r="U419" s="1">
        <v>43966</v>
      </c>
      <c r="V419" s="1">
        <v>43781</v>
      </c>
      <c r="W419" s="1">
        <v>43874</v>
      </c>
      <c r="Y419" s="2">
        <f t="shared" si="41"/>
        <v>-7.5645377502884248E-3</v>
      </c>
      <c r="Z419" s="3">
        <f t="shared" si="42"/>
        <v>0.99243546224971158</v>
      </c>
      <c r="AB419" t="str">
        <f t="shared" ref="AB419:AE482" si="46">IF($F419=AB$11,$Z419,IF(AND($F419&gt;AB$11,$F419&lt;=AB$12),$Z419,""))</f>
        <v/>
      </c>
      <c r="AC419" t="str">
        <f t="shared" si="46"/>
        <v/>
      </c>
      <c r="AD419" t="str">
        <f t="shared" si="46"/>
        <v/>
      </c>
      <c r="AE419" t="str">
        <f t="shared" si="46"/>
        <v/>
      </c>
      <c r="AJ419" s="6">
        <v>44169</v>
      </c>
      <c r="AK419" s="6">
        <v>44152</v>
      </c>
      <c r="AL419" s="4">
        <v>1.15107602212094</v>
      </c>
      <c r="AM419">
        <f t="shared" si="43"/>
        <v>404</v>
      </c>
      <c r="AN419" s="6">
        <v>44152</v>
      </c>
      <c r="AO419" s="25">
        <v>403</v>
      </c>
      <c r="AP419" s="4">
        <v>1.15107602212094</v>
      </c>
      <c r="AQ419" s="5"/>
      <c r="AR419" s="4">
        <v>1.0514806322349199</v>
      </c>
      <c r="AS419" s="4">
        <v>1.4924981859997799</v>
      </c>
      <c r="AT419" s="4">
        <v>0.94974268613863499</v>
      </c>
      <c r="AU419" s="4">
        <v>1.24195655536789</v>
      </c>
      <c r="AW419" s="6">
        <v>44061</v>
      </c>
      <c r="AX419" s="6">
        <v>44151</v>
      </c>
      <c r="AY419" s="6">
        <v>43967</v>
      </c>
      <c r="AZ419" s="6">
        <v>44060</v>
      </c>
      <c r="BA419" s="6">
        <v>43875</v>
      </c>
      <c r="BB419" s="6">
        <v>43966</v>
      </c>
      <c r="BC419" s="6">
        <v>43781</v>
      </c>
      <c r="BD419" s="6">
        <v>43874</v>
      </c>
    </row>
    <row r="420" spans="2:56" x14ac:dyDescent="0.25">
      <c r="B420">
        <v>405</v>
      </c>
      <c r="C420">
        <f t="shared" si="44"/>
        <v>64</v>
      </c>
      <c r="D420">
        <v>404</v>
      </c>
      <c r="E420">
        <f t="shared" si="45"/>
        <v>64</v>
      </c>
      <c r="F420" s="1">
        <v>44153</v>
      </c>
      <c r="G420">
        <v>116.9856796265</v>
      </c>
      <c r="H420" s="5">
        <v>1.12789105486174</v>
      </c>
      <c r="I420" s="5">
        <v>1.1435388146666401</v>
      </c>
      <c r="J420" s="5">
        <v>1.1435388146666401</v>
      </c>
      <c r="K420" s="4">
        <v>1.03490307784714</v>
      </c>
      <c r="L420" s="4">
        <v>1.4702926373776799</v>
      </c>
      <c r="M420" s="4">
        <v>0.97188055057240597</v>
      </c>
      <c r="N420" s="4">
        <v>1.24340076696035</v>
      </c>
      <c r="P420" s="1">
        <v>44062</v>
      </c>
      <c r="Q420" s="1">
        <v>44152</v>
      </c>
      <c r="R420" s="1">
        <v>43970</v>
      </c>
      <c r="S420" s="1">
        <v>44061</v>
      </c>
      <c r="T420" s="1">
        <v>43876</v>
      </c>
      <c r="U420" s="1">
        <v>43969</v>
      </c>
      <c r="V420" s="1">
        <v>43782</v>
      </c>
      <c r="W420" s="1">
        <v>43875</v>
      </c>
      <c r="Y420" s="2">
        <f t="shared" si="41"/>
        <v>-1.1391257432845414E-2</v>
      </c>
      <c r="Z420" s="3">
        <f t="shared" si="42"/>
        <v>0.98860874256715459</v>
      </c>
      <c r="AB420" t="str">
        <f t="shared" si="46"/>
        <v/>
      </c>
      <c r="AC420" t="str">
        <f t="shared" si="46"/>
        <v/>
      </c>
      <c r="AD420" t="str">
        <f t="shared" si="46"/>
        <v/>
      </c>
      <c r="AE420" t="str">
        <f t="shared" si="46"/>
        <v/>
      </c>
      <c r="AJ420" s="6">
        <v>44172</v>
      </c>
      <c r="AK420" s="6">
        <v>44153</v>
      </c>
      <c r="AL420" s="4">
        <v>1.1435388146666401</v>
      </c>
      <c r="AM420">
        <f t="shared" si="43"/>
        <v>405</v>
      </c>
      <c r="AN420" s="6">
        <v>44153</v>
      </c>
      <c r="AO420" s="25">
        <v>404</v>
      </c>
      <c r="AP420" s="4">
        <v>1.1435388146666401</v>
      </c>
      <c r="AQ420" s="5"/>
      <c r="AR420" s="4">
        <v>1.03490307784714</v>
      </c>
      <c r="AS420" s="4">
        <v>1.4702926373776799</v>
      </c>
      <c r="AT420" s="4">
        <v>0.97188055057240597</v>
      </c>
      <c r="AU420" s="4">
        <v>1.24340076696035</v>
      </c>
      <c r="AW420" s="6">
        <v>44062</v>
      </c>
      <c r="AX420" s="6">
        <v>44152</v>
      </c>
      <c r="AY420" s="6">
        <v>43970</v>
      </c>
      <c r="AZ420" s="6">
        <v>44061</v>
      </c>
      <c r="BA420" s="6">
        <v>43876</v>
      </c>
      <c r="BB420" s="6">
        <v>43969</v>
      </c>
      <c r="BC420" s="6">
        <v>43782</v>
      </c>
      <c r="BD420" s="6">
        <v>43875</v>
      </c>
    </row>
    <row r="421" spans="2:56" x14ac:dyDescent="0.25">
      <c r="B421">
        <v>406</v>
      </c>
      <c r="C421">
        <f t="shared" si="44"/>
        <v>64</v>
      </c>
      <c r="D421">
        <v>405</v>
      </c>
      <c r="E421">
        <f t="shared" si="45"/>
        <v>64</v>
      </c>
      <c r="F421" s="1">
        <v>44154</v>
      </c>
      <c r="G421">
        <v>117.59028625489999</v>
      </c>
      <c r="H421" s="5">
        <v>1.1253874035596401</v>
      </c>
      <c r="I421" s="5">
        <v>1.1437037835575801</v>
      </c>
      <c r="J421" s="5">
        <v>1.1437037835575801</v>
      </c>
      <c r="K421" s="4">
        <v>1.02183216174158</v>
      </c>
      <c r="L421" s="4">
        <v>1.4806937167937699</v>
      </c>
      <c r="M421" s="4">
        <v>0.98428736885255996</v>
      </c>
      <c r="N421" s="4">
        <v>1.2090486642037399</v>
      </c>
      <c r="P421" s="1">
        <v>44063</v>
      </c>
      <c r="Q421" s="1">
        <v>44153</v>
      </c>
      <c r="R421" s="1">
        <v>43971</v>
      </c>
      <c r="S421" s="1">
        <v>44062</v>
      </c>
      <c r="T421" s="1">
        <v>43880</v>
      </c>
      <c r="U421" s="1">
        <v>43970</v>
      </c>
      <c r="V421" s="1">
        <v>43783</v>
      </c>
      <c r="W421" s="1">
        <v>43879</v>
      </c>
      <c r="Y421" s="2">
        <f t="shared" si="41"/>
        <v>5.1682105906494247E-3</v>
      </c>
      <c r="Z421" s="3">
        <f t="shared" si="42"/>
        <v>1.0051682105906494</v>
      </c>
      <c r="AB421" t="str">
        <f t="shared" si="46"/>
        <v/>
      </c>
      <c r="AC421" t="str">
        <f t="shared" si="46"/>
        <v/>
      </c>
      <c r="AD421" t="str">
        <f t="shared" si="46"/>
        <v/>
      </c>
      <c r="AE421" t="str">
        <f t="shared" si="46"/>
        <v/>
      </c>
      <c r="AJ421" s="6">
        <v>44173</v>
      </c>
      <c r="AK421" s="6">
        <v>44154</v>
      </c>
      <c r="AL421" s="4">
        <v>1.1437037835575801</v>
      </c>
      <c r="AM421">
        <f t="shared" si="43"/>
        <v>406</v>
      </c>
      <c r="AN421" s="6">
        <v>44154</v>
      </c>
      <c r="AO421" s="25">
        <v>405</v>
      </c>
      <c r="AP421" s="4">
        <v>1.1437037835575801</v>
      </c>
      <c r="AQ421" s="5"/>
      <c r="AR421" s="4">
        <v>1.02183216174158</v>
      </c>
      <c r="AS421" s="4">
        <v>1.4806937167937699</v>
      </c>
      <c r="AT421" s="4">
        <v>0.98428736885255996</v>
      </c>
      <c r="AU421" s="4">
        <v>1.2090486642037399</v>
      </c>
      <c r="AW421" s="6">
        <v>44063</v>
      </c>
      <c r="AX421" s="6">
        <v>44153</v>
      </c>
      <c r="AY421" s="6">
        <v>43971</v>
      </c>
      <c r="AZ421" s="6">
        <v>44062</v>
      </c>
      <c r="BA421" s="6">
        <v>43880</v>
      </c>
      <c r="BB421" s="6">
        <v>43970</v>
      </c>
      <c r="BC421" s="6">
        <v>43783</v>
      </c>
      <c r="BD421" s="6">
        <v>43879</v>
      </c>
    </row>
    <row r="422" spans="2:56" x14ac:dyDescent="0.25">
      <c r="B422">
        <v>407</v>
      </c>
      <c r="C422">
        <f t="shared" si="44"/>
        <v>64</v>
      </c>
      <c r="D422">
        <v>406</v>
      </c>
      <c r="E422">
        <f t="shared" si="45"/>
        <v>64</v>
      </c>
      <c r="F422" s="1">
        <v>44155</v>
      </c>
      <c r="G422">
        <v>116.30178070069999</v>
      </c>
      <c r="H422" s="5">
        <v>1.12952313772067</v>
      </c>
      <c r="I422" s="5">
        <v>1.13262131168186</v>
      </c>
      <c r="J422" s="5">
        <v>1.13262131168186</v>
      </c>
      <c r="K422" s="4">
        <v>1.0048167043935601</v>
      </c>
      <c r="L422" s="4">
        <v>1.4846754451983699</v>
      </c>
      <c r="M422" s="4">
        <v>0.98910513838315695</v>
      </c>
      <c r="N422" s="4">
        <v>1.2351049254192401</v>
      </c>
      <c r="P422" s="1">
        <v>44064</v>
      </c>
      <c r="Q422" s="1">
        <v>44154</v>
      </c>
      <c r="R422" s="1">
        <v>43972</v>
      </c>
      <c r="S422" s="1">
        <v>44063</v>
      </c>
      <c r="T422" s="1">
        <v>43881</v>
      </c>
      <c r="U422" s="1">
        <v>43971</v>
      </c>
      <c r="V422" s="1">
        <v>43784</v>
      </c>
      <c r="W422" s="1">
        <v>43880</v>
      </c>
      <c r="Y422" s="2">
        <f t="shared" si="41"/>
        <v>-1.0957584977783874E-2</v>
      </c>
      <c r="Z422" s="3">
        <f t="shared" si="42"/>
        <v>0.98904241502221613</v>
      </c>
      <c r="AB422" t="str">
        <f t="shared" si="46"/>
        <v/>
      </c>
      <c r="AC422" t="str">
        <f t="shared" si="46"/>
        <v/>
      </c>
      <c r="AD422" t="str">
        <f t="shared" si="46"/>
        <v/>
      </c>
      <c r="AE422" t="str">
        <f t="shared" si="46"/>
        <v/>
      </c>
      <c r="AJ422" s="6">
        <v>44174</v>
      </c>
      <c r="AK422" s="6">
        <v>44155</v>
      </c>
      <c r="AL422" s="4">
        <v>1.13262131168186</v>
      </c>
      <c r="AM422">
        <f t="shared" si="43"/>
        <v>407</v>
      </c>
      <c r="AN422" s="6">
        <v>44155</v>
      </c>
      <c r="AO422" s="25">
        <v>406</v>
      </c>
      <c r="AP422" s="4">
        <v>1.13262131168186</v>
      </c>
      <c r="AQ422" s="5"/>
      <c r="AR422" s="4">
        <v>1.0048167043935601</v>
      </c>
      <c r="AS422" s="4">
        <v>1.4846754451983699</v>
      </c>
      <c r="AT422" s="4">
        <v>0.98910513838315695</v>
      </c>
      <c r="AU422" s="4">
        <v>1.2351049254192401</v>
      </c>
      <c r="AW422" s="6">
        <v>44064</v>
      </c>
      <c r="AX422" s="6">
        <v>44154</v>
      </c>
      <c r="AY422" s="6">
        <v>43972</v>
      </c>
      <c r="AZ422" s="6">
        <v>44063</v>
      </c>
      <c r="BA422" s="6">
        <v>43881</v>
      </c>
      <c r="BB422" s="6">
        <v>43971</v>
      </c>
      <c r="BC422" s="6">
        <v>43784</v>
      </c>
      <c r="BD422" s="6">
        <v>43880</v>
      </c>
    </row>
    <row r="423" spans="2:56" x14ac:dyDescent="0.25">
      <c r="B423">
        <v>408</v>
      </c>
      <c r="C423">
        <f t="shared" si="44"/>
        <v>64</v>
      </c>
      <c r="D423">
        <v>407</v>
      </c>
      <c r="E423">
        <f t="shared" si="45"/>
        <v>64</v>
      </c>
      <c r="F423" s="1">
        <v>44158</v>
      </c>
      <c r="G423">
        <v>112.842666626</v>
      </c>
      <c r="H423" s="5">
        <v>1.1340730952320599</v>
      </c>
      <c r="I423" s="5">
        <v>1.11801576441777</v>
      </c>
      <c r="J423" s="5">
        <v>1.11801576441777</v>
      </c>
      <c r="K423" s="4">
        <v>0.94510285372136904</v>
      </c>
      <c r="L423" s="4">
        <v>1.5729112147725699</v>
      </c>
      <c r="M423" s="4">
        <v>0.99190666401665994</v>
      </c>
      <c r="N423" s="4">
        <v>1.20808297217737</v>
      </c>
      <c r="P423" s="1">
        <v>44065</v>
      </c>
      <c r="Q423" s="1">
        <v>44155</v>
      </c>
      <c r="R423" s="1">
        <v>43973</v>
      </c>
      <c r="S423" s="1">
        <v>44064</v>
      </c>
      <c r="T423" s="1">
        <v>43882</v>
      </c>
      <c r="U423" s="1">
        <v>43972</v>
      </c>
      <c r="V423" s="1">
        <v>43785</v>
      </c>
      <c r="W423" s="1">
        <v>43881</v>
      </c>
      <c r="Y423" s="2">
        <f t="shared" si="41"/>
        <v>-2.9742571900957859E-2</v>
      </c>
      <c r="Z423" s="3">
        <f t="shared" si="42"/>
        <v>0.97025742809904214</v>
      </c>
      <c r="AB423" t="str">
        <f t="shared" si="46"/>
        <v/>
      </c>
      <c r="AC423" t="str">
        <f t="shared" si="46"/>
        <v/>
      </c>
      <c r="AD423" t="str">
        <f t="shared" si="46"/>
        <v/>
      </c>
      <c r="AE423" t="str">
        <f t="shared" si="46"/>
        <v/>
      </c>
      <c r="AJ423" s="6">
        <v>44175</v>
      </c>
      <c r="AK423" s="6">
        <v>44158</v>
      </c>
      <c r="AL423" s="4">
        <v>1.11801576441777</v>
      </c>
      <c r="AM423">
        <f t="shared" si="43"/>
        <v>408</v>
      </c>
      <c r="AN423" s="6">
        <v>44158</v>
      </c>
      <c r="AO423" s="25">
        <v>407</v>
      </c>
      <c r="AP423" s="4">
        <v>1.11801576441777</v>
      </c>
      <c r="AQ423" s="5"/>
      <c r="AR423" s="4">
        <v>0.94510285372136904</v>
      </c>
      <c r="AS423" s="4">
        <v>1.5729112147725699</v>
      </c>
      <c r="AT423" s="4">
        <v>0.99190666401665994</v>
      </c>
      <c r="AU423" s="4">
        <v>1.20808297217737</v>
      </c>
      <c r="AW423" s="6">
        <v>44065</v>
      </c>
      <c r="AX423" s="6">
        <v>44155</v>
      </c>
      <c r="AY423" s="6">
        <v>43973</v>
      </c>
      <c r="AZ423" s="6">
        <v>44064</v>
      </c>
      <c r="BA423" s="6">
        <v>43882</v>
      </c>
      <c r="BB423" s="6">
        <v>43972</v>
      </c>
      <c r="BC423" s="6">
        <v>43785</v>
      </c>
      <c r="BD423" s="6">
        <v>43881</v>
      </c>
    </row>
    <row r="424" spans="2:56" x14ac:dyDescent="0.25">
      <c r="B424">
        <v>409</v>
      </c>
      <c r="C424">
        <f t="shared" si="44"/>
        <v>64</v>
      </c>
      <c r="D424">
        <v>408</v>
      </c>
      <c r="E424">
        <f t="shared" si="45"/>
        <v>64</v>
      </c>
      <c r="F424" s="1">
        <v>44159</v>
      </c>
      <c r="G424">
        <v>114.1509780884</v>
      </c>
      <c r="H424" s="5">
        <v>1.1268322750666999</v>
      </c>
      <c r="I424" s="5">
        <v>1.12305022561652</v>
      </c>
      <c r="J424" s="5">
        <v>1.12305022561652</v>
      </c>
      <c r="K424" s="4">
        <v>0.90615512199386195</v>
      </c>
      <c r="L424" s="4">
        <v>1.5815414119078199</v>
      </c>
      <c r="M424" s="4">
        <v>1.02141273136956</v>
      </c>
      <c r="N424" s="4">
        <v>1.1748144348237299</v>
      </c>
      <c r="P424" s="1">
        <v>44068</v>
      </c>
      <c r="Q424" s="1">
        <v>44158</v>
      </c>
      <c r="R424" s="1">
        <v>43974</v>
      </c>
      <c r="S424" s="1">
        <v>44067</v>
      </c>
      <c r="T424" s="1">
        <v>43883</v>
      </c>
      <c r="U424" s="1">
        <v>43973</v>
      </c>
      <c r="V424" s="1">
        <v>43788</v>
      </c>
      <c r="W424" s="1">
        <v>43882</v>
      </c>
      <c r="Y424" s="2">
        <f t="shared" si="41"/>
        <v>1.159412039362917E-2</v>
      </c>
      <c r="Z424" s="3">
        <f t="shared" si="42"/>
        <v>1.0115941203936292</v>
      </c>
      <c r="AB424" t="str">
        <f t="shared" si="46"/>
        <v/>
      </c>
      <c r="AC424" t="str">
        <f t="shared" si="46"/>
        <v/>
      </c>
      <c r="AD424" t="str">
        <f t="shared" si="46"/>
        <v/>
      </c>
      <c r="AE424" t="str">
        <f t="shared" si="46"/>
        <v/>
      </c>
      <c r="AJ424" s="6">
        <v>44176</v>
      </c>
      <c r="AK424" s="6">
        <v>44159</v>
      </c>
      <c r="AL424" s="4">
        <v>1.12305022561652</v>
      </c>
      <c r="AM424">
        <f t="shared" si="43"/>
        <v>409</v>
      </c>
      <c r="AN424" s="6">
        <v>44159</v>
      </c>
      <c r="AO424" s="25">
        <v>408</v>
      </c>
      <c r="AP424" s="4">
        <v>1.12305022561652</v>
      </c>
      <c r="AQ424" s="5"/>
      <c r="AR424" s="4">
        <v>0.90615512199386195</v>
      </c>
      <c r="AS424" s="4">
        <v>1.5815414119078199</v>
      </c>
      <c r="AT424" s="4">
        <v>1.02141273136956</v>
      </c>
      <c r="AU424" s="4">
        <v>1.1748144348237299</v>
      </c>
      <c r="AW424" s="6">
        <v>44068</v>
      </c>
      <c r="AX424" s="6">
        <v>44158</v>
      </c>
      <c r="AY424" s="6">
        <v>43974</v>
      </c>
      <c r="AZ424" s="6">
        <v>44067</v>
      </c>
      <c r="BA424" s="6">
        <v>43883</v>
      </c>
      <c r="BB424" s="6">
        <v>43973</v>
      </c>
      <c r="BC424" s="6">
        <v>43788</v>
      </c>
      <c r="BD424" s="6">
        <v>43882</v>
      </c>
    </row>
    <row r="425" spans="2:56" x14ac:dyDescent="0.25">
      <c r="B425">
        <v>410</v>
      </c>
      <c r="C425">
        <f t="shared" si="44"/>
        <v>64</v>
      </c>
      <c r="D425">
        <v>409</v>
      </c>
      <c r="E425">
        <f t="shared" si="45"/>
        <v>64</v>
      </c>
      <c r="F425" s="1">
        <v>44160</v>
      </c>
      <c r="G425">
        <v>115.0033798218</v>
      </c>
      <c r="H425" s="5">
        <v>1.12893587807146</v>
      </c>
      <c r="I425" s="5">
        <v>1.1270999369364301</v>
      </c>
      <c r="J425" s="5">
        <v>1.1270999369364301</v>
      </c>
      <c r="K425" s="4">
        <v>0.92424352024106304</v>
      </c>
      <c r="L425" s="4">
        <v>1.57926359693528</v>
      </c>
      <c r="M425" s="4">
        <v>1.0650862722841099</v>
      </c>
      <c r="N425" s="4">
        <v>1.1224142183810799</v>
      </c>
      <c r="P425" s="1">
        <v>44069</v>
      </c>
      <c r="Q425" s="1">
        <v>44159</v>
      </c>
      <c r="R425" s="1">
        <v>43978</v>
      </c>
      <c r="S425" s="1">
        <v>44068</v>
      </c>
      <c r="T425" s="1">
        <v>43886</v>
      </c>
      <c r="U425" s="1">
        <v>43977</v>
      </c>
      <c r="V425" s="1">
        <v>43789</v>
      </c>
      <c r="W425" s="1">
        <v>43885</v>
      </c>
      <c r="Y425" s="2">
        <f t="shared" si="41"/>
        <v>7.4673187008515995E-3</v>
      </c>
      <c r="Z425" s="3">
        <f t="shared" si="42"/>
        <v>1.0074673187008516</v>
      </c>
      <c r="AB425" t="str">
        <f t="shared" si="46"/>
        <v/>
      </c>
      <c r="AC425" t="str">
        <f t="shared" si="46"/>
        <v/>
      </c>
      <c r="AD425" t="str">
        <f t="shared" si="46"/>
        <v/>
      </c>
      <c r="AE425" t="str">
        <f t="shared" si="46"/>
        <v/>
      </c>
      <c r="AJ425" s="6">
        <v>44179</v>
      </c>
      <c r="AK425" s="6">
        <v>44160</v>
      </c>
      <c r="AL425" s="4">
        <v>1.1270999369364301</v>
      </c>
      <c r="AM425">
        <f t="shared" si="43"/>
        <v>410</v>
      </c>
      <c r="AN425" s="6">
        <v>44160</v>
      </c>
      <c r="AO425" s="25">
        <v>409</v>
      </c>
      <c r="AP425" s="4">
        <v>1.1270999369364301</v>
      </c>
      <c r="AQ425" s="5"/>
      <c r="AR425" s="4">
        <v>0.92424352024106304</v>
      </c>
      <c r="AS425" s="4">
        <v>1.57926359693528</v>
      </c>
      <c r="AT425" s="4">
        <v>1.0650862722841099</v>
      </c>
      <c r="AU425" s="4">
        <v>1.1224142183810799</v>
      </c>
      <c r="AW425" s="6">
        <v>44069</v>
      </c>
      <c r="AX425" s="6">
        <v>44159</v>
      </c>
      <c r="AY425" s="6">
        <v>43978</v>
      </c>
      <c r="AZ425" s="6">
        <v>44068</v>
      </c>
      <c r="BA425" s="6">
        <v>43886</v>
      </c>
      <c r="BB425" s="6">
        <v>43977</v>
      </c>
      <c r="BC425" s="6">
        <v>43789</v>
      </c>
      <c r="BD425" s="6">
        <v>43885</v>
      </c>
    </row>
    <row r="426" spans="2:56" x14ac:dyDescent="0.25">
      <c r="B426">
        <v>411</v>
      </c>
      <c r="C426">
        <f t="shared" si="44"/>
        <v>64</v>
      </c>
      <c r="D426">
        <v>410</v>
      </c>
      <c r="E426">
        <f t="shared" si="45"/>
        <v>64</v>
      </c>
      <c r="F426" s="1">
        <v>44162</v>
      </c>
      <c r="G426">
        <v>115.55842590330001</v>
      </c>
      <c r="H426" s="5">
        <v>1.1468773158565999</v>
      </c>
      <c r="I426" s="5">
        <v>1.1305145388115001</v>
      </c>
      <c r="J426" s="5">
        <v>1.1305145388115001</v>
      </c>
      <c r="K426" s="4">
        <v>0.91865225618499602</v>
      </c>
      <c r="L426" s="4">
        <v>1.5937963381528499</v>
      </c>
      <c r="M426" s="4">
        <v>1.1072308811968401</v>
      </c>
      <c r="N426" s="4">
        <v>1.0971679529624601</v>
      </c>
      <c r="P426" s="1">
        <v>44070</v>
      </c>
      <c r="Q426" s="1">
        <v>44160</v>
      </c>
      <c r="R426" s="1">
        <v>43979</v>
      </c>
      <c r="S426" s="1">
        <v>44069</v>
      </c>
      <c r="T426" s="1">
        <v>43887</v>
      </c>
      <c r="U426" s="1">
        <v>43978</v>
      </c>
      <c r="V426" s="1">
        <v>43790</v>
      </c>
      <c r="W426" s="1">
        <v>43886</v>
      </c>
      <c r="Y426" s="2">
        <f t="shared" si="41"/>
        <v>4.826345820097222E-3</v>
      </c>
      <c r="Z426" s="3">
        <f t="shared" si="42"/>
        <v>1.0048263458200972</v>
      </c>
      <c r="AB426" t="str">
        <f t="shared" si="46"/>
        <v/>
      </c>
      <c r="AC426" t="str">
        <f t="shared" si="46"/>
        <v/>
      </c>
      <c r="AD426" t="str">
        <f t="shared" si="46"/>
        <v/>
      </c>
      <c r="AE426" t="str">
        <f t="shared" si="46"/>
        <v/>
      </c>
      <c r="AJ426" s="6">
        <v>44180</v>
      </c>
      <c r="AK426" s="6">
        <v>44162</v>
      </c>
      <c r="AL426" s="4">
        <v>1.1305145388115001</v>
      </c>
      <c r="AM426">
        <f t="shared" si="43"/>
        <v>411</v>
      </c>
      <c r="AN426" s="6">
        <v>44162</v>
      </c>
      <c r="AO426" s="25">
        <v>410</v>
      </c>
      <c r="AP426" s="4">
        <v>1.1305145388115001</v>
      </c>
      <c r="AQ426" s="5"/>
      <c r="AR426" s="4">
        <v>0.91865225618499602</v>
      </c>
      <c r="AS426" s="4">
        <v>1.5937963381528499</v>
      </c>
      <c r="AT426" s="4">
        <v>1.1072308811968401</v>
      </c>
      <c r="AU426" s="4">
        <v>1.0971679529624601</v>
      </c>
      <c r="AW426" s="6">
        <v>44070</v>
      </c>
      <c r="AX426" s="6">
        <v>44160</v>
      </c>
      <c r="AY426" s="6">
        <v>43979</v>
      </c>
      <c r="AZ426" s="6">
        <v>44069</v>
      </c>
      <c r="BA426" s="6">
        <v>43887</v>
      </c>
      <c r="BB426" s="6">
        <v>43978</v>
      </c>
      <c r="BC426" s="6">
        <v>43790</v>
      </c>
      <c r="BD426" s="6">
        <v>43886</v>
      </c>
    </row>
    <row r="427" spans="2:56" x14ac:dyDescent="0.25">
      <c r="B427">
        <v>412</v>
      </c>
      <c r="C427">
        <f t="shared" si="44"/>
        <v>64</v>
      </c>
      <c r="D427">
        <v>411</v>
      </c>
      <c r="E427">
        <f t="shared" si="45"/>
        <v>64</v>
      </c>
      <c r="F427" s="1">
        <v>44165</v>
      </c>
      <c r="G427">
        <v>117.9966659546</v>
      </c>
      <c r="H427" s="5">
        <v>1.1195560363272801</v>
      </c>
      <c r="I427" s="5">
        <v>1.13938735839843</v>
      </c>
      <c r="J427" s="5">
        <v>1.13938735839843</v>
      </c>
      <c r="K427" s="4">
        <v>0.93425449860375298</v>
      </c>
      <c r="L427" s="4">
        <v>1.57405061257164</v>
      </c>
      <c r="M427" s="4">
        <v>1.0904201619101901</v>
      </c>
      <c r="N427" s="4">
        <v>1.11959292236815</v>
      </c>
      <c r="P427" s="1">
        <v>44071</v>
      </c>
      <c r="Q427" s="1">
        <v>44162</v>
      </c>
      <c r="R427" s="1">
        <v>43980</v>
      </c>
      <c r="S427" s="1">
        <v>44070</v>
      </c>
      <c r="T427" s="1">
        <v>43888</v>
      </c>
      <c r="U427" s="1">
        <v>43979</v>
      </c>
      <c r="V427" s="1">
        <v>43791</v>
      </c>
      <c r="W427" s="1">
        <v>43887</v>
      </c>
      <c r="Y427" s="2">
        <f t="shared" si="41"/>
        <v>2.1099630184823859E-2</v>
      </c>
      <c r="Z427" s="3">
        <f t="shared" si="42"/>
        <v>1.0210996301848239</v>
      </c>
      <c r="AB427" t="str">
        <f t="shared" si="46"/>
        <v/>
      </c>
      <c r="AC427" t="str">
        <f t="shared" si="46"/>
        <v/>
      </c>
      <c r="AD427" t="str">
        <f t="shared" si="46"/>
        <v/>
      </c>
      <c r="AE427" t="str">
        <f t="shared" si="46"/>
        <v/>
      </c>
      <c r="AJ427" s="6">
        <v>44181</v>
      </c>
      <c r="AK427" s="6">
        <v>44165</v>
      </c>
      <c r="AL427" s="4">
        <v>1.13938735839843</v>
      </c>
      <c r="AM427">
        <f t="shared" si="43"/>
        <v>412</v>
      </c>
      <c r="AN427" s="6">
        <v>44165</v>
      </c>
      <c r="AO427" s="25">
        <v>411</v>
      </c>
      <c r="AP427" s="4">
        <v>1.13938735839843</v>
      </c>
      <c r="AQ427" s="5"/>
      <c r="AR427" s="4">
        <v>0.93425449860375298</v>
      </c>
      <c r="AS427" s="4">
        <v>1.57405061257164</v>
      </c>
      <c r="AT427" s="4">
        <v>1.0904201619101901</v>
      </c>
      <c r="AU427" s="4">
        <v>1.11959292236815</v>
      </c>
      <c r="AW427" s="6">
        <v>44071</v>
      </c>
      <c r="AX427" s="6">
        <v>44162</v>
      </c>
      <c r="AY427" s="6">
        <v>43980</v>
      </c>
      <c r="AZ427" s="6">
        <v>44070</v>
      </c>
      <c r="BA427" s="6">
        <v>43888</v>
      </c>
      <c r="BB427" s="6">
        <v>43979</v>
      </c>
      <c r="BC427" s="6">
        <v>43791</v>
      </c>
      <c r="BD427" s="6">
        <v>43887</v>
      </c>
    </row>
    <row r="428" spans="2:56" x14ac:dyDescent="0.25">
      <c r="B428">
        <v>413</v>
      </c>
      <c r="C428">
        <f t="shared" si="44"/>
        <v>64</v>
      </c>
      <c r="D428">
        <v>412</v>
      </c>
      <c r="E428">
        <f t="shared" si="45"/>
        <v>64</v>
      </c>
      <c r="F428" s="1">
        <v>44166</v>
      </c>
      <c r="G428">
        <v>121.6341781616</v>
      </c>
      <c r="H428" s="5">
        <v>1.1096703248705999</v>
      </c>
      <c r="I428" s="5">
        <v>1.14423933613313</v>
      </c>
      <c r="J428" s="5">
        <v>1.14423933613313</v>
      </c>
      <c r="K428" s="4">
        <v>0.95551467824018399</v>
      </c>
      <c r="L428" s="4">
        <v>1.57303292929872</v>
      </c>
      <c r="M428" s="4">
        <v>1.16554811642707</v>
      </c>
      <c r="N428" s="4">
        <v>1.0473263897859799</v>
      </c>
      <c r="P428" s="1">
        <v>44072</v>
      </c>
      <c r="Q428" s="1">
        <v>44165</v>
      </c>
      <c r="R428" s="1">
        <v>43981</v>
      </c>
      <c r="S428" s="1">
        <v>44071</v>
      </c>
      <c r="T428" s="1">
        <v>43889</v>
      </c>
      <c r="U428" s="1">
        <v>43980</v>
      </c>
      <c r="V428" s="1">
        <v>43792</v>
      </c>
      <c r="W428" s="1">
        <v>43888</v>
      </c>
      <c r="Y428" s="2">
        <f t="shared" si="41"/>
        <v>3.0827245647767398E-2</v>
      </c>
      <c r="Z428" s="3">
        <f t="shared" si="42"/>
        <v>1.0308272456477674</v>
      </c>
      <c r="AB428" t="str">
        <f t="shared" si="46"/>
        <v/>
      </c>
      <c r="AC428" t="str">
        <f t="shared" si="46"/>
        <v/>
      </c>
      <c r="AD428" t="str">
        <f t="shared" si="46"/>
        <v/>
      </c>
      <c r="AE428" t="str">
        <f t="shared" si="46"/>
        <v/>
      </c>
      <c r="AJ428" s="6">
        <v>44182</v>
      </c>
      <c r="AK428" s="6">
        <v>44166</v>
      </c>
      <c r="AL428" s="4">
        <v>1.14423933613313</v>
      </c>
      <c r="AM428">
        <f t="shared" si="43"/>
        <v>413</v>
      </c>
      <c r="AN428" s="6">
        <v>44166</v>
      </c>
      <c r="AO428" s="25">
        <v>412</v>
      </c>
      <c r="AP428" s="4">
        <v>1.14423933613313</v>
      </c>
      <c r="AQ428" s="5"/>
      <c r="AR428" s="4">
        <v>0.95551467824018399</v>
      </c>
      <c r="AS428" s="4">
        <v>1.57303292929872</v>
      </c>
      <c r="AT428" s="4">
        <v>1.16554811642707</v>
      </c>
      <c r="AU428" s="4">
        <v>1.0473263897859799</v>
      </c>
      <c r="AW428" s="6">
        <v>44072</v>
      </c>
      <c r="AX428" s="6">
        <v>44165</v>
      </c>
      <c r="AY428" s="6">
        <v>43981</v>
      </c>
      <c r="AZ428" s="6">
        <v>44071</v>
      </c>
      <c r="BA428" s="6">
        <v>43889</v>
      </c>
      <c r="BB428" s="6">
        <v>43980</v>
      </c>
      <c r="BC428" s="6">
        <v>43792</v>
      </c>
      <c r="BD428" s="6">
        <v>43888</v>
      </c>
    </row>
    <row r="429" spans="2:56" x14ac:dyDescent="0.25">
      <c r="B429">
        <v>414</v>
      </c>
      <c r="C429">
        <f t="shared" si="44"/>
        <v>64</v>
      </c>
      <c r="D429">
        <v>413</v>
      </c>
      <c r="E429">
        <f t="shared" si="45"/>
        <v>64</v>
      </c>
      <c r="F429" s="1">
        <v>44167</v>
      </c>
      <c r="G429">
        <v>121.9909896851</v>
      </c>
      <c r="H429" s="5">
        <v>1.1538593585461201</v>
      </c>
      <c r="I429" s="5">
        <v>1.14379037248922</v>
      </c>
      <c r="J429" s="5">
        <v>1.14379037248922</v>
      </c>
      <c r="K429" s="4">
        <v>0.95266372146343403</v>
      </c>
      <c r="L429" s="4">
        <v>1.6066197887851901</v>
      </c>
      <c r="M429" s="4">
        <v>1.1805723171489899</v>
      </c>
      <c r="N429" s="4">
        <v>1.0286771318046299</v>
      </c>
      <c r="P429" s="1">
        <v>44075</v>
      </c>
      <c r="Q429" s="1">
        <v>44166</v>
      </c>
      <c r="R429" s="1">
        <v>43984</v>
      </c>
      <c r="S429" s="1">
        <v>44074</v>
      </c>
      <c r="T429" s="1">
        <v>43890</v>
      </c>
      <c r="U429" s="1">
        <v>43983</v>
      </c>
      <c r="V429" s="1">
        <v>43795</v>
      </c>
      <c r="W429" s="1">
        <v>43889</v>
      </c>
      <c r="Y429" s="2">
        <f t="shared" si="41"/>
        <v>2.9334807773022664E-3</v>
      </c>
      <c r="Z429" s="3">
        <f t="shared" si="42"/>
        <v>1.0029334807773023</v>
      </c>
      <c r="AB429" t="str">
        <f t="shared" si="46"/>
        <v/>
      </c>
      <c r="AC429" t="str">
        <f t="shared" si="46"/>
        <v/>
      </c>
      <c r="AD429" t="str">
        <f t="shared" si="46"/>
        <v/>
      </c>
      <c r="AE429" t="str">
        <f t="shared" si="46"/>
        <v/>
      </c>
      <c r="AJ429" s="6">
        <v>44183</v>
      </c>
      <c r="AK429" s="6">
        <v>44167</v>
      </c>
      <c r="AL429" s="4">
        <v>1.14379037248922</v>
      </c>
      <c r="AM429">
        <f t="shared" si="43"/>
        <v>414</v>
      </c>
      <c r="AN429" s="6">
        <v>44167</v>
      </c>
      <c r="AO429" s="25">
        <v>413</v>
      </c>
      <c r="AP429" s="4">
        <v>1.14379037248922</v>
      </c>
      <c r="AQ429" s="5"/>
      <c r="AR429" s="4">
        <v>0.95266372146343403</v>
      </c>
      <c r="AS429" s="4">
        <v>1.6066197887851901</v>
      </c>
      <c r="AT429" s="4">
        <v>1.1805723171489899</v>
      </c>
      <c r="AU429" s="4">
        <v>1.0286771318046299</v>
      </c>
      <c r="AW429" s="6">
        <v>44075</v>
      </c>
      <c r="AX429" s="6">
        <v>44166</v>
      </c>
      <c r="AY429" s="6">
        <v>43984</v>
      </c>
      <c r="AZ429" s="6">
        <v>44074</v>
      </c>
      <c r="BA429" s="6">
        <v>43890</v>
      </c>
      <c r="BB429" s="6">
        <v>43983</v>
      </c>
      <c r="BC429" s="6">
        <v>43795</v>
      </c>
      <c r="BD429" s="6">
        <v>43889</v>
      </c>
    </row>
    <row r="430" spans="2:56" x14ac:dyDescent="0.25">
      <c r="B430">
        <v>415</v>
      </c>
      <c r="C430">
        <f t="shared" si="44"/>
        <v>64</v>
      </c>
      <c r="D430">
        <v>414</v>
      </c>
      <c r="E430">
        <f t="shared" si="45"/>
        <v>64</v>
      </c>
      <c r="F430" s="1">
        <v>44168</v>
      </c>
      <c r="G430">
        <v>121.85223388670001</v>
      </c>
      <c r="H430" s="5">
        <v>1.1666385947589899</v>
      </c>
      <c r="I430" s="5">
        <v>1.1407102156276001</v>
      </c>
      <c r="J430" s="5">
        <v>1.1407102156276001</v>
      </c>
      <c r="K430" s="4">
        <v>0.91885778601610502</v>
      </c>
      <c r="L430" s="4">
        <v>1.6629176117678599</v>
      </c>
      <c r="M430" s="4">
        <v>1.0850212789329801</v>
      </c>
      <c r="N430" s="4">
        <v>1.13329739971306</v>
      </c>
      <c r="P430" s="1">
        <v>44076</v>
      </c>
      <c r="Q430" s="1">
        <v>44167</v>
      </c>
      <c r="R430" s="1">
        <v>43985</v>
      </c>
      <c r="S430" s="1">
        <v>44075</v>
      </c>
      <c r="T430" s="1">
        <v>43893</v>
      </c>
      <c r="U430" s="1">
        <v>43984</v>
      </c>
      <c r="V430" s="1">
        <v>43796</v>
      </c>
      <c r="W430" s="1">
        <v>43892</v>
      </c>
      <c r="Y430" s="2">
        <f t="shared" si="41"/>
        <v>-1.1374266145243173E-3</v>
      </c>
      <c r="Z430" s="3">
        <f t="shared" si="42"/>
        <v>0.99886257338547568</v>
      </c>
      <c r="AB430" t="str">
        <f t="shared" si="46"/>
        <v/>
      </c>
      <c r="AC430" t="str">
        <f t="shared" si="46"/>
        <v/>
      </c>
      <c r="AD430" t="str">
        <f t="shared" si="46"/>
        <v/>
      </c>
      <c r="AE430" t="str">
        <f t="shared" si="46"/>
        <v/>
      </c>
      <c r="AJ430" s="6">
        <v>44186</v>
      </c>
      <c r="AK430" s="6">
        <v>44168</v>
      </c>
      <c r="AL430" s="4">
        <v>1.1407102156276001</v>
      </c>
      <c r="AM430">
        <f t="shared" si="43"/>
        <v>415</v>
      </c>
      <c r="AN430" s="6">
        <v>44168</v>
      </c>
      <c r="AO430" s="25">
        <v>414</v>
      </c>
      <c r="AP430" s="4">
        <v>1.1407102156276001</v>
      </c>
      <c r="AQ430" s="5"/>
      <c r="AR430" s="4">
        <v>0.91885778601610502</v>
      </c>
      <c r="AS430" s="4">
        <v>1.6629176117678599</v>
      </c>
      <c r="AT430" s="4">
        <v>1.0850212789329801</v>
      </c>
      <c r="AU430" s="4">
        <v>1.13329739971306</v>
      </c>
      <c r="AW430" s="6">
        <v>44076</v>
      </c>
      <c r="AX430" s="6">
        <v>44167</v>
      </c>
      <c r="AY430" s="6">
        <v>43985</v>
      </c>
      <c r="AZ430" s="6">
        <v>44075</v>
      </c>
      <c r="BA430" s="6">
        <v>43893</v>
      </c>
      <c r="BB430" s="6">
        <v>43984</v>
      </c>
      <c r="BC430" s="6">
        <v>43796</v>
      </c>
      <c r="BD430" s="6">
        <v>43892</v>
      </c>
    </row>
    <row r="431" spans="2:56" x14ac:dyDescent="0.25">
      <c r="B431">
        <v>416</v>
      </c>
      <c r="C431">
        <f t="shared" si="44"/>
        <v>64</v>
      </c>
      <c r="D431">
        <v>415</v>
      </c>
      <c r="E431">
        <f t="shared" si="45"/>
        <v>64</v>
      </c>
      <c r="F431" s="1">
        <v>44169</v>
      </c>
      <c r="G431">
        <v>121.1683425903</v>
      </c>
      <c r="H431" s="5">
        <v>1.1476287411434301</v>
      </c>
      <c r="I431" s="5">
        <v>1.1464057753666901</v>
      </c>
      <c r="J431" s="5">
        <v>1.1464057753666901</v>
      </c>
      <c r="K431" s="4">
        <v>0.93723070942967301</v>
      </c>
      <c r="L431" s="4">
        <v>1.6195484690188999</v>
      </c>
      <c r="M431" s="4">
        <v>1.12678038652099</v>
      </c>
      <c r="N431" s="4">
        <v>1.0827608037387499</v>
      </c>
      <c r="P431" s="1">
        <v>44077</v>
      </c>
      <c r="Q431" s="1">
        <v>44168</v>
      </c>
      <c r="R431" s="1">
        <v>43986</v>
      </c>
      <c r="S431" s="1">
        <v>44076</v>
      </c>
      <c r="T431" s="1">
        <v>43894</v>
      </c>
      <c r="U431" s="1">
        <v>43985</v>
      </c>
      <c r="V431" s="1">
        <v>43797</v>
      </c>
      <c r="W431" s="1">
        <v>43893</v>
      </c>
      <c r="Y431" s="2">
        <f t="shared" si="41"/>
        <v>-5.6124641673446218E-3</v>
      </c>
      <c r="Z431" s="3">
        <f t="shared" si="42"/>
        <v>0.99438753583265538</v>
      </c>
      <c r="AB431" t="str">
        <f t="shared" si="46"/>
        <v/>
      </c>
      <c r="AC431" t="str">
        <f t="shared" si="46"/>
        <v/>
      </c>
      <c r="AD431" t="str">
        <f t="shared" si="46"/>
        <v/>
      </c>
      <c r="AE431" t="str">
        <f t="shared" si="46"/>
        <v/>
      </c>
      <c r="AJ431" s="6">
        <v>44187</v>
      </c>
      <c r="AK431" s="6">
        <v>44169</v>
      </c>
      <c r="AL431" s="4">
        <v>1.1464057753666901</v>
      </c>
      <c r="AM431">
        <f t="shared" si="43"/>
        <v>416</v>
      </c>
      <c r="AN431" s="6">
        <v>44169</v>
      </c>
      <c r="AO431" s="25">
        <v>415</v>
      </c>
      <c r="AP431" s="4">
        <v>1.1464057753666901</v>
      </c>
      <c r="AQ431" s="5"/>
      <c r="AR431" s="4">
        <v>0.93723070942967301</v>
      </c>
      <c r="AS431" s="4">
        <v>1.6195484690188999</v>
      </c>
      <c r="AT431" s="4">
        <v>1.12678038652099</v>
      </c>
      <c r="AU431" s="4">
        <v>1.0827608037387499</v>
      </c>
      <c r="AW431" s="6">
        <v>44077</v>
      </c>
      <c r="AX431" s="6">
        <v>44168</v>
      </c>
      <c r="AY431" s="6">
        <v>43986</v>
      </c>
      <c r="AZ431" s="6">
        <v>44076</v>
      </c>
      <c r="BA431" s="6">
        <v>43894</v>
      </c>
      <c r="BB431" s="6">
        <v>43985</v>
      </c>
      <c r="BC431" s="6">
        <v>43797</v>
      </c>
      <c r="BD431" s="6">
        <v>43893</v>
      </c>
    </row>
    <row r="432" spans="2:56" x14ac:dyDescent="0.25">
      <c r="B432">
        <v>417</v>
      </c>
      <c r="C432">
        <f t="shared" si="44"/>
        <v>64</v>
      </c>
      <c r="D432">
        <v>416</v>
      </c>
      <c r="E432">
        <f t="shared" si="45"/>
        <v>64</v>
      </c>
      <c r="F432" s="1">
        <v>44172</v>
      </c>
      <c r="G432">
        <v>122.65506744379999</v>
      </c>
      <c r="H432" s="5">
        <v>1.1865713968739799</v>
      </c>
      <c r="I432" s="5">
        <v>1.15162338770911</v>
      </c>
      <c r="J432" s="5">
        <v>1.15162338770911</v>
      </c>
      <c r="K432" s="4">
        <v>1.0130784122979699</v>
      </c>
      <c r="L432" s="4">
        <v>1.5028286932981201</v>
      </c>
      <c r="M432" s="4">
        <v>1.0675580402771601</v>
      </c>
      <c r="N432" s="4">
        <v>1.13548531866224</v>
      </c>
      <c r="P432" s="1">
        <v>44078</v>
      </c>
      <c r="Q432" s="1">
        <v>44169</v>
      </c>
      <c r="R432" s="1">
        <v>43987</v>
      </c>
      <c r="S432" s="1">
        <v>44077</v>
      </c>
      <c r="T432" s="1">
        <v>43895</v>
      </c>
      <c r="U432" s="1">
        <v>43986</v>
      </c>
      <c r="V432" s="1">
        <v>43799</v>
      </c>
      <c r="W432" s="1">
        <v>43894</v>
      </c>
      <c r="Y432" s="2">
        <f t="shared" si="41"/>
        <v>1.2269911609891215E-2</v>
      </c>
      <c r="Z432" s="3">
        <f t="shared" si="42"/>
        <v>1.0122699116098912</v>
      </c>
      <c r="AB432" t="str">
        <f t="shared" si="46"/>
        <v/>
      </c>
      <c r="AC432" t="str">
        <f t="shared" si="46"/>
        <v/>
      </c>
      <c r="AD432" t="str">
        <f t="shared" si="46"/>
        <v/>
      </c>
      <c r="AE432" t="str">
        <f t="shared" si="46"/>
        <v/>
      </c>
      <c r="AJ432" s="6">
        <v>44188</v>
      </c>
      <c r="AK432" s="6">
        <v>44172</v>
      </c>
      <c r="AL432" s="4">
        <v>1.15162338770911</v>
      </c>
      <c r="AM432">
        <f t="shared" si="43"/>
        <v>417</v>
      </c>
      <c r="AN432" s="6">
        <v>44172</v>
      </c>
      <c r="AO432" s="25">
        <v>416</v>
      </c>
      <c r="AP432" s="4">
        <v>1.15162338770911</v>
      </c>
      <c r="AQ432" s="5"/>
      <c r="AR432" s="4">
        <v>1.0130784122979699</v>
      </c>
      <c r="AS432" s="4">
        <v>1.5028286932981201</v>
      </c>
      <c r="AT432" s="4">
        <v>1.0675580402771601</v>
      </c>
      <c r="AU432" s="4">
        <v>1.13548531866224</v>
      </c>
      <c r="AW432" s="6">
        <v>44078</v>
      </c>
      <c r="AX432" s="6">
        <v>44169</v>
      </c>
      <c r="AY432" s="6">
        <v>43987</v>
      </c>
      <c r="AZ432" s="6">
        <v>44077</v>
      </c>
      <c r="BA432" s="6">
        <v>43895</v>
      </c>
      <c r="BB432" s="6">
        <v>43986</v>
      </c>
      <c r="BC432" s="6">
        <v>43799</v>
      </c>
      <c r="BD432" s="6">
        <v>43894</v>
      </c>
    </row>
    <row r="433" spans="2:56" x14ac:dyDescent="0.25">
      <c r="B433">
        <v>418</v>
      </c>
      <c r="C433">
        <f t="shared" si="44"/>
        <v>64</v>
      </c>
      <c r="D433">
        <v>417</v>
      </c>
      <c r="E433">
        <f t="shared" si="45"/>
        <v>64</v>
      </c>
      <c r="F433" s="1">
        <v>44173</v>
      </c>
      <c r="G433">
        <v>123.2794799805</v>
      </c>
      <c r="H433" s="5">
        <v>1.1602721475790101</v>
      </c>
      <c r="I433" s="5">
        <v>1.16759922860647</v>
      </c>
      <c r="J433" s="5">
        <v>1.16759922860647</v>
      </c>
      <c r="K433" s="4">
        <v>1.02483055371831</v>
      </c>
      <c r="L433" s="4">
        <v>1.4621787417471499</v>
      </c>
      <c r="M433" s="4">
        <v>1.13477208404248</v>
      </c>
      <c r="N433" s="4">
        <v>1.1115050053193001</v>
      </c>
      <c r="P433" s="1">
        <v>44079</v>
      </c>
      <c r="Q433" s="1">
        <v>44172</v>
      </c>
      <c r="R433" s="1">
        <v>43988</v>
      </c>
      <c r="S433" s="1">
        <v>44078</v>
      </c>
      <c r="T433" s="1">
        <v>43896</v>
      </c>
      <c r="U433" s="1">
        <v>43987</v>
      </c>
      <c r="V433" s="1">
        <v>43802</v>
      </c>
      <c r="W433" s="1">
        <v>43895</v>
      </c>
      <c r="Y433" s="2">
        <f t="shared" si="41"/>
        <v>5.0908009731118753E-3</v>
      </c>
      <c r="Z433" s="3">
        <f t="shared" si="42"/>
        <v>1.0050908009731119</v>
      </c>
      <c r="AB433" t="str">
        <f t="shared" si="46"/>
        <v/>
      </c>
      <c r="AC433" t="str">
        <f t="shared" si="46"/>
        <v/>
      </c>
      <c r="AD433" t="str">
        <f t="shared" si="46"/>
        <v/>
      </c>
      <c r="AE433" t="str">
        <f t="shared" si="46"/>
        <v/>
      </c>
      <c r="AJ433" s="6">
        <v>44189</v>
      </c>
      <c r="AK433" s="6">
        <v>44173</v>
      </c>
      <c r="AL433" s="4">
        <v>1.16759922860647</v>
      </c>
      <c r="AM433">
        <f t="shared" si="43"/>
        <v>418</v>
      </c>
      <c r="AN433" s="6">
        <v>44173</v>
      </c>
      <c r="AO433" s="25">
        <v>417</v>
      </c>
      <c r="AP433" s="4">
        <v>1.16759922860647</v>
      </c>
      <c r="AQ433" s="5"/>
      <c r="AR433" s="4">
        <v>1.02483055371831</v>
      </c>
      <c r="AS433" s="4">
        <v>1.4621787417471499</v>
      </c>
      <c r="AT433" s="4">
        <v>1.13477208404248</v>
      </c>
      <c r="AU433" s="4">
        <v>1.1115050053193001</v>
      </c>
      <c r="AW433" s="6">
        <v>44079</v>
      </c>
      <c r="AX433" s="6">
        <v>44172</v>
      </c>
      <c r="AY433" s="6">
        <v>43988</v>
      </c>
      <c r="AZ433" s="6">
        <v>44078</v>
      </c>
      <c r="BA433" s="6">
        <v>43896</v>
      </c>
      <c r="BB433" s="6">
        <v>43987</v>
      </c>
      <c r="BC433" s="6">
        <v>43802</v>
      </c>
      <c r="BD433" s="6">
        <v>43895</v>
      </c>
    </row>
    <row r="434" spans="2:56" x14ac:dyDescent="0.25">
      <c r="B434">
        <v>419</v>
      </c>
      <c r="C434">
        <f t="shared" si="44"/>
        <v>64</v>
      </c>
      <c r="D434">
        <v>418</v>
      </c>
      <c r="E434">
        <f t="shared" si="45"/>
        <v>64</v>
      </c>
      <c r="F434" s="1">
        <v>44174</v>
      </c>
      <c r="G434">
        <v>120.70249176030001</v>
      </c>
      <c r="H434" s="5">
        <v>1.1391216729940801</v>
      </c>
      <c r="I434" s="5">
        <v>1.1523009709484699</v>
      </c>
      <c r="J434" s="5">
        <v>1.1523009709484699</v>
      </c>
      <c r="K434" s="4">
        <v>1.1043660714654899</v>
      </c>
      <c r="L434" s="4">
        <v>1.35576544503337</v>
      </c>
      <c r="M434" s="4">
        <v>1.1568443959505901</v>
      </c>
      <c r="N434" s="4">
        <v>1.1166541591174</v>
      </c>
      <c r="P434" s="1">
        <v>44083</v>
      </c>
      <c r="Q434" s="1">
        <v>44173</v>
      </c>
      <c r="R434" s="1">
        <v>43991</v>
      </c>
      <c r="S434" s="1">
        <v>44082</v>
      </c>
      <c r="T434" s="1">
        <v>43897</v>
      </c>
      <c r="U434" s="1">
        <v>43990</v>
      </c>
      <c r="V434" s="1">
        <v>43803</v>
      </c>
      <c r="W434" s="1">
        <v>43896</v>
      </c>
      <c r="Y434" s="2">
        <f t="shared" si="41"/>
        <v>-2.0903626626325944E-2</v>
      </c>
      <c r="Z434" s="3">
        <f t="shared" si="42"/>
        <v>0.97909637337367406</v>
      </c>
      <c r="AB434" t="str">
        <f t="shared" si="46"/>
        <v/>
      </c>
      <c r="AC434" t="str">
        <f t="shared" si="46"/>
        <v/>
      </c>
      <c r="AD434" t="str">
        <f t="shared" si="46"/>
        <v/>
      </c>
      <c r="AE434" t="str">
        <f t="shared" si="46"/>
        <v/>
      </c>
      <c r="AJ434" s="6">
        <v>44193</v>
      </c>
      <c r="AK434" s="6">
        <v>44174</v>
      </c>
      <c r="AL434" s="4">
        <v>1.1523009709484699</v>
      </c>
      <c r="AM434">
        <f t="shared" si="43"/>
        <v>419</v>
      </c>
      <c r="AN434" s="6">
        <v>44174</v>
      </c>
      <c r="AO434" s="25">
        <v>418</v>
      </c>
      <c r="AP434" s="4">
        <v>1.1523009709484699</v>
      </c>
      <c r="AQ434" s="5"/>
      <c r="AR434" s="4">
        <v>1.1043660714654899</v>
      </c>
      <c r="AS434" s="4">
        <v>1.35576544503337</v>
      </c>
      <c r="AT434" s="4">
        <v>1.1568443959505901</v>
      </c>
      <c r="AU434" s="4">
        <v>1.1166541591174</v>
      </c>
      <c r="AW434" s="6">
        <v>44083</v>
      </c>
      <c r="AX434" s="6">
        <v>44173</v>
      </c>
      <c r="AY434" s="6">
        <v>43991</v>
      </c>
      <c r="AZ434" s="6">
        <v>44082</v>
      </c>
      <c r="BA434" s="6">
        <v>43897</v>
      </c>
      <c r="BB434" s="6">
        <v>43990</v>
      </c>
      <c r="BC434" s="6">
        <v>43803</v>
      </c>
      <c r="BD434" s="6">
        <v>43896</v>
      </c>
    </row>
    <row r="435" spans="2:56" x14ac:dyDescent="0.25">
      <c r="B435">
        <v>420</v>
      </c>
      <c r="C435">
        <f t="shared" si="44"/>
        <v>64</v>
      </c>
      <c r="D435">
        <v>419</v>
      </c>
      <c r="E435">
        <f t="shared" si="45"/>
        <v>64</v>
      </c>
      <c r="F435" s="1">
        <v>44175</v>
      </c>
      <c r="G435">
        <v>122.14957427980001</v>
      </c>
      <c r="H435" s="5">
        <v>1.1798970479414399</v>
      </c>
      <c r="I435" s="5">
        <v>1.1562674269883499</v>
      </c>
      <c r="J435" s="5">
        <v>1.1562674269883499</v>
      </c>
      <c r="K435" s="4">
        <v>1.0398064154864699</v>
      </c>
      <c r="L435" s="4">
        <v>1.3666856615609999</v>
      </c>
      <c r="M435" s="4">
        <v>1.2958676700870899</v>
      </c>
      <c r="N435" s="4">
        <v>1.0193386921213401</v>
      </c>
      <c r="P435" s="1">
        <v>44084</v>
      </c>
      <c r="Q435" s="1">
        <v>44174</v>
      </c>
      <c r="R435" s="1">
        <v>43992</v>
      </c>
      <c r="S435" s="1">
        <v>44083</v>
      </c>
      <c r="T435" s="1">
        <v>43900</v>
      </c>
      <c r="U435" s="1">
        <v>43991</v>
      </c>
      <c r="V435" s="1">
        <v>43804</v>
      </c>
      <c r="W435" s="1">
        <v>43899</v>
      </c>
      <c r="Y435" s="2">
        <f t="shared" si="41"/>
        <v>1.1988837168115163E-2</v>
      </c>
      <c r="Z435" s="3">
        <f t="shared" si="42"/>
        <v>1.0119888371681152</v>
      </c>
      <c r="AB435" t="str">
        <f t="shared" si="46"/>
        <v/>
      </c>
      <c r="AC435" t="str">
        <f t="shared" si="46"/>
        <v/>
      </c>
      <c r="AD435" t="str">
        <f t="shared" si="46"/>
        <v/>
      </c>
      <c r="AE435" t="str">
        <f t="shared" si="46"/>
        <v/>
      </c>
      <c r="AJ435" s="6">
        <v>44194</v>
      </c>
      <c r="AK435" s="6">
        <v>44175</v>
      </c>
      <c r="AL435" s="4">
        <v>1.1562674269883499</v>
      </c>
      <c r="AM435">
        <f t="shared" si="43"/>
        <v>420</v>
      </c>
      <c r="AN435" s="6">
        <v>44175</v>
      </c>
      <c r="AO435" s="25">
        <v>419</v>
      </c>
      <c r="AP435" s="4">
        <v>1.1562674269883499</v>
      </c>
      <c r="AQ435" s="5"/>
      <c r="AR435" s="4">
        <v>1.0398064154864699</v>
      </c>
      <c r="AS435" s="4">
        <v>1.3666856615609999</v>
      </c>
      <c r="AT435" s="4">
        <v>1.2958676700870899</v>
      </c>
      <c r="AU435" s="4">
        <v>1.0193386921213401</v>
      </c>
      <c r="AW435" s="6">
        <v>44084</v>
      </c>
      <c r="AX435" s="6">
        <v>44174</v>
      </c>
      <c r="AY435" s="6">
        <v>43992</v>
      </c>
      <c r="AZ435" s="6">
        <v>44083</v>
      </c>
      <c r="BA435" s="6">
        <v>43900</v>
      </c>
      <c r="BB435" s="6">
        <v>43991</v>
      </c>
      <c r="BC435" s="6">
        <v>43804</v>
      </c>
      <c r="BD435" s="6">
        <v>43899</v>
      </c>
    </row>
    <row r="436" spans="2:56" x14ac:dyDescent="0.25">
      <c r="B436">
        <v>421</v>
      </c>
      <c r="C436">
        <f t="shared" si="44"/>
        <v>64</v>
      </c>
      <c r="D436">
        <v>420</v>
      </c>
      <c r="E436">
        <f t="shared" si="45"/>
        <v>64</v>
      </c>
      <c r="F436" s="1">
        <v>44176</v>
      </c>
      <c r="G436">
        <v>121.32693481450001</v>
      </c>
      <c r="H436" s="5">
        <v>1.1683520815959401</v>
      </c>
      <c r="I436" s="5">
        <v>1.1536996989006001</v>
      </c>
      <c r="J436" s="5">
        <v>1.1536996989006001</v>
      </c>
      <c r="K436" s="4">
        <v>1.0877840068112801</v>
      </c>
      <c r="L436" s="4">
        <v>1.28890861972714</v>
      </c>
      <c r="M436" s="4">
        <v>1.23990724613396</v>
      </c>
      <c r="N436" s="4">
        <v>1.0769532554580601</v>
      </c>
      <c r="P436" s="1">
        <v>44085</v>
      </c>
      <c r="Q436" s="1">
        <v>44175</v>
      </c>
      <c r="R436" s="1">
        <v>43993</v>
      </c>
      <c r="S436" s="1">
        <v>44084</v>
      </c>
      <c r="T436" s="1">
        <v>43901</v>
      </c>
      <c r="U436" s="1">
        <v>43992</v>
      </c>
      <c r="V436" s="1">
        <v>43805</v>
      </c>
      <c r="W436" s="1">
        <v>43900</v>
      </c>
      <c r="Y436" s="2">
        <f t="shared" si="41"/>
        <v>-6.7346895816078334E-3</v>
      </c>
      <c r="Z436" s="3">
        <f t="shared" si="42"/>
        <v>0.99326531041839217</v>
      </c>
      <c r="AB436" t="str">
        <f t="shared" si="46"/>
        <v/>
      </c>
      <c r="AC436" t="str">
        <f t="shared" si="46"/>
        <v/>
      </c>
      <c r="AD436" t="str">
        <f t="shared" si="46"/>
        <v/>
      </c>
      <c r="AE436" t="str">
        <f t="shared" si="46"/>
        <v/>
      </c>
      <c r="AJ436" s="6">
        <v>44195</v>
      </c>
      <c r="AK436" s="6">
        <v>44176</v>
      </c>
      <c r="AL436" s="4">
        <v>1.1536996989006001</v>
      </c>
      <c r="AM436">
        <f t="shared" si="43"/>
        <v>421</v>
      </c>
      <c r="AN436" s="6">
        <v>44176</v>
      </c>
      <c r="AO436" s="25">
        <v>420</v>
      </c>
      <c r="AP436" s="4">
        <v>1.1536996989006001</v>
      </c>
      <c r="AQ436" s="5"/>
      <c r="AR436" s="4">
        <v>1.0877840068112801</v>
      </c>
      <c r="AS436" s="4">
        <v>1.28890861972714</v>
      </c>
      <c r="AT436" s="4">
        <v>1.23990724613396</v>
      </c>
      <c r="AU436" s="4">
        <v>1.0769532554580601</v>
      </c>
      <c r="AW436" s="6">
        <v>44085</v>
      </c>
      <c r="AX436" s="6">
        <v>44175</v>
      </c>
      <c r="AY436" s="6">
        <v>43993</v>
      </c>
      <c r="AZ436" s="6">
        <v>44084</v>
      </c>
      <c r="BA436" s="6">
        <v>43901</v>
      </c>
      <c r="BB436" s="6">
        <v>43992</v>
      </c>
      <c r="BC436" s="6">
        <v>43805</v>
      </c>
      <c r="BD436" s="6">
        <v>43900</v>
      </c>
    </row>
    <row r="437" spans="2:56" x14ac:dyDescent="0.25">
      <c r="B437">
        <v>422</v>
      </c>
      <c r="C437">
        <f t="shared" si="44"/>
        <v>64</v>
      </c>
      <c r="D437">
        <v>421</v>
      </c>
      <c r="E437">
        <f t="shared" si="45"/>
        <v>64</v>
      </c>
      <c r="F437" s="1">
        <v>44179</v>
      </c>
      <c r="G437">
        <v>120.70249176030001</v>
      </c>
      <c r="H437" s="5">
        <v>1.1216655881145701</v>
      </c>
      <c r="I437" s="5">
        <v>1.15602587207706</v>
      </c>
      <c r="J437" s="5">
        <v>1.15602587207706</v>
      </c>
      <c r="K437" s="4">
        <v>1.09483207605152</v>
      </c>
      <c r="L437" s="4">
        <v>1.3361351317088299</v>
      </c>
      <c r="M437" s="4">
        <v>1.22284882651069</v>
      </c>
      <c r="N437" s="4">
        <v>1.0198503841804201</v>
      </c>
      <c r="P437" s="1">
        <v>44086</v>
      </c>
      <c r="Q437" s="1">
        <v>44176</v>
      </c>
      <c r="R437" s="1">
        <v>43994</v>
      </c>
      <c r="S437" s="1">
        <v>44085</v>
      </c>
      <c r="T437" s="1">
        <v>43902</v>
      </c>
      <c r="U437" s="1">
        <v>43993</v>
      </c>
      <c r="V437" s="1">
        <v>43806</v>
      </c>
      <c r="W437" s="1">
        <v>43901</v>
      </c>
      <c r="Y437" s="2">
        <f t="shared" si="41"/>
        <v>-5.1467801041436001E-3</v>
      </c>
      <c r="Z437" s="3">
        <f t="shared" si="42"/>
        <v>0.9948532198958564</v>
      </c>
      <c r="AB437" t="str">
        <f t="shared" si="46"/>
        <v/>
      </c>
      <c r="AC437" t="str">
        <f t="shared" si="46"/>
        <v/>
      </c>
      <c r="AD437" t="str">
        <f t="shared" si="46"/>
        <v/>
      </c>
      <c r="AE437" t="str">
        <f t="shared" si="46"/>
        <v/>
      </c>
      <c r="AJ437" s="6">
        <v>44196</v>
      </c>
      <c r="AK437" s="6">
        <v>44179</v>
      </c>
      <c r="AL437" s="4">
        <v>1.15602587207706</v>
      </c>
      <c r="AM437">
        <f t="shared" si="43"/>
        <v>422</v>
      </c>
      <c r="AN437" s="6">
        <v>44179</v>
      </c>
      <c r="AO437" s="25">
        <v>421</v>
      </c>
      <c r="AP437" s="4">
        <v>1.15602587207706</v>
      </c>
      <c r="AQ437" s="5"/>
      <c r="AR437" s="4">
        <v>1.09483207605152</v>
      </c>
      <c r="AS437" s="4">
        <v>1.3361351317088299</v>
      </c>
      <c r="AT437" s="4">
        <v>1.22284882651069</v>
      </c>
      <c r="AU437" s="4">
        <v>1.0198503841804201</v>
      </c>
      <c r="AW437" s="6">
        <v>44086</v>
      </c>
      <c r="AX437" s="6">
        <v>44176</v>
      </c>
      <c r="AY437" s="6">
        <v>43994</v>
      </c>
      <c r="AZ437" s="6">
        <v>44085</v>
      </c>
      <c r="BA437" s="6">
        <v>43902</v>
      </c>
      <c r="BB437" s="6">
        <v>43993</v>
      </c>
      <c r="BC437" s="6">
        <v>43806</v>
      </c>
      <c r="BD437" s="6">
        <v>43901</v>
      </c>
    </row>
    <row r="438" spans="2:56" x14ac:dyDescent="0.25">
      <c r="B438">
        <v>423</v>
      </c>
      <c r="C438">
        <f t="shared" si="44"/>
        <v>64</v>
      </c>
      <c r="D438">
        <v>422</v>
      </c>
      <c r="E438">
        <f t="shared" si="45"/>
        <v>64</v>
      </c>
      <c r="F438" s="1">
        <v>44180</v>
      </c>
      <c r="G438">
        <v>126.74852752690001</v>
      </c>
      <c r="H438" s="5">
        <v>1.2097655696448599</v>
      </c>
      <c r="I438" s="5">
        <v>1.1684706496187101</v>
      </c>
      <c r="J438" s="5">
        <v>1.1684706496187101</v>
      </c>
      <c r="K438" s="4">
        <v>1.0574730613936101</v>
      </c>
      <c r="L438" s="4">
        <v>1.3644389695755299</v>
      </c>
      <c r="M438" s="4">
        <v>1.3685580712426599</v>
      </c>
      <c r="N438" s="4">
        <v>0.932186196779904</v>
      </c>
      <c r="P438" s="1">
        <v>44089</v>
      </c>
      <c r="Q438" s="1">
        <v>44179</v>
      </c>
      <c r="R438" s="1">
        <v>43995</v>
      </c>
      <c r="S438" s="1">
        <v>44088</v>
      </c>
      <c r="T438" s="1">
        <v>43903</v>
      </c>
      <c r="U438" s="1">
        <v>43994</v>
      </c>
      <c r="V438" s="1">
        <v>43809</v>
      </c>
      <c r="W438" s="1">
        <v>43902</v>
      </c>
      <c r="Y438" s="2">
        <f t="shared" si="41"/>
        <v>5.0090397293592437E-2</v>
      </c>
      <c r="Z438" s="3">
        <f t="shared" si="42"/>
        <v>1.0500903972935924</v>
      </c>
      <c r="AB438" t="str">
        <f t="shared" si="46"/>
        <v/>
      </c>
      <c r="AC438" t="str">
        <f t="shared" si="46"/>
        <v/>
      </c>
      <c r="AD438" t="str">
        <f t="shared" si="46"/>
        <v/>
      </c>
      <c r="AE438" t="str">
        <f t="shared" si="46"/>
        <v/>
      </c>
      <c r="AJ438" s="6">
        <v>44200</v>
      </c>
      <c r="AK438" s="6">
        <v>44180</v>
      </c>
      <c r="AL438" s="4">
        <v>1.1684706496187101</v>
      </c>
      <c r="AM438">
        <f t="shared" si="43"/>
        <v>423</v>
      </c>
      <c r="AN438" s="6">
        <v>44180</v>
      </c>
      <c r="AO438" s="25">
        <v>422</v>
      </c>
      <c r="AP438" s="4">
        <v>1.1684706496187101</v>
      </c>
      <c r="AQ438" s="5"/>
      <c r="AR438" s="4">
        <v>1.0574730613936101</v>
      </c>
      <c r="AS438" s="4">
        <v>1.3644389695755299</v>
      </c>
      <c r="AT438" s="4">
        <v>1.3685580712426599</v>
      </c>
      <c r="AU438" s="4">
        <v>0.932186196779904</v>
      </c>
      <c r="AW438" s="6">
        <v>44089</v>
      </c>
      <c r="AX438" s="6">
        <v>44179</v>
      </c>
      <c r="AY438" s="6">
        <v>43995</v>
      </c>
      <c r="AZ438" s="6">
        <v>44088</v>
      </c>
      <c r="BA438" s="6">
        <v>43903</v>
      </c>
      <c r="BB438" s="6">
        <v>43994</v>
      </c>
      <c r="BC438" s="6">
        <v>43809</v>
      </c>
      <c r="BD438" s="6">
        <v>43902</v>
      </c>
    </row>
    <row r="439" spans="2:56" x14ac:dyDescent="0.25">
      <c r="B439">
        <v>424</v>
      </c>
      <c r="C439">
        <f t="shared" si="44"/>
        <v>64</v>
      </c>
      <c r="D439">
        <v>423</v>
      </c>
      <c r="E439">
        <f t="shared" si="45"/>
        <v>64</v>
      </c>
      <c r="F439" s="1">
        <v>44181</v>
      </c>
      <c r="G439">
        <v>126.67914581300001</v>
      </c>
      <c r="H439" s="5">
        <v>1.1778343885046301</v>
      </c>
      <c r="I439" s="5">
        <v>1.1828031731598501</v>
      </c>
      <c r="J439" s="5">
        <v>1.1828031731598501</v>
      </c>
      <c r="K439" s="4">
        <v>1.1087123422024501</v>
      </c>
      <c r="L439" s="4">
        <v>1.34987409973288</v>
      </c>
      <c r="M439" s="4">
        <v>1.2372500731445299</v>
      </c>
      <c r="N439" s="4">
        <v>1.03780439081122</v>
      </c>
      <c r="P439" s="1">
        <v>44090</v>
      </c>
      <c r="Q439" s="1">
        <v>44180</v>
      </c>
      <c r="R439" s="1">
        <v>43998</v>
      </c>
      <c r="S439" s="1">
        <v>44089</v>
      </c>
      <c r="T439" s="1">
        <v>43904</v>
      </c>
      <c r="U439" s="1">
        <v>43997</v>
      </c>
      <c r="V439" s="1">
        <v>43810</v>
      </c>
      <c r="W439" s="1">
        <v>43903</v>
      </c>
      <c r="Y439" s="2">
        <f t="shared" si="41"/>
        <v>-5.4739660691738301E-4</v>
      </c>
      <c r="Z439" s="3">
        <f t="shared" si="42"/>
        <v>0.99945260339308262</v>
      </c>
      <c r="AB439" t="str">
        <f t="shared" si="46"/>
        <v/>
      </c>
      <c r="AC439" t="str">
        <f t="shared" si="46"/>
        <v/>
      </c>
      <c r="AD439" t="str">
        <f t="shared" si="46"/>
        <v/>
      </c>
      <c r="AE439" t="str">
        <f t="shared" si="46"/>
        <v/>
      </c>
      <c r="AJ439" s="6">
        <v>44201</v>
      </c>
      <c r="AK439" s="6">
        <v>44181</v>
      </c>
      <c r="AL439" s="4">
        <v>1.1828031731598501</v>
      </c>
      <c r="AM439">
        <f t="shared" si="43"/>
        <v>424</v>
      </c>
      <c r="AN439" s="6">
        <v>44181</v>
      </c>
      <c r="AO439" s="25">
        <v>423</v>
      </c>
      <c r="AP439" s="4">
        <v>1.1828031731598501</v>
      </c>
      <c r="AQ439" s="5"/>
      <c r="AR439" s="4">
        <v>1.1087123422024501</v>
      </c>
      <c r="AS439" s="4">
        <v>1.34987409973288</v>
      </c>
      <c r="AT439" s="4">
        <v>1.2372500731445299</v>
      </c>
      <c r="AU439" s="4">
        <v>1.03780439081122</v>
      </c>
      <c r="AW439" s="6">
        <v>44090</v>
      </c>
      <c r="AX439" s="6">
        <v>44180</v>
      </c>
      <c r="AY439" s="6">
        <v>43998</v>
      </c>
      <c r="AZ439" s="6">
        <v>44089</v>
      </c>
      <c r="BA439" s="6">
        <v>43904</v>
      </c>
      <c r="BB439" s="6">
        <v>43997</v>
      </c>
      <c r="BC439" s="6">
        <v>43810</v>
      </c>
      <c r="BD439" s="6">
        <v>43903</v>
      </c>
    </row>
    <row r="440" spans="2:56" x14ac:dyDescent="0.25">
      <c r="B440">
        <v>425</v>
      </c>
      <c r="C440">
        <f t="shared" si="44"/>
        <v>64</v>
      </c>
      <c r="D440">
        <v>424</v>
      </c>
      <c r="E440">
        <f t="shared" si="45"/>
        <v>64</v>
      </c>
      <c r="F440" s="1">
        <v>44182</v>
      </c>
      <c r="G440">
        <v>127.5612792969</v>
      </c>
      <c r="H440" s="5">
        <v>1.2041660209092599</v>
      </c>
      <c r="I440" s="5">
        <v>1.1844625933520301</v>
      </c>
      <c r="J440" s="5">
        <v>1.1844625933520301</v>
      </c>
      <c r="K440" s="4">
        <v>1.1418041812197199</v>
      </c>
      <c r="L440" s="4">
        <v>1.27621186134753</v>
      </c>
      <c r="M440" s="4">
        <v>1.45754959326554</v>
      </c>
      <c r="N440" s="4">
        <v>0.89664604874675502</v>
      </c>
      <c r="P440" s="1">
        <v>44091</v>
      </c>
      <c r="Q440" s="1">
        <v>44181</v>
      </c>
      <c r="R440" s="1">
        <v>43999</v>
      </c>
      <c r="S440" s="1">
        <v>44090</v>
      </c>
      <c r="T440" s="1">
        <v>43907</v>
      </c>
      <c r="U440" s="1">
        <v>43998</v>
      </c>
      <c r="V440" s="1">
        <v>43811</v>
      </c>
      <c r="W440" s="1">
        <v>43906</v>
      </c>
      <c r="Y440" s="2">
        <f t="shared" si="41"/>
        <v>6.9635256714011273E-3</v>
      </c>
      <c r="Z440" s="3">
        <f t="shared" si="42"/>
        <v>1.0069635256714011</v>
      </c>
      <c r="AB440" t="str">
        <f t="shared" si="46"/>
        <v/>
      </c>
      <c r="AC440" t="str">
        <f t="shared" si="46"/>
        <v/>
      </c>
      <c r="AD440" t="str">
        <f t="shared" si="46"/>
        <v/>
      </c>
      <c r="AE440" t="str">
        <f t="shared" si="46"/>
        <v/>
      </c>
      <c r="AJ440" s="6">
        <v>44202</v>
      </c>
      <c r="AK440" s="6">
        <v>44182</v>
      </c>
      <c r="AL440" s="4">
        <v>1.1844625933520301</v>
      </c>
      <c r="AM440">
        <f t="shared" si="43"/>
        <v>425</v>
      </c>
      <c r="AN440" s="6">
        <v>44182</v>
      </c>
      <c r="AO440" s="25">
        <v>424</v>
      </c>
      <c r="AP440" s="4">
        <v>1.1844625933520301</v>
      </c>
      <c r="AQ440" s="5"/>
      <c r="AR440" s="4">
        <v>1.1418041812197199</v>
      </c>
      <c r="AS440" s="4">
        <v>1.27621186134753</v>
      </c>
      <c r="AT440" s="4">
        <v>1.45754959326554</v>
      </c>
      <c r="AU440" s="4">
        <v>0.89664604874675502</v>
      </c>
      <c r="AW440" s="6">
        <v>44091</v>
      </c>
      <c r="AX440" s="6">
        <v>44181</v>
      </c>
      <c r="AY440" s="6">
        <v>43999</v>
      </c>
      <c r="AZ440" s="6">
        <v>44090</v>
      </c>
      <c r="BA440" s="6">
        <v>43907</v>
      </c>
      <c r="BB440" s="6">
        <v>43998</v>
      </c>
      <c r="BC440" s="6">
        <v>43811</v>
      </c>
      <c r="BD440" s="6">
        <v>43906</v>
      </c>
    </row>
    <row r="441" spans="2:56" x14ac:dyDescent="0.25">
      <c r="B441">
        <v>426</v>
      </c>
      <c r="C441">
        <f t="shared" si="44"/>
        <v>64</v>
      </c>
      <c r="D441">
        <v>425</v>
      </c>
      <c r="E441">
        <f t="shared" si="45"/>
        <v>64</v>
      </c>
      <c r="F441" s="1">
        <v>44183</v>
      </c>
      <c r="G441">
        <v>125.53932189939999</v>
      </c>
      <c r="H441" s="5">
        <v>1.17074495619814</v>
      </c>
      <c r="I441" s="5">
        <v>1.1841439757929499</v>
      </c>
      <c r="J441" s="5">
        <v>1.1841439757929499</v>
      </c>
      <c r="K441" s="4">
        <v>1.1684071247788399</v>
      </c>
      <c r="L441" s="4">
        <v>1.2575891463961799</v>
      </c>
      <c r="M441" s="4">
        <v>1.3942171904409699</v>
      </c>
      <c r="N441" s="4">
        <v>0.93369238036533297</v>
      </c>
      <c r="P441" s="1">
        <v>44092</v>
      </c>
      <c r="Q441" s="1">
        <v>44182</v>
      </c>
      <c r="R441" s="1">
        <v>44000</v>
      </c>
      <c r="S441" s="1">
        <v>44091</v>
      </c>
      <c r="T441" s="1">
        <v>43908</v>
      </c>
      <c r="U441" s="1">
        <v>43999</v>
      </c>
      <c r="V441" s="1">
        <v>43812</v>
      </c>
      <c r="W441" s="1">
        <v>43907</v>
      </c>
      <c r="Y441" s="2">
        <f t="shared" si="41"/>
        <v>-1.5850871115786425E-2</v>
      </c>
      <c r="Z441" s="3">
        <f t="shared" si="42"/>
        <v>0.98414912888421358</v>
      </c>
      <c r="AB441" t="str">
        <f t="shared" si="46"/>
        <v/>
      </c>
      <c r="AC441" t="str">
        <f t="shared" si="46"/>
        <v/>
      </c>
      <c r="AD441" t="str">
        <f t="shared" si="46"/>
        <v/>
      </c>
      <c r="AE441" t="str">
        <f t="shared" si="46"/>
        <v/>
      </c>
      <c r="AJ441" s="6">
        <v>44203</v>
      </c>
      <c r="AK441" s="6">
        <v>44183</v>
      </c>
      <c r="AL441" s="4">
        <v>1.1841439757929499</v>
      </c>
      <c r="AM441">
        <f t="shared" si="43"/>
        <v>426</v>
      </c>
      <c r="AN441" s="6">
        <v>44183</v>
      </c>
      <c r="AO441" s="25">
        <v>425</v>
      </c>
      <c r="AP441" s="4">
        <v>1.1841439757929499</v>
      </c>
      <c r="AQ441" s="5"/>
      <c r="AR441" s="4">
        <v>1.1684071247788399</v>
      </c>
      <c r="AS441" s="4">
        <v>1.2575891463961799</v>
      </c>
      <c r="AT441" s="4">
        <v>1.3942171904409699</v>
      </c>
      <c r="AU441" s="4">
        <v>0.93369238036533297</v>
      </c>
      <c r="AW441" s="6">
        <v>44092</v>
      </c>
      <c r="AX441" s="6">
        <v>44182</v>
      </c>
      <c r="AY441" s="6">
        <v>44000</v>
      </c>
      <c r="AZ441" s="6">
        <v>44091</v>
      </c>
      <c r="BA441" s="6">
        <v>43908</v>
      </c>
      <c r="BB441" s="6">
        <v>43999</v>
      </c>
      <c r="BC441" s="6">
        <v>43812</v>
      </c>
      <c r="BD441" s="6">
        <v>43907</v>
      </c>
    </row>
    <row r="442" spans="2:56" x14ac:dyDescent="0.25">
      <c r="B442">
        <v>427</v>
      </c>
      <c r="C442">
        <f t="shared" si="44"/>
        <v>64</v>
      </c>
      <c r="D442">
        <v>426</v>
      </c>
      <c r="E442">
        <f t="shared" si="45"/>
        <v>64</v>
      </c>
      <c r="F442" s="1">
        <v>44186</v>
      </c>
      <c r="G442">
        <v>127.0954284668</v>
      </c>
      <c r="H442" s="5">
        <v>1.1863088180441801</v>
      </c>
      <c r="I442" s="5">
        <v>1.18088408431265</v>
      </c>
      <c r="J442" s="5">
        <v>1.18088408431265</v>
      </c>
      <c r="K442" s="4">
        <v>1.18755648306928</v>
      </c>
      <c r="L442" s="4">
        <v>1.21721337037674</v>
      </c>
      <c r="M442" s="4">
        <v>1.42977305004205</v>
      </c>
      <c r="N442" s="4">
        <v>0.89862049240743902</v>
      </c>
      <c r="P442" s="1">
        <v>44093</v>
      </c>
      <c r="Q442" s="1">
        <v>44183</v>
      </c>
      <c r="R442" s="1">
        <v>44001</v>
      </c>
      <c r="S442" s="1">
        <v>44092</v>
      </c>
      <c r="T442" s="1">
        <v>43909</v>
      </c>
      <c r="U442" s="1">
        <v>44000</v>
      </c>
      <c r="V442" s="1">
        <v>43813</v>
      </c>
      <c r="W442" s="1">
        <v>43908</v>
      </c>
      <c r="Y442" s="2">
        <f t="shared" si="41"/>
        <v>1.2395371775601793E-2</v>
      </c>
      <c r="Z442" s="3">
        <f t="shared" si="42"/>
        <v>1.0123953717756018</v>
      </c>
      <c r="AB442" t="str">
        <f t="shared" si="46"/>
        <v/>
      </c>
      <c r="AC442" t="str">
        <f t="shared" si="46"/>
        <v/>
      </c>
      <c r="AD442" t="str">
        <f t="shared" si="46"/>
        <v/>
      </c>
      <c r="AE442" t="str">
        <f t="shared" si="46"/>
        <v/>
      </c>
      <c r="AJ442" s="6">
        <v>44204</v>
      </c>
      <c r="AK442" s="6">
        <v>44186</v>
      </c>
      <c r="AL442" s="4">
        <v>1.18088408431265</v>
      </c>
      <c r="AM442">
        <f t="shared" si="43"/>
        <v>427</v>
      </c>
      <c r="AN442" s="6">
        <v>44186</v>
      </c>
      <c r="AO442" s="25">
        <v>426</v>
      </c>
      <c r="AP442" s="4">
        <v>1.18088408431265</v>
      </c>
      <c r="AQ442" s="5"/>
      <c r="AR442" s="4">
        <v>1.18755648306928</v>
      </c>
      <c r="AS442" s="4">
        <v>1.21721337037674</v>
      </c>
      <c r="AT442" s="4">
        <v>1.42977305004205</v>
      </c>
      <c r="AU442" s="4">
        <v>0.89862049240743902</v>
      </c>
      <c r="AW442" s="6">
        <v>44093</v>
      </c>
      <c r="AX442" s="6">
        <v>44183</v>
      </c>
      <c r="AY442" s="6">
        <v>44001</v>
      </c>
      <c r="AZ442" s="6">
        <v>44092</v>
      </c>
      <c r="BA442" s="6">
        <v>43909</v>
      </c>
      <c r="BB442" s="6">
        <v>44000</v>
      </c>
      <c r="BC442" s="6">
        <v>43813</v>
      </c>
      <c r="BD442" s="6">
        <v>43908</v>
      </c>
    </row>
    <row r="443" spans="2:56" x14ac:dyDescent="0.25">
      <c r="B443">
        <v>428</v>
      </c>
      <c r="C443">
        <f t="shared" si="44"/>
        <v>64</v>
      </c>
      <c r="D443">
        <v>427</v>
      </c>
      <c r="E443">
        <f t="shared" si="45"/>
        <v>64</v>
      </c>
      <c r="F443" s="1">
        <v>44187</v>
      </c>
      <c r="G443">
        <v>130.71315002439999</v>
      </c>
      <c r="H443" s="5">
        <v>1.22282793943402</v>
      </c>
      <c r="I443" s="5">
        <v>1.20014725038179</v>
      </c>
      <c r="J443" s="5">
        <v>1.20014725038179</v>
      </c>
      <c r="K443" s="4">
        <v>1.16688981329237</v>
      </c>
      <c r="L443" s="4">
        <v>1.26133458134542</v>
      </c>
      <c r="M443" s="4">
        <v>1.4325788355853399</v>
      </c>
      <c r="N443" s="4">
        <v>0.87672737804776602</v>
      </c>
      <c r="P443" s="1">
        <v>44096</v>
      </c>
      <c r="Q443" s="1">
        <v>44186</v>
      </c>
      <c r="R443" s="1">
        <v>44002</v>
      </c>
      <c r="S443" s="1">
        <v>44095</v>
      </c>
      <c r="T443" s="1">
        <v>43910</v>
      </c>
      <c r="U443" s="1">
        <v>44001</v>
      </c>
      <c r="V443" s="1">
        <v>43816</v>
      </c>
      <c r="W443" s="1">
        <v>43909</v>
      </c>
      <c r="Y443" s="2">
        <f t="shared" si="41"/>
        <v>2.8464608060588148E-2</v>
      </c>
      <c r="Z443" s="3">
        <f t="shared" si="42"/>
        <v>1.0284646080605881</v>
      </c>
      <c r="AB443" t="str">
        <f t="shared" si="46"/>
        <v/>
      </c>
      <c r="AC443" t="str">
        <f t="shared" si="46"/>
        <v/>
      </c>
      <c r="AD443" t="str">
        <f t="shared" si="46"/>
        <v/>
      </c>
      <c r="AE443" t="str">
        <f t="shared" si="46"/>
        <v/>
      </c>
      <c r="AJ443" s="6">
        <v>44207</v>
      </c>
      <c r="AK443" s="6">
        <v>44187</v>
      </c>
      <c r="AL443" s="4">
        <v>1.20014725038179</v>
      </c>
      <c r="AM443">
        <f t="shared" si="43"/>
        <v>428</v>
      </c>
      <c r="AN443" s="6">
        <v>44187</v>
      </c>
      <c r="AO443" s="25">
        <v>427</v>
      </c>
      <c r="AP443" s="4">
        <v>1.20014725038179</v>
      </c>
      <c r="AQ443" s="5"/>
      <c r="AR443" s="4">
        <v>1.16688981329237</v>
      </c>
      <c r="AS443" s="4">
        <v>1.26133458134542</v>
      </c>
      <c r="AT443" s="4">
        <v>1.4325788355853399</v>
      </c>
      <c r="AU443" s="4">
        <v>0.87672737804776602</v>
      </c>
      <c r="AW443" s="6">
        <v>44096</v>
      </c>
      <c r="AX443" s="6">
        <v>44186</v>
      </c>
      <c r="AY443" s="6">
        <v>44002</v>
      </c>
      <c r="AZ443" s="6">
        <v>44095</v>
      </c>
      <c r="BA443" s="6">
        <v>43910</v>
      </c>
      <c r="BB443" s="6">
        <v>44001</v>
      </c>
      <c r="BC443" s="6">
        <v>43816</v>
      </c>
      <c r="BD443" s="6">
        <v>43909</v>
      </c>
    </row>
    <row r="444" spans="2:56" x14ac:dyDescent="0.25">
      <c r="B444">
        <v>429</v>
      </c>
      <c r="C444">
        <f t="shared" si="44"/>
        <v>64</v>
      </c>
      <c r="D444">
        <v>428</v>
      </c>
      <c r="E444">
        <f t="shared" si="45"/>
        <v>64</v>
      </c>
      <c r="F444" s="1">
        <v>44188</v>
      </c>
      <c r="G444">
        <v>129.80128479000001</v>
      </c>
      <c r="H444" s="5">
        <v>1.1816867188264799</v>
      </c>
      <c r="I444" s="5">
        <v>1.21248804654399</v>
      </c>
      <c r="J444" s="5">
        <v>1.21248804654399</v>
      </c>
      <c r="K444" s="4">
        <v>1.1815358901642099</v>
      </c>
      <c r="L444" s="4">
        <v>1.24849234441056</v>
      </c>
      <c r="M444" s="4">
        <v>1.5697148462878301</v>
      </c>
      <c r="N444" s="4">
        <v>0.81945728088217396</v>
      </c>
      <c r="P444" s="1">
        <v>44097</v>
      </c>
      <c r="Q444" s="1">
        <v>44187</v>
      </c>
      <c r="R444" s="1">
        <v>44005</v>
      </c>
      <c r="S444" s="1">
        <v>44096</v>
      </c>
      <c r="T444" s="1">
        <v>43911</v>
      </c>
      <c r="U444" s="1">
        <v>44004</v>
      </c>
      <c r="V444" s="1">
        <v>43817</v>
      </c>
      <c r="W444" s="1">
        <v>43910</v>
      </c>
      <c r="Y444" s="2">
        <f t="shared" si="41"/>
        <v>-6.9760787971965277E-3</v>
      </c>
      <c r="Z444" s="3">
        <f t="shared" si="42"/>
        <v>0.99302392120280347</v>
      </c>
      <c r="AB444" t="str">
        <f t="shared" si="46"/>
        <v/>
      </c>
      <c r="AC444" t="str">
        <f t="shared" si="46"/>
        <v/>
      </c>
      <c r="AD444" t="str">
        <f t="shared" si="46"/>
        <v/>
      </c>
      <c r="AE444" t="str">
        <f t="shared" si="46"/>
        <v/>
      </c>
      <c r="AJ444" s="6">
        <v>44208</v>
      </c>
      <c r="AK444" s="6">
        <v>44188</v>
      </c>
      <c r="AL444" s="4">
        <v>1.21248804654399</v>
      </c>
      <c r="AM444">
        <f t="shared" si="43"/>
        <v>429</v>
      </c>
      <c r="AN444" s="6">
        <v>44188</v>
      </c>
      <c r="AO444" s="25">
        <v>428</v>
      </c>
      <c r="AP444" s="4">
        <v>1.21248804654399</v>
      </c>
      <c r="AQ444" s="5"/>
      <c r="AR444" s="4">
        <v>1.1815358901642099</v>
      </c>
      <c r="AS444" s="4">
        <v>1.24849234441056</v>
      </c>
      <c r="AT444" s="4">
        <v>1.5697148462878301</v>
      </c>
      <c r="AU444" s="4">
        <v>0.81945728088217396</v>
      </c>
      <c r="AW444" s="6">
        <v>44097</v>
      </c>
      <c r="AX444" s="6">
        <v>44187</v>
      </c>
      <c r="AY444" s="6">
        <v>44005</v>
      </c>
      <c r="AZ444" s="6">
        <v>44096</v>
      </c>
      <c r="BA444" s="6">
        <v>43911</v>
      </c>
      <c r="BB444" s="6">
        <v>44004</v>
      </c>
      <c r="BC444" s="6">
        <v>43817</v>
      </c>
      <c r="BD444" s="6">
        <v>43910</v>
      </c>
    </row>
    <row r="445" spans="2:56" x14ac:dyDescent="0.25">
      <c r="B445">
        <v>430</v>
      </c>
      <c r="C445">
        <f t="shared" si="44"/>
        <v>64</v>
      </c>
      <c r="D445">
        <v>429</v>
      </c>
      <c r="E445">
        <f t="shared" si="45"/>
        <v>64</v>
      </c>
      <c r="F445" s="1">
        <v>44189</v>
      </c>
      <c r="G445">
        <v>130.80233764650001</v>
      </c>
      <c r="H445" s="5">
        <v>1.1798971444517099</v>
      </c>
      <c r="I445" s="5">
        <v>1.19873465759469</v>
      </c>
      <c r="J445" s="5">
        <v>1.19873465759469</v>
      </c>
      <c r="K445" s="4">
        <v>1.22466338574554</v>
      </c>
      <c r="L445" s="4">
        <v>1.1711252743768299</v>
      </c>
      <c r="M445" s="4">
        <v>1.6380184727446101</v>
      </c>
      <c r="N445" s="4">
        <v>0.80396971410742002</v>
      </c>
      <c r="P445" s="1">
        <v>44098</v>
      </c>
      <c r="Q445" s="1">
        <v>44188</v>
      </c>
      <c r="R445" s="1">
        <v>44006</v>
      </c>
      <c r="S445" s="1">
        <v>44097</v>
      </c>
      <c r="T445" s="1">
        <v>43914</v>
      </c>
      <c r="U445" s="1">
        <v>44005</v>
      </c>
      <c r="V445" s="1">
        <v>43818</v>
      </c>
      <c r="W445" s="1">
        <v>43913</v>
      </c>
      <c r="Y445" s="2">
        <f t="shared" si="41"/>
        <v>7.7121952846581632E-3</v>
      </c>
      <c r="Z445" s="3">
        <f t="shared" si="42"/>
        <v>1.0077121952846582</v>
      </c>
      <c r="AB445" t="str">
        <f t="shared" si="46"/>
        <v/>
      </c>
      <c r="AC445" t="str">
        <f t="shared" si="46"/>
        <v/>
      </c>
      <c r="AD445" t="str">
        <f t="shared" si="46"/>
        <v/>
      </c>
      <c r="AE445" t="str">
        <f t="shared" si="46"/>
        <v/>
      </c>
      <c r="AJ445" s="6">
        <v>44209</v>
      </c>
      <c r="AK445" s="6">
        <v>44189</v>
      </c>
      <c r="AL445" s="4">
        <v>1.19873465759469</v>
      </c>
      <c r="AM445">
        <f t="shared" si="43"/>
        <v>430</v>
      </c>
      <c r="AN445" s="6">
        <v>44189</v>
      </c>
      <c r="AO445" s="25">
        <v>429</v>
      </c>
      <c r="AP445" s="4">
        <v>1.19873465759469</v>
      </c>
      <c r="AQ445" s="5"/>
      <c r="AR445" s="4">
        <v>1.22466338574554</v>
      </c>
      <c r="AS445" s="4">
        <v>1.1711252743768299</v>
      </c>
      <c r="AT445" s="4">
        <v>1.6380184727446101</v>
      </c>
      <c r="AU445" s="4">
        <v>0.80396971410742002</v>
      </c>
      <c r="AW445" s="6">
        <v>44098</v>
      </c>
      <c r="AX445" s="6">
        <v>44188</v>
      </c>
      <c r="AY445" s="6">
        <v>44006</v>
      </c>
      <c r="AZ445" s="6">
        <v>44097</v>
      </c>
      <c r="BA445" s="6">
        <v>43914</v>
      </c>
      <c r="BB445" s="6">
        <v>44005</v>
      </c>
      <c r="BC445" s="6">
        <v>43818</v>
      </c>
      <c r="BD445" s="6">
        <v>43913</v>
      </c>
    </row>
    <row r="446" spans="2:56" x14ac:dyDescent="0.25">
      <c r="B446">
        <v>431</v>
      </c>
      <c r="C446">
        <f t="shared" si="44"/>
        <v>64</v>
      </c>
      <c r="D446">
        <v>430</v>
      </c>
      <c r="E446">
        <f t="shared" si="45"/>
        <v>64</v>
      </c>
      <c r="F446" s="1">
        <v>44193</v>
      </c>
      <c r="G446">
        <v>135.48056030270001</v>
      </c>
      <c r="H446" s="5">
        <v>1.18730912689388</v>
      </c>
      <c r="I446" s="5">
        <v>1.2085884196407399</v>
      </c>
      <c r="J446" s="5">
        <v>1.2085884196407399</v>
      </c>
      <c r="K446" s="4">
        <v>1.2215642826773701</v>
      </c>
      <c r="L446" s="4">
        <v>1.2044116213434699</v>
      </c>
      <c r="M446" s="4">
        <v>1.4623892547581101</v>
      </c>
      <c r="N446" s="4">
        <v>0.88374384651714899</v>
      </c>
      <c r="P446" s="1">
        <v>44099</v>
      </c>
      <c r="Q446" s="1">
        <v>44189</v>
      </c>
      <c r="R446" s="1">
        <v>44007</v>
      </c>
      <c r="S446" s="1">
        <v>44098</v>
      </c>
      <c r="T446" s="1">
        <v>43915</v>
      </c>
      <c r="U446" s="1">
        <v>44006</v>
      </c>
      <c r="V446" s="1">
        <v>43819</v>
      </c>
      <c r="W446" s="1">
        <v>43914</v>
      </c>
      <c r="Y446" s="2">
        <f t="shared" si="41"/>
        <v>3.576558905883731E-2</v>
      </c>
      <c r="Z446" s="3">
        <f t="shared" si="42"/>
        <v>1.0357655890588373</v>
      </c>
      <c r="AB446" t="str">
        <f t="shared" si="46"/>
        <v/>
      </c>
      <c r="AC446" t="str">
        <f t="shared" si="46"/>
        <v/>
      </c>
      <c r="AD446" t="str">
        <f t="shared" si="46"/>
        <v/>
      </c>
      <c r="AE446" t="str">
        <f t="shared" si="46"/>
        <v/>
      </c>
      <c r="AJ446" s="6">
        <v>44210</v>
      </c>
      <c r="AK446" s="6">
        <v>44193</v>
      </c>
      <c r="AL446" s="4">
        <v>1.2085884196407399</v>
      </c>
      <c r="AM446">
        <f t="shared" si="43"/>
        <v>431</v>
      </c>
      <c r="AN446" s="6">
        <v>44193</v>
      </c>
      <c r="AO446" s="25">
        <v>430</v>
      </c>
      <c r="AP446" s="4">
        <v>1.2085884196407399</v>
      </c>
      <c r="AQ446" s="5"/>
      <c r="AR446" s="4">
        <v>1.2215642826773701</v>
      </c>
      <c r="AS446" s="4">
        <v>1.2044116213434699</v>
      </c>
      <c r="AT446" s="4">
        <v>1.4623892547581101</v>
      </c>
      <c r="AU446" s="4">
        <v>0.88374384651714899</v>
      </c>
      <c r="AW446" s="6">
        <v>44099</v>
      </c>
      <c r="AX446" s="6">
        <v>44189</v>
      </c>
      <c r="AY446" s="6">
        <v>44007</v>
      </c>
      <c r="AZ446" s="6">
        <v>44098</v>
      </c>
      <c r="BA446" s="6">
        <v>43915</v>
      </c>
      <c r="BB446" s="6">
        <v>44006</v>
      </c>
      <c r="BC446" s="6">
        <v>43819</v>
      </c>
      <c r="BD446" s="6">
        <v>43914</v>
      </c>
    </row>
    <row r="447" spans="2:56" x14ac:dyDescent="0.25">
      <c r="B447">
        <v>432</v>
      </c>
      <c r="C447">
        <f t="shared" si="44"/>
        <v>64</v>
      </c>
      <c r="D447">
        <v>431</v>
      </c>
      <c r="E447">
        <f t="shared" si="45"/>
        <v>64</v>
      </c>
      <c r="F447" s="1">
        <v>44194</v>
      </c>
      <c r="G447">
        <v>133.67668151859999</v>
      </c>
      <c r="H447" s="5">
        <v>1.19685495603623</v>
      </c>
      <c r="I447" s="5">
        <v>1.1874610198875899</v>
      </c>
      <c r="J447" s="5">
        <v>1.1874610198875899</v>
      </c>
      <c r="K447" s="4">
        <v>1.2195031133272101</v>
      </c>
      <c r="L447" s="4">
        <v>1.2332248128597501</v>
      </c>
      <c r="M447" s="4">
        <v>1.4900115205937601</v>
      </c>
      <c r="N447" s="4">
        <v>0.88069953809576296</v>
      </c>
      <c r="P447" s="1">
        <v>44100</v>
      </c>
      <c r="Q447" s="1">
        <v>44193</v>
      </c>
      <c r="R447" s="1">
        <v>44008</v>
      </c>
      <c r="S447" s="1">
        <v>44099</v>
      </c>
      <c r="T447" s="1">
        <v>43916</v>
      </c>
      <c r="U447" s="1">
        <v>44007</v>
      </c>
      <c r="V447" s="1">
        <v>43820</v>
      </c>
      <c r="W447" s="1">
        <v>43915</v>
      </c>
      <c r="Y447" s="2">
        <f t="shared" si="41"/>
        <v>-1.3314668761847948E-2</v>
      </c>
      <c r="Z447" s="3">
        <f t="shared" si="42"/>
        <v>0.98668533123815205</v>
      </c>
      <c r="AB447" t="str">
        <f t="shared" si="46"/>
        <v/>
      </c>
      <c r="AC447" t="str">
        <f t="shared" si="46"/>
        <v/>
      </c>
      <c r="AD447" t="str">
        <f t="shared" si="46"/>
        <v/>
      </c>
      <c r="AE447" t="str">
        <f t="shared" si="46"/>
        <v/>
      </c>
      <c r="AJ447" s="6">
        <v>44211</v>
      </c>
      <c r="AK447" s="6">
        <v>44194</v>
      </c>
      <c r="AL447" s="4">
        <v>1.1874610198875899</v>
      </c>
      <c r="AM447">
        <f t="shared" si="43"/>
        <v>432</v>
      </c>
      <c r="AN447" s="6">
        <v>44194</v>
      </c>
      <c r="AO447" s="25">
        <v>431</v>
      </c>
      <c r="AP447" s="4">
        <v>1.1874610198875899</v>
      </c>
      <c r="AQ447" s="5"/>
      <c r="AR447" s="4">
        <v>1.2195031133272101</v>
      </c>
      <c r="AS447" s="4">
        <v>1.2332248128597501</v>
      </c>
      <c r="AT447" s="4">
        <v>1.4900115205937601</v>
      </c>
      <c r="AU447" s="4">
        <v>0.88069953809576296</v>
      </c>
      <c r="AW447" s="6">
        <v>44100</v>
      </c>
      <c r="AX447" s="6">
        <v>44193</v>
      </c>
      <c r="AY447" s="6">
        <v>44008</v>
      </c>
      <c r="AZ447" s="6">
        <v>44099</v>
      </c>
      <c r="BA447" s="6">
        <v>43916</v>
      </c>
      <c r="BB447" s="6">
        <v>44007</v>
      </c>
      <c r="BC447" s="6">
        <v>43820</v>
      </c>
      <c r="BD447" s="6">
        <v>43915</v>
      </c>
    </row>
    <row r="448" spans="2:56" x14ac:dyDescent="0.25">
      <c r="B448">
        <v>433</v>
      </c>
      <c r="C448">
        <f t="shared" si="44"/>
        <v>64</v>
      </c>
      <c r="D448">
        <v>432</v>
      </c>
      <c r="E448">
        <f t="shared" si="45"/>
        <v>64</v>
      </c>
      <c r="F448" s="1">
        <v>44195</v>
      </c>
      <c r="G448">
        <v>132.5368347168</v>
      </c>
      <c r="H448" s="5">
        <v>1.16934827280331</v>
      </c>
      <c r="I448" s="5">
        <v>1.1899400458415701</v>
      </c>
      <c r="J448" s="5">
        <v>1.1899400458415701</v>
      </c>
      <c r="K448" s="4">
        <v>1.1752146942172199</v>
      </c>
      <c r="L448" s="4">
        <v>1.3026865636690099</v>
      </c>
      <c r="M448" s="4">
        <v>1.3720294145559</v>
      </c>
      <c r="N448" s="4">
        <v>0.91215973277858697</v>
      </c>
      <c r="P448" s="1">
        <v>44103</v>
      </c>
      <c r="Q448" s="1">
        <v>44194</v>
      </c>
      <c r="R448" s="1">
        <v>44009</v>
      </c>
      <c r="S448" s="1">
        <v>44102</v>
      </c>
      <c r="T448" s="1">
        <v>43917</v>
      </c>
      <c r="U448" s="1">
        <v>44008</v>
      </c>
      <c r="V448" s="1">
        <v>43823</v>
      </c>
      <c r="W448" s="1">
        <v>43916</v>
      </c>
      <c r="Y448" s="2">
        <f t="shared" si="41"/>
        <v>-8.5268933134114988E-3</v>
      </c>
      <c r="Z448" s="3">
        <f t="shared" si="42"/>
        <v>0.9914731066865885</v>
      </c>
      <c r="AB448" t="str">
        <f t="shared" si="46"/>
        <v/>
      </c>
      <c r="AC448" t="str">
        <f t="shared" si="46"/>
        <v/>
      </c>
      <c r="AD448" t="str">
        <f t="shared" si="46"/>
        <v/>
      </c>
      <c r="AE448" t="str">
        <f t="shared" si="46"/>
        <v/>
      </c>
      <c r="AJ448" s="6">
        <v>44215</v>
      </c>
      <c r="AK448" s="6">
        <v>44195</v>
      </c>
      <c r="AL448" s="4">
        <v>1.1899400458415701</v>
      </c>
      <c r="AM448">
        <f t="shared" si="43"/>
        <v>433</v>
      </c>
      <c r="AN448" s="6">
        <v>44195</v>
      </c>
      <c r="AO448" s="25">
        <v>432</v>
      </c>
      <c r="AP448" s="4">
        <v>1.1899400458415701</v>
      </c>
      <c r="AQ448" s="5"/>
      <c r="AR448" s="4">
        <v>1.1752146942172199</v>
      </c>
      <c r="AS448" s="4">
        <v>1.3026865636690099</v>
      </c>
      <c r="AT448" s="4">
        <v>1.3720294145559</v>
      </c>
      <c r="AU448" s="4">
        <v>0.91215973277858697</v>
      </c>
      <c r="AW448" s="6">
        <v>44103</v>
      </c>
      <c r="AX448" s="6">
        <v>44194</v>
      </c>
      <c r="AY448" s="6">
        <v>44009</v>
      </c>
      <c r="AZ448" s="6">
        <v>44102</v>
      </c>
      <c r="BA448" s="6">
        <v>43917</v>
      </c>
      <c r="BB448" s="6">
        <v>44008</v>
      </c>
      <c r="BC448" s="6">
        <v>43823</v>
      </c>
      <c r="BD448" s="6">
        <v>43916</v>
      </c>
    </row>
    <row r="449" spans="2:56" x14ac:dyDescent="0.25">
      <c r="B449">
        <v>434</v>
      </c>
      <c r="C449">
        <f t="shared" si="44"/>
        <v>64</v>
      </c>
      <c r="D449">
        <v>433</v>
      </c>
      <c r="E449">
        <f t="shared" si="45"/>
        <v>64</v>
      </c>
      <c r="F449" s="1">
        <v>44196</v>
      </c>
      <c r="G449">
        <v>131.51596069339999</v>
      </c>
      <c r="H449" s="5">
        <v>1.1741128976189901</v>
      </c>
      <c r="I449" s="5">
        <v>1.17682909856482</v>
      </c>
      <c r="J449" s="5">
        <v>1.17682909856482</v>
      </c>
      <c r="K449" s="4">
        <v>1.1740790147931099</v>
      </c>
      <c r="L449" s="4">
        <v>1.26370393651806</v>
      </c>
      <c r="M449" s="4">
        <v>1.4642745593753199</v>
      </c>
      <c r="N449" s="4">
        <v>0.87356370372827996</v>
      </c>
      <c r="P449" s="1">
        <v>44104</v>
      </c>
      <c r="Q449" s="1">
        <v>44195</v>
      </c>
      <c r="R449" s="1">
        <v>44012</v>
      </c>
      <c r="S449" s="1">
        <v>44103</v>
      </c>
      <c r="T449" s="1">
        <v>43918</v>
      </c>
      <c r="U449" s="1">
        <v>44011</v>
      </c>
      <c r="V449" s="1">
        <v>43824</v>
      </c>
      <c r="W449" s="1">
        <v>43917</v>
      </c>
      <c r="Y449" s="2">
        <f t="shared" si="41"/>
        <v>-7.7025683130382827E-3</v>
      </c>
      <c r="Z449" s="3">
        <f t="shared" si="42"/>
        <v>0.99229743168696172</v>
      </c>
      <c r="AB449" t="str">
        <f t="shared" si="46"/>
        <v/>
      </c>
      <c r="AC449" t="str">
        <f t="shared" si="46"/>
        <v/>
      </c>
      <c r="AD449" t="str">
        <f t="shared" si="46"/>
        <v/>
      </c>
      <c r="AE449" t="str">
        <f t="shared" si="46"/>
        <v/>
      </c>
      <c r="AJ449" s="6">
        <v>44216</v>
      </c>
      <c r="AK449" s="6">
        <v>44196</v>
      </c>
      <c r="AL449" s="4">
        <v>1.17682909856482</v>
      </c>
      <c r="AM449">
        <f t="shared" si="43"/>
        <v>434</v>
      </c>
      <c r="AN449" s="6">
        <v>44196</v>
      </c>
      <c r="AO449" s="25">
        <v>433</v>
      </c>
      <c r="AP449" s="4">
        <v>1.17682909856482</v>
      </c>
      <c r="AQ449" s="5"/>
      <c r="AR449" s="4">
        <v>1.1740790147931099</v>
      </c>
      <c r="AS449" s="4">
        <v>1.26370393651806</v>
      </c>
      <c r="AT449" s="4">
        <v>1.4642745593753199</v>
      </c>
      <c r="AU449" s="4">
        <v>0.87356370372827996</v>
      </c>
      <c r="AW449" s="6">
        <v>44104</v>
      </c>
      <c r="AX449" s="6">
        <v>44195</v>
      </c>
      <c r="AY449" s="6">
        <v>44012</v>
      </c>
      <c r="AZ449" s="6">
        <v>44103</v>
      </c>
      <c r="BA449" s="6">
        <v>43918</v>
      </c>
      <c r="BB449" s="6">
        <v>44011</v>
      </c>
      <c r="BC449" s="6">
        <v>43824</v>
      </c>
      <c r="BD449" s="6">
        <v>43917</v>
      </c>
    </row>
    <row r="450" spans="2:56" x14ac:dyDescent="0.25">
      <c r="B450">
        <v>435</v>
      </c>
      <c r="C450">
        <f t="shared" si="44"/>
        <v>64</v>
      </c>
      <c r="D450">
        <v>434</v>
      </c>
      <c r="E450">
        <f t="shared" si="45"/>
        <v>64</v>
      </c>
      <c r="F450" s="1">
        <v>44200</v>
      </c>
      <c r="G450">
        <v>128.26498413089999</v>
      </c>
      <c r="H450" s="5">
        <v>1.19383323265756</v>
      </c>
      <c r="I450" s="5">
        <v>1.1641129135013999</v>
      </c>
      <c r="J450" s="5">
        <v>1.1641129135013999</v>
      </c>
      <c r="K450" s="4">
        <v>1.1477326832158901</v>
      </c>
      <c r="L450" s="4">
        <v>1.27213596324891</v>
      </c>
      <c r="M450" s="4">
        <v>1.4355303958580199</v>
      </c>
      <c r="N450" s="4">
        <v>0.88101376728540504</v>
      </c>
      <c r="P450" s="1">
        <v>44105</v>
      </c>
      <c r="Q450" s="1">
        <v>44196</v>
      </c>
      <c r="R450" s="1">
        <v>44013</v>
      </c>
      <c r="S450" s="1">
        <v>44104</v>
      </c>
      <c r="T450" s="1">
        <v>43921</v>
      </c>
      <c r="U450" s="1">
        <v>44012</v>
      </c>
      <c r="V450" s="1">
        <v>43826</v>
      </c>
      <c r="W450" s="1">
        <v>43920</v>
      </c>
      <c r="Y450" s="2">
        <f t="shared" si="41"/>
        <v>-2.4719254950955505E-2</v>
      </c>
      <c r="Z450" s="3">
        <f t="shared" si="42"/>
        <v>0.9752807450490445</v>
      </c>
      <c r="AB450" t="str">
        <f t="shared" si="46"/>
        <v/>
      </c>
      <c r="AC450" t="str">
        <f t="shared" si="46"/>
        <v/>
      </c>
      <c r="AD450" t="str">
        <f t="shared" si="46"/>
        <v/>
      </c>
      <c r="AE450" t="str">
        <f t="shared" si="46"/>
        <v/>
      </c>
      <c r="AJ450" s="6">
        <v>44217</v>
      </c>
      <c r="AK450" s="6">
        <v>44200</v>
      </c>
      <c r="AL450" s="4">
        <v>1.1641129135013999</v>
      </c>
      <c r="AM450">
        <f t="shared" si="43"/>
        <v>435</v>
      </c>
      <c r="AN450" s="6">
        <v>44200</v>
      </c>
      <c r="AO450" s="25">
        <v>434</v>
      </c>
      <c r="AP450" s="4">
        <v>1.1641129135013999</v>
      </c>
      <c r="AQ450" s="5"/>
      <c r="AR450" s="4">
        <v>1.1477326832158901</v>
      </c>
      <c r="AS450" s="4">
        <v>1.27213596324891</v>
      </c>
      <c r="AT450" s="4">
        <v>1.4355303958580199</v>
      </c>
      <c r="AU450" s="4">
        <v>0.88101376728540504</v>
      </c>
      <c r="AW450" s="6">
        <v>44105</v>
      </c>
      <c r="AX450" s="6">
        <v>44196</v>
      </c>
      <c r="AY450" s="6">
        <v>44013</v>
      </c>
      <c r="AZ450" s="6">
        <v>44104</v>
      </c>
      <c r="BA450" s="6">
        <v>43921</v>
      </c>
      <c r="BB450" s="6">
        <v>44012</v>
      </c>
      <c r="BC450" s="6">
        <v>43826</v>
      </c>
      <c r="BD450" s="6">
        <v>43920</v>
      </c>
    </row>
    <row r="451" spans="2:56" x14ac:dyDescent="0.25">
      <c r="B451">
        <v>436</v>
      </c>
      <c r="C451">
        <f t="shared" si="44"/>
        <v>64</v>
      </c>
      <c r="D451">
        <v>435</v>
      </c>
      <c r="E451">
        <f t="shared" si="45"/>
        <v>64</v>
      </c>
      <c r="F451" s="1">
        <v>44201</v>
      </c>
      <c r="G451">
        <v>129.85084533689999</v>
      </c>
      <c r="H451" s="5">
        <v>1.1554744479805601</v>
      </c>
      <c r="I451" s="5">
        <v>1.1820063532312399</v>
      </c>
      <c r="J451" s="5">
        <v>1.1820063532312399</v>
      </c>
      <c r="K451" s="4">
        <v>1.1099687878089499</v>
      </c>
      <c r="L451" s="4">
        <v>1.28533219302713</v>
      </c>
      <c r="M451" s="4">
        <v>1.43574510308656</v>
      </c>
      <c r="N451" s="4">
        <v>0.87954969577539899</v>
      </c>
      <c r="P451" s="1">
        <v>44106</v>
      </c>
      <c r="Q451" s="1">
        <v>44200</v>
      </c>
      <c r="R451" s="1">
        <v>44014</v>
      </c>
      <c r="S451" s="1">
        <v>44105</v>
      </c>
      <c r="T451" s="1">
        <v>43922</v>
      </c>
      <c r="U451" s="1">
        <v>44013</v>
      </c>
      <c r="V451" s="1">
        <v>43827</v>
      </c>
      <c r="W451" s="1">
        <v>43921</v>
      </c>
      <c r="Y451" s="2">
        <f t="shared" si="41"/>
        <v>1.2363944974893348E-2</v>
      </c>
      <c r="Z451" s="3">
        <f t="shared" si="42"/>
        <v>1.0123639449748933</v>
      </c>
      <c r="AB451" t="str">
        <f t="shared" si="46"/>
        <v/>
      </c>
      <c r="AC451" t="str">
        <f t="shared" si="46"/>
        <v/>
      </c>
      <c r="AD451" t="str">
        <f t="shared" si="46"/>
        <v/>
      </c>
      <c r="AE451" t="str">
        <f t="shared" si="46"/>
        <v/>
      </c>
      <c r="AJ451" s="6">
        <v>44218</v>
      </c>
      <c r="AK451" s="6">
        <v>44201</v>
      </c>
      <c r="AL451" s="4">
        <v>1.1820063532312399</v>
      </c>
      <c r="AM451">
        <f t="shared" si="43"/>
        <v>436</v>
      </c>
      <c r="AN451" s="6">
        <v>44201</v>
      </c>
      <c r="AO451" s="25">
        <v>435</v>
      </c>
      <c r="AP451" s="4">
        <v>1.1820063532312399</v>
      </c>
      <c r="AQ451" s="5"/>
      <c r="AR451" s="4">
        <v>1.1099687878089499</v>
      </c>
      <c r="AS451" s="4">
        <v>1.28533219302713</v>
      </c>
      <c r="AT451" s="4">
        <v>1.43574510308656</v>
      </c>
      <c r="AU451" s="4">
        <v>0.87954969577539899</v>
      </c>
      <c r="AW451" s="6">
        <v>44106</v>
      </c>
      <c r="AX451" s="6">
        <v>44200</v>
      </c>
      <c r="AY451" s="6">
        <v>44014</v>
      </c>
      <c r="AZ451" s="6">
        <v>44105</v>
      </c>
      <c r="BA451" s="6">
        <v>43922</v>
      </c>
      <c r="BB451" s="6">
        <v>44013</v>
      </c>
      <c r="BC451" s="6">
        <v>43827</v>
      </c>
      <c r="BD451" s="6">
        <v>43921</v>
      </c>
    </row>
    <row r="452" spans="2:56" x14ac:dyDescent="0.25">
      <c r="B452">
        <v>437</v>
      </c>
      <c r="C452">
        <f t="shared" si="44"/>
        <v>64</v>
      </c>
      <c r="D452">
        <v>436</v>
      </c>
      <c r="E452">
        <f t="shared" si="45"/>
        <v>64</v>
      </c>
      <c r="F452" s="1">
        <v>44202</v>
      </c>
      <c r="G452">
        <v>125.47984313960001</v>
      </c>
      <c r="H452" s="5">
        <v>1.1728485676604701</v>
      </c>
      <c r="I452" s="5">
        <v>1.1584861762755101</v>
      </c>
      <c r="J452" s="5">
        <v>1.1584861762755101</v>
      </c>
      <c r="K452" s="4">
        <v>1.1611754009812101</v>
      </c>
      <c r="L452" s="4">
        <v>1.24384136187655</v>
      </c>
      <c r="M452" s="4">
        <v>1.51548556238042</v>
      </c>
      <c r="N452" s="4">
        <v>0.828354039936817</v>
      </c>
      <c r="P452" s="1">
        <v>44107</v>
      </c>
      <c r="Q452" s="1">
        <v>44201</v>
      </c>
      <c r="R452" s="1">
        <v>44015</v>
      </c>
      <c r="S452" s="1">
        <v>44106</v>
      </c>
      <c r="T452" s="1">
        <v>43923</v>
      </c>
      <c r="U452" s="1">
        <v>44014</v>
      </c>
      <c r="V452" s="1">
        <v>43830</v>
      </c>
      <c r="W452" s="1">
        <v>43922</v>
      </c>
      <c r="Y452" s="2">
        <f t="shared" si="41"/>
        <v>-3.3661715377819479E-2</v>
      </c>
      <c r="Z452" s="3">
        <f t="shared" si="42"/>
        <v>0.96633828462218052</v>
      </c>
      <c r="AB452" t="str">
        <f t="shared" si="46"/>
        <v/>
      </c>
      <c r="AC452" t="str">
        <f t="shared" si="46"/>
        <v/>
      </c>
      <c r="AD452" t="str">
        <f t="shared" si="46"/>
        <v/>
      </c>
      <c r="AE452" t="str">
        <f t="shared" si="46"/>
        <v/>
      </c>
      <c r="AJ452" s="6">
        <v>44221</v>
      </c>
      <c r="AK452" s="6">
        <v>44202</v>
      </c>
      <c r="AL452" s="4">
        <v>1.1584861762755101</v>
      </c>
      <c r="AM452">
        <f t="shared" si="43"/>
        <v>437</v>
      </c>
      <c r="AN452" s="6">
        <v>44202</v>
      </c>
      <c r="AO452" s="25">
        <v>436</v>
      </c>
      <c r="AP452" s="4">
        <v>1.1584861762755101</v>
      </c>
      <c r="AQ452" s="5"/>
      <c r="AR452" s="4">
        <v>1.1611754009812101</v>
      </c>
      <c r="AS452" s="4">
        <v>1.24384136187655</v>
      </c>
      <c r="AT452" s="4">
        <v>1.51548556238042</v>
      </c>
      <c r="AU452" s="4">
        <v>0.828354039936817</v>
      </c>
      <c r="AW452" s="6">
        <v>44107</v>
      </c>
      <c r="AX452" s="6">
        <v>44201</v>
      </c>
      <c r="AY452" s="6">
        <v>44015</v>
      </c>
      <c r="AZ452" s="6">
        <v>44106</v>
      </c>
      <c r="BA452" s="6">
        <v>43923</v>
      </c>
      <c r="BB452" s="6">
        <v>44014</v>
      </c>
      <c r="BC452" s="6">
        <v>43830</v>
      </c>
      <c r="BD452" s="6">
        <v>43922</v>
      </c>
    </row>
    <row r="453" spans="2:56" x14ac:dyDescent="0.25">
      <c r="B453">
        <v>438</v>
      </c>
      <c r="C453">
        <f t="shared" si="44"/>
        <v>64</v>
      </c>
      <c r="D453">
        <v>437</v>
      </c>
      <c r="E453">
        <f t="shared" si="45"/>
        <v>64</v>
      </c>
      <c r="F453" s="1">
        <v>44203</v>
      </c>
      <c r="G453">
        <v>129.76162719729999</v>
      </c>
      <c r="H453" s="5">
        <v>1.14111755877771</v>
      </c>
      <c r="I453" s="5">
        <v>1.17764981626057</v>
      </c>
      <c r="J453" s="5">
        <v>1.17764981626057</v>
      </c>
      <c r="K453" s="4">
        <v>1.08857000744244</v>
      </c>
      <c r="L453" s="4">
        <v>1.2487365901266601</v>
      </c>
      <c r="M453" s="4">
        <v>1.53048645739985</v>
      </c>
      <c r="N453" s="4">
        <v>0.836067818966159</v>
      </c>
      <c r="P453" s="1">
        <v>44110</v>
      </c>
      <c r="Q453" s="1">
        <v>44202</v>
      </c>
      <c r="R453" s="1">
        <v>44019</v>
      </c>
      <c r="S453" s="1">
        <v>44109</v>
      </c>
      <c r="T453" s="1">
        <v>43924</v>
      </c>
      <c r="U453" s="1">
        <v>44018</v>
      </c>
      <c r="V453" s="1">
        <v>43831</v>
      </c>
      <c r="W453" s="1">
        <v>43923</v>
      </c>
      <c r="Y453" s="2">
        <f t="shared" si="41"/>
        <v>3.4123281879914202E-2</v>
      </c>
      <c r="Z453" s="3">
        <f t="shared" si="42"/>
        <v>1.0341232818799142</v>
      </c>
      <c r="AB453" t="str">
        <f t="shared" si="46"/>
        <v/>
      </c>
      <c r="AC453" t="str">
        <f t="shared" si="46"/>
        <v/>
      </c>
      <c r="AD453" t="str">
        <f t="shared" si="46"/>
        <v/>
      </c>
      <c r="AE453" t="str">
        <f t="shared" si="46"/>
        <v/>
      </c>
      <c r="AJ453" s="6">
        <v>44222</v>
      </c>
      <c r="AK453" s="6">
        <v>44203</v>
      </c>
      <c r="AL453" s="4">
        <v>1.17764981626057</v>
      </c>
      <c r="AM453">
        <f t="shared" si="43"/>
        <v>438</v>
      </c>
      <c r="AN453" s="6">
        <v>44203</v>
      </c>
      <c r="AO453" s="25">
        <v>437</v>
      </c>
      <c r="AP453" s="4">
        <v>1.17764981626057</v>
      </c>
      <c r="AQ453" s="5"/>
      <c r="AR453" s="4">
        <v>1.08857000744244</v>
      </c>
      <c r="AS453" s="4">
        <v>1.2487365901266601</v>
      </c>
      <c r="AT453" s="4">
        <v>1.53048645739985</v>
      </c>
      <c r="AU453" s="4">
        <v>0.836067818966159</v>
      </c>
      <c r="AW453" s="6">
        <v>44110</v>
      </c>
      <c r="AX453" s="6">
        <v>44202</v>
      </c>
      <c r="AY453" s="6">
        <v>44019</v>
      </c>
      <c r="AZ453" s="6">
        <v>44109</v>
      </c>
      <c r="BA453" s="6">
        <v>43924</v>
      </c>
      <c r="BB453" s="6">
        <v>44018</v>
      </c>
      <c r="BC453" s="6">
        <v>43831</v>
      </c>
      <c r="BD453" s="6">
        <v>43923</v>
      </c>
    </row>
    <row r="454" spans="2:56" x14ac:dyDescent="0.25">
      <c r="B454">
        <v>439</v>
      </c>
      <c r="C454">
        <f t="shared" si="44"/>
        <v>64</v>
      </c>
      <c r="D454">
        <v>438</v>
      </c>
      <c r="E454">
        <f t="shared" si="45"/>
        <v>64</v>
      </c>
      <c r="F454" s="1">
        <v>44204</v>
      </c>
      <c r="G454">
        <v>130.88163757320001</v>
      </c>
      <c r="H454" s="5">
        <v>1.17133414213791</v>
      </c>
      <c r="I454" s="5">
        <v>1.1699138388003201</v>
      </c>
      <c r="J454" s="5">
        <v>1.1699138388003201</v>
      </c>
      <c r="K454" s="4">
        <v>1.1589419275794399</v>
      </c>
      <c r="L454" s="4">
        <v>1.2167111505975901</v>
      </c>
      <c r="M454" s="4">
        <v>1.5479842812659199</v>
      </c>
      <c r="N454" s="4">
        <v>0.80566979428047203</v>
      </c>
      <c r="P454" s="1">
        <v>44111</v>
      </c>
      <c r="Q454" s="1">
        <v>44203</v>
      </c>
      <c r="R454" s="1">
        <v>44020</v>
      </c>
      <c r="S454" s="1">
        <v>44110</v>
      </c>
      <c r="T454" s="1">
        <v>43925</v>
      </c>
      <c r="U454" s="1">
        <v>44019</v>
      </c>
      <c r="V454" s="1">
        <v>43833</v>
      </c>
      <c r="W454" s="1">
        <v>43924</v>
      </c>
      <c r="Y454" s="2">
        <f t="shared" si="41"/>
        <v>8.6312910842052393E-3</v>
      </c>
      <c r="Z454" s="3">
        <f t="shared" si="42"/>
        <v>1.0086312910842052</v>
      </c>
      <c r="AB454" t="str">
        <f t="shared" si="46"/>
        <v/>
      </c>
      <c r="AC454" t="str">
        <f t="shared" si="46"/>
        <v/>
      </c>
      <c r="AD454" t="str">
        <f t="shared" si="46"/>
        <v/>
      </c>
      <c r="AE454" t="str">
        <f t="shared" si="46"/>
        <v/>
      </c>
      <c r="AJ454" s="6">
        <v>44223</v>
      </c>
      <c r="AK454" s="6">
        <v>44204</v>
      </c>
      <c r="AL454" s="4">
        <v>1.1699138388003201</v>
      </c>
      <c r="AM454">
        <f t="shared" si="43"/>
        <v>439</v>
      </c>
      <c r="AN454" s="6">
        <v>44204</v>
      </c>
      <c r="AO454" s="25">
        <v>438</v>
      </c>
      <c r="AP454" s="4">
        <v>1.1699138388003201</v>
      </c>
      <c r="AQ454" s="5"/>
      <c r="AR454" s="4">
        <v>1.1589419275794399</v>
      </c>
      <c r="AS454" s="4">
        <v>1.2167111505975901</v>
      </c>
      <c r="AT454" s="4">
        <v>1.5479842812659199</v>
      </c>
      <c r="AU454" s="4">
        <v>0.80566979428047203</v>
      </c>
      <c r="AW454" s="6">
        <v>44111</v>
      </c>
      <c r="AX454" s="6">
        <v>44203</v>
      </c>
      <c r="AY454" s="6">
        <v>44020</v>
      </c>
      <c r="AZ454" s="6">
        <v>44110</v>
      </c>
      <c r="BA454" s="6">
        <v>43925</v>
      </c>
      <c r="BB454" s="6">
        <v>44019</v>
      </c>
      <c r="BC454" s="6">
        <v>43833</v>
      </c>
      <c r="BD454" s="6">
        <v>43924</v>
      </c>
    </row>
    <row r="455" spans="2:56" x14ac:dyDescent="0.25">
      <c r="B455">
        <v>440</v>
      </c>
      <c r="C455">
        <f t="shared" si="44"/>
        <v>64</v>
      </c>
      <c r="D455">
        <v>439</v>
      </c>
      <c r="E455">
        <f t="shared" si="45"/>
        <v>64</v>
      </c>
      <c r="F455" s="1">
        <v>44207</v>
      </c>
      <c r="G455">
        <v>127.8387832642</v>
      </c>
      <c r="H455" s="5">
        <v>1.1449642969485301</v>
      </c>
      <c r="I455" s="5">
        <v>1.1596393654850401</v>
      </c>
      <c r="J455" s="5">
        <v>1.1596393654850401</v>
      </c>
      <c r="K455" s="4">
        <v>1.14944228164063</v>
      </c>
      <c r="L455" s="4">
        <v>1.20919312143614</v>
      </c>
      <c r="M455" s="4">
        <v>1.4569373635874201</v>
      </c>
      <c r="N455" s="4">
        <v>0.88455414569678303</v>
      </c>
      <c r="P455" s="1">
        <v>44112</v>
      </c>
      <c r="Q455" s="1">
        <v>44204</v>
      </c>
      <c r="R455" s="1">
        <v>44021</v>
      </c>
      <c r="S455" s="1">
        <v>44111</v>
      </c>
      <c r="T455" s="1">
        <v>43928</v>
      </c>
      <c r="U455" s="1">
        <v>44020</v>
      </c>
      <c r="V455" s="1">
        <v>43834</v>
      </c>
      <c r="W455" s="1">
        <v>43927</v>
      </c>
      <c r="Y455" s="2">
        <f t="shared" si="41"/>
        <v>-2.3248901568015512E-2</v>
      </c>
      <c r="Z455" s="3">
        <f t="shared" si="42"/>
        <v>0.97675109843198449</v>
      </c>
      <c r="AB455" t="str">
        <f t="shared" si="46"/>
        <v/>
      </c>
      <c r="AC455" t="str">
        <f t="shared" si="46"/>
        <v/>
      </c>
      <c r="AD455" t="str">
        <f t="shared" si="46"/>
        <v/>
      </c>
      <c r="AE455" t="str">
        <f t="shared" si="46"/>
        <v/>
      </c>
      <c r="AJ455" s="6">
        <v>44224</v>
      </c>
      <c r="AK455" s="6">
        <v>44207</v>
      </c>
      <c r="AL455" s="4">
        <v>1.1596393654850401</v>
      </c>
      <c r="AM455">
        <f t="shared" si="43"/>
        <v>440</v>
      </c>
      <c r="AN455" s="6">
        <v>44207</v>
      </c>
      <c r="AO455" s="25">
        <v>439</v>
      </c>
      <c r="AP455" s="4">
        <v>1.1596393654850401</v>
      </c>
      <c r="AQ455" s="5"/>
      <c r="AR455" s="4">
        <v>1.14944228164063</v>
      </c>
      <c r="AS455" s="4">
        <v>1.20919312143614</v>
      </c>
      <c r="AT455" s="4">
        <v>1.4569373635874201</v>
      </c>
      <c r="AU455" s="4">
        <v>0.88455414569678303</v>
      </c>
      <c r="AW455" s="6">
        <v>44112</v>
      </c>
      <c r="AX455" s="6">
        <v>44204</v>
      </c>
      <c r="AY455" s="6">
        <v>44021</v>
      </c>
      <c r="AZ455" s="6">
        <v>44111</v>
      </c>
      <c r="BA455" s="6">
        <v>43928</v>
      </c>
      <c r="BB455" s="6">
        <v>44020</v>
      </c>
      <c r="BC455" s="6">
        <v>43834</v>
      </c>
      <c r="BD455" s="6">
        <v>43927</v>
      </c>
    </row>
    <row r="456" spans="2:56" x14ac:dyDescent="0.25">
      <c r="B456">
        <v>441</v>
      </c>
      <c r="C456">
        <f t="shared" si="44"/>
        <v>64</v>
      </c>
      <c r="D456">
        <v>440</v>
      </c>
      <c r="E456">
        <f t="shared" si="45"/>
        <v>64</v>
      </c>
      <c r="F456" s="1">
        <v>44208</v>
      </c>
      <c r="G456">
        <v>127.6603851318</v>
      </c>
      <c r="H456" s="5">
        <v>1.12336976465919</v>
      </c>
      <c r="I456" s="5">
        <v>1.1534914877932401</v>
      </c>
      <c r="J456" s="5">
        <v>1.1534914877932401</v>
      </c>
      <c r="K456" s="4">
        <v>1.1237931407525199</v>
      </c>
      <c r="L456" s="4">
        <v>1.20286456850039</v>
      </c>
      <c r="M456" s="4">
        <v>1.48034870613393</v>
      </c>
      <c r="N456" s="4">
        <v>0.86739727128583599</v>
      </c>
      <c r="P456" s="1">
        <v>44113</v>
      </c>
      <c r="Q456" s="1">
        <v>44207</v>
      </c>
      <c r="R456" s="1">
        <v>44022</v>
      </c>
      <c r="S456" s="1">
        <v>44112</v>
      </c>
      <c r="T456" s="1">
        <v>43929</v>
      </c>
      <c r="U456" s="1">
        <v>44021</v>
      </c>
      <c r="V456" s="1">
        <v>43837</v>
      </c>
      <c r="W456" s="1">
        <v>43928</v>
      </c>
      <c r="Y456" s="2">
        <f t="shared" si="41"/>
        <v>-1.3954930408819344E-3</v>
      </c>
      <c r="Z456" s="3">
        <f t="shared" si="42"/>
        <v>0.99860450695911807</v>
      </c>
      <c r="AB456" t="str">
        <f t="shared" si="46"/>
        <v/>
      </c>
      <c r="AC456" t="str">
        <f t="shared" si="46"/>
        <v/>
      </c>
      <c r="AD456" t="str">
        <f t="shared" si="46"/>
        <v/>
      </c>
      <c r="AE456" t="str">
        <f t="shared" si="46"/>
        <v/>
      </c>
      <c r="AJ456" s="6">
        <v>44225</v>
      </c>
      <c r="AK456" s="6">
        <v>44208</v>
      </c>
      <c r="AL456" s="4">
        <v>1.1534914877932401</v>
      </c>
      <c r="AM456">
        <f t="shared" si="43"/>
        <v>441</v>
      </c>
      <c r="AN456" s="6">
        <v>44208</v>
      </c>
      <c r="AO456" s="25">
        <v>440</v>
      </c>
      <c r="AP456" s="4">
        <v>1.1534914877932401</v>
      </c>
      <c r="AQ456" s="5"/>
      <c r="AR456" s="4">
        <v>1.1237931407525199</v>
      </c>
      <c r="AS456" s="4">
        <v>1.20286456850039</v>
      </c>
      <c r="AT456" s="4">
        <v>1.48034870613393</v>
      </c>
      <c r="AU456" s="4">
        <v>0.86739727128583599</v>
      </c>
      <c r="AW456" s="6">
        <v>44113</v>
      </c>
      <c r="AX456" s="6">
        <v>44207</v>
      </c>
      <c r="AY456" s="6">
        <v>44022</v>
      </c>
      <c r="AZ456" s="6">
        <v>44112</v>
      </c>
      <c r="BA456" s="6">
        <v>43929</v>
      </c>
      <c r="BB456" s="6">
        <v>44021</v>
      </c>
      <c r="BC456" s="6">
        <v>43837</v>
      </c>
      <c r="BD456" s="6">
        <v>43928</v>
      </c>
    </row>
    <row r="457" spans="2:56" x14ac:dyDescent="0.25">
      <c r="B457">
        <v>442</v>
      </c>
      <c r="C457">
        <f t="shared" si="44"/>
        <v>64</v>
      </c>
      <c r="D457">
        <v>441</v>
      </c>
      <c r="E457">
        <f t="shared" si="45"/>
        <v>64</v>
      </c>
      <c r="F457" s="1">
        <v>44209</v>
      </c>
      <c r="G457">
        <v>129.73190307620001</v>
      </c>
      <c r="H457" s="5">
        <v>1.14369037378803</v>
      </c>
      <c r="I457" s="5">
        <v>1.1456385370184401</v>
      </c>
      <c r="J457" s="5">
        <v>1.1456385370184401</v>
      </c>
      <c r="K457" s="4">
        <v>1.10303672413625</v>
      </c>
      <c r="L457" s="4">
        <v>1.2216523558957699</v>
      </c>
      <c r="M457" s="4">
        <v>1.4459299521448401</v>
      </c>
      <c r="N457" s="4">
        <v>0.89380168265312199</v>
      </c>
      <c r="P457" s="1">
        <v>44114</v>
      </c>
      <c r="Q457" s="1">
        <v>44208</v>
      </c>
      <c r="R457" s="1">
        <v>44023</v>
      </c>
      <c r="S457" s="1">
        <v>44113</v>
      </c>
      <c r="T457" s="1">
        <v>43930</v>
      </c>
      <c r="U457" s="1">
        <v>44022</v>
      </c>
      <c r="V457" s="1">
        <v>43838</v>
      </c>
      <c r="W457" s="1">
        <v>43929</v>
      </c>
      <c r="Y457" s="2">
        <f t="shared" si="41"/>
        <v>1.6226787521135266E-2</v>
      </c>
      <c r="Z457" s="3">
        <f t="shared" si="42"/>
        <v>1.0162267875211353</v>
      </c>
      <c r="AB457" t="str">
        <f t="shared" si="46"/>
        <v/>
      </c>
      <c r="AC457" t="str">
        <f t="shared" si="46"/>
        <v/>
      </c>
      <c r="AD457" t="str">
        <f t="shared" si="46"/>
        <v/>
      </c>
      <c r="AE457" t="str">
        <f t="shared" si="46"/>
        <v/>
      </c>
      <c r="AJ457" s="6">
        <v>44228</v>
      </c>
      <c r="AK457" s="6">
        <v>44209</v>
      </c>
      <c r="AL457" s="4">
        <v>1.1456385370184401</v>
      </c>
      <c r="AM457">
        <f t="shared" si="43"/>
        <v>442</v>
      </c>
      <c r="AN457" s="6">
        <v>44209</v>
      </c>
      <c r="AO457" s="25">
        <v>441</v>
      </c>
      <c r="AP457" s="4">
        <v>1.1456385370184401</v>
      </c>
      <c r="AQ457" s="5"/>
      <c r="AR457" s="4">
        <v>1.10303672413625</v>
      </c>
      <c r="AS457" s="4">
        <v>1.2216523558957699</v>
      </c>
      <c r="AT457" s="4">
        <v>1.4459299521448401</v>
      </c>
      <c r="AU457" s="4">
        <v>0.89380168265312199</v>
      </c>
      <c r="AW457" s="6">
        <v>44114</v>
      </c>
      <c r="AX457" s="6">
        <v>44208</v>
      </c>
      <c r="AY457" s="6">
        <v>44023</v>
      </c>
      <c r="AZ457" s="6">
        <v>44113</v>
      </c>
      <c r="BA457" s="6">
        <v>43930</v>
      </c>
      <c r="BB457" s="6">
        <v>44022</v>
      </c>
      <c r="BC457" s="6">
        <v>43838</v>
      </c>
      <c r="BD457" s="6">
        <v>43929</v>
      </c>
    </row>
    <row r="458" spans="2:56" x14ac:dyDescent="0.25">
      <c r="B458">
        <v>443</v>
      </c>
      <c r="C458">
        <f t="shared" si="44"/>
        <v>64</v>
      </c>
      <c r="D458">
        <v>442</v>
      </c>
      <c r="E458">
        <f t="shared" si="45"/>
        <v>64</v>
      </c>
      <c r="F458" s="1">
        <v>44210</v>
      </c>
      <c r="G458">
        <v>127.7694244385</v>
      </c>
      <c r="H458" s="5">
        <v>1.12224932729868</v>
      </c>
      <c r="I458" s="5">
        <v>1.13837070432688</v>
      </c>
      <c r="J458" s="5">
        <v>1.13837070432688</v>
      </c>
      <c r="K458" s="4">
        <v>1.05398582666495</v>
      </c>
      <c r="L458" s="4">
        <v>1.3052737718840399</v>
      </c>
      <c r="M458" s="4">
        <v>1.4289483343743601</v>
      </c>
      <c r="N458" s="4">
        <v>0.88599892550389003</v>
      </c>
      <c r="P458" s="1">
        <v>44117</v>
      </c>
      <c r="Q458" s="1">
        <v>44209</v>
      </c>
      <c r="R458" s="1">
        <v>44026</v>
      </c>
      <c r="S458" s="1">
        <v>44116</v>
      </c>
      <c r="T458" s="1">
        <v>43931</v>
      </c>
      <c r="U458" s="1">
        <v>44025</v>
      </c>
      <c r="V458" s="1">
        <v>43839</v>
      </c>
      <c r="W458" s="1">
        <v>43930</v>
      </c>
      <c r="Y458" s="2">
        <f t="shared" si="41"/>
        <v>-1.5127186075019061E-2</v>
      </c>
      <c r="Z458" s="3">
        <f t="shared" si="42"/>
        <v>0.98487281392498094</v>
      </c>
      <c r="AB458" t="str">
        <f t="shared" si="46"/>
        <v/>
      </c>
      <c r="AC458" t="str">
        <f t="shared" si="46"/>
        <v/>
      </c>
      <c r="AD458" t="str">
        <f t="shared" si="46"/>
        <v/>
      </c>
      <c r="AE458" t="str">
        <f t="shared" si="46"/>
        <v/>
      </c>
      <c r="AJ458" s="6">
        <v>44229</v>
      </c>
      <c r="AK458" s="6">
        <v>44210</v>
      </c>
      <c r="AL458" s="4">
        <v>1.13837070432688</v>
      </c>
      <c r="AM458">
        <f t="shared" si="43"/>
        <v>443</v>
      </c>
      <c r="AN458" s="6">
        <v>44210</v>
      </c>
      <c r="AO458" s="25">
        <v>442</v>
      </c>
      <c r="AP458" s="4">
        <v>1.13837070432688</v>
      </c>
      <c r="AQ458" s="5"/>
      <c r="AR458" s="4">
        <v>1.05398582666495</v>
      </c>
      <c r="AS458" s="4">
        <v>1.3052737718840399</v>
      </c>
      <c r="AT458" s="4">
        <v>1.4289483343743601</v>
      </c>
      <c r="AU458" s="4">
        <v>0.88599892550389003</v>
      </c>
      <c r="AW458" s="6">
        <v>44117</v>
      </c>
      <c r="AX458" s="6">
        <v>44209</v>
      </c>
      <c r="AY458" s="6">
        <v>44026</v>
      </c>
      <c r="AZ458" s="6">
        <v>44116</v>
      </c>
      <c r="BA458" s="6">
        <v>43931</v>
      </c>
      <c r="BB458" s="6">
        <v>44025</v>
      </c>
      <c r="BC458" s="6">
        <v>43839</v>
      </c>
      <c r="BD458" s="6">
        <v>43930</v>
      </c>
    </row>
    <row r="459" spans="2:56" x14ac:dyDescent="0.25">
      <c r="B459">
        <v>444</v>
      </c>
      <c r="C459">
        <f t="shared" si="44"/>
        <v>64</v>
      </c>
      <c r="D459">
        <v>443</v>
      </c>
      <c r="E459">
        <f t="shared" si="45"/>
        <v>64</v>
      </c>
      <c r="F459" s="1">
        <v>44211</v>
      </c>
      <c r="G459">
        <v>126.0150756836</v>
      </c>
      <c r="H459" s="5">
        <v>1.13076576087346</v>
      </c>
      <c r="I459" s="5">
        <v>1.12736191425056</v>
      </c>
      <c r="J459" s="5">
        <v>1.12736191425056</v>
      </c>
      <c r="K459" s="4">
        <v>1.06632876760879</v>
      </c>
      <c r="L459" s="4">
        <v>1.2499635483581799</v>
      </c>
      <c r="M459" s="4">
        <v>1.4246329934401001</v>
      </c>
      <c r="N459" s="4">
        <v>0.88459944461856299</v>
      </c>
      <c r="P459" s="1">
        <v>44118</v>
      </c>
      <c r="Q459" s="1">
        <v>44210</v>
      </c>
      <c r="R459" s="1">
        <v>44027</v>
      </c>
      <c r="S459" s="1">
        <v>44117</v>
      </c>
      <c r="T459" s="1">
        <v>43935</v>
      </c>
      <c r="U459" s="1">
        <v>44026</v>
      </c>
      <c r="V459" s="1">
        <v>43840</v>
      </c>
      <c r="W459" s="1">
        <v>43934</v>
      </c>
      <c r="Y459" s="2">
        <f t="shared" si="41"/>
        <v>-1.3730583530525475E-2</v>
      </c>
      <c r="Z459" s="3">
        <f t="shared" si="42"/>
        <v>0.98626941646947452</v>
      </c>
      <c r="AB459" t="str">
        <f t="shared" si="46"/>
        <v/>
      </c>
      <c r="AC459" t="str">
        <f t="shared" si="46"/>
        <v/>
      </c>
      <c r="AD459" t="str">
        <f t="shared" si="46"/>
        <v/>
      </c>
      <c r="AE459" t="str">
        <f t="shared" si="46"/>
        <v/>
      </c>
      <c r="AJ459" s="6">
        <v>44230</v>
      </c>
      <c r="AK459" s="6">
        <v>44211</v>
      </c>
      <c r="AL459" s="4">
        <v>1.12736191425056</v>
      </c>
      <c r="AM459">
        <f t="shared" si="43"/>
        <v>444</v>
      </c>
      <c r="AN459" s="6">
        <v>44211</v>
      </c>
      <c r="AO459" s="25">
        <v>443</v>
      </c>
      <c r="AP459" s="4">
        <v>1.12736191425056</v>
      </c>
      <c r="AQ459" s="5"/>
      <c r="AR459" s="4">
        <v>1.06632876760879</v>
      </c>
      <c r="AS459" s="4">
        <v>1.2499635483581799</v>
      </c>
      <c r="AT459" s="4">
        <v>1.4246329934401001</v>
      </c>
      <c r="AU459" s="4">
        <v>0.88459944461856299</v>
      </c>
      <c r="AW459" s="6">
        <v>44118</v>
      </c>
      <c r="AX459" s="6">
        <v>44210</v>
      </c>
      <c r="AY459" s="6">
        <v>44027</v>
      </c>
      <c r="AZ459" s="6">
        <v>44117</v>
      </c>
      <c r="BA459" s="6">
        <v>43935</v>
      </c>
      <c r="BB459" s="6">
        <v>44026</v>
      </c>
      <c r="BC459" s="6">
        <v>43840</v>
      </c>
      <c r="BD459" s="6">
        <v>43934</v>
      </c>
    </row>
    <row r="460" spans="2:56" x14ac:dyDescent="0.25">
      <c r="B460">
        <v>445</v>
      </c>
      <c r="C460">
        <f t="shared" si="44"/>
        <v>64</v>
      </c>
      <c r="D460">
        <v>444</v>
      </c>
      <c r="E460">
        <f t="shared" si="45"/>
        <v>64</v>
      </c>
      <c r="F460" s="1">
        <v>44215</v>
      </c>
      <c r="G460">
        <v>126.6989746094</v>
      </c>
      <c r="H460" s="5">
        <v>1.13386023821221</v>
      </c>
      <c r="I460" s="5">
        <v>1.12701127671195</v>
      </c>
      <c r="J460" s="5">
        <v>1.12701127671195</v>
      </c>
      <c r="K460" s="4">
        <v>1.0509062950866801</v>
      </c>
      <c r="L460" s="4">
        <v>1.24234861062042</v>
      </c>
      <c r="M460" s="4">
        <v>1.36546999096844</v>
      </c>
      <c r="N460" s="4">
        <v>0.92717837949058002</v>
      </c>
      <c r="P460" s="1">
        <v>44119</v>
      </c>
      <c r="Q460" s="1">
        <v>44211</v>
      </c>
      <c r="R460" s="1">
        <v>44028</v>
      </c>
      <c r="S460" s="1">
        <v>44118</v>
      </c>
      <c r="T460" s="1">
        <v>43936</v>
      </c>
      <c r="U460" s="1">
        <v>44027</v>
      </c>
      <c r="V460" s="1">
        <v>43841</v>
      </c>
      <c r="W460" s="1">
        <v>43935</v>
      </c>
      <c r="Y460" s="2">
        <f t="shared" si="41"/>
        <v>5.4271199068050002E-3</v>
      </c>
      <c r="Z460" s="3">
        <f t="shared" si="42"/>
        <v>1.005427119906805</v>
      </c>
      <c r="AB460" t="str">
        <f t="shared" si="46"/>
        <v/>
      </c>
      <c r="AC460" t="str">
        <f t="shared" si="46"/>
        <v/>
      </c>
      <c r="AD460" t="str">
        <f t="shared" si="46"/>
        <v/>
      </c>
      <c r="AE460" t="str">
        <f t="shared" si="46"/>
        <v/>
      </c>
      <c r="AJ460" s="6">
        <v>44231</v>
      </c>
      <c r="AK460" s="6">
        <v>44215</v>
      </c>
      <c r="AL460" s="4">
        <v>1.12701127671195</v>
      </c>
      <c r="AM460">
        <f t="shared" si="43"/>
        <v>445</v>
      </c>
      <c r="AN460" s="6">
        <v>44215</v>
      </c>
      <c r="AO460" s="25">
        <v>444</v>
      </c>
      <c r="AP460" s="4">
        <v>1.12701127671195</v>
      </c>
      <c r="AQ460" s="5"/>
      <c r="AR460" s="4">
        <v>1.0509062950866801</v>
      </c>
      <c r="AS460" s="4">
        <v>1.24234861062042</v>
      </c>
      <c r="AT460" s="4">
        <v>1.36546999096844</v>
      </c>
      <c r="AU460" s="4">
        <v>0.92717837949058002</v>
      </c>
      <c r="AW460" s="6">
        <v>44119</v>
      </c>
      <c r="AX460" s="6">
        <v>44211</v>
      </c>
      <c r="AY460" s="6">
        <v>44028</v>
      </c>
      <c r="AZ460" s="6">
        <v>44118</v>
      </c>
      <c r="BA460" s="6">
        <v>43936</v>
      </c>
      <c r="BB460" s="6">
        <v>44027</v>
      </c>
      <c r="BC460" s="6">
        <v>43841</v>
      </c>
      <c r="BD460" s="6">
        <v>43935</v>
      </c>
    </row>
    <row r="461" spans="2:56" x14ac:dyDescent="0.25">
      <c r="B461">
        <v>446</v>
      </c>
      <c r="C461">
        <f t="shared" si="44"/>
        <v>64</v>
      </c>
      <c r="D461">
        <v>445</v>
      </c>
      <c r="E461">
        <f t="shared" si="45"/>
        <v>64</v>
      </c>
      <c r="F461" s="1">
        <v>44216</v>
      </c>
      <c r="G461">
        <v>130.86183166500001</v>
      </c>
      <c r="H461" s="5">
        <v>1.15642791387965</v>
      </c>
      <c r="I461" s="5">
        <v>1.14538811540876</v>
      </c>
      <c r="J461" s="5">
        <v>1.14538811540876</v>
      </c>
      <c r="K461" s="4">
        <v>1.0608113701803901</v>
      </c>
      <c r="L461" s="4">
        <v>1.25284418213036</v>
      </c>
      <c r="M461" s="4">
        <v>1.36109093523422</v>
      </c>
      <c r="N461" s="4">
        <v>0.89949852583440904</v>
      </c>
      <c r="P461" s="1">
        <v>44120</v>
      </c>
      <c r="Q461" s="1">
        <v>44215</v>
      </c>
      <c r="R461" s="1">
        <v>44029</v>
      </c>
      <c r="S461" s="1">
        <v>44119</v>
      </c>
      <c r="T461" s="1">
        <v>43937</v>
      </c>
      <c r="U461" s="1">
        <v>44028</v>
      </c>
      <c r="V461" s="1">
        <v>43844</v>
      </c>
      <c r="W461" s="1">
        <v>43936</v>
      </c>
      <c r="Y461" s="2">
        <f t="shared" si="41"/>
        <v>3.285628055344314E-2</v>
      </c>
      <c r="Z461" s="3">
        <f t="shared" si="42"/>
        <v>1.0328562805534431</v>
      </c>
      <c r="AB461" t="str">
        <f t="shared" si="46"/>
        <v/>
      </c>
      <c r="AC461" t="str">
        <f t="shared" si="46"/>
        <v/>
      </c>
      <c r="AD461" t="str">
        <f t="shared" si="46"/>
        <v/>
      </c>
      <c r="AE461" t="str">
        <f t="shared" si="46"/>
        <v/>
      </c>
      <c r="AJ461" s="6">
        <v>44232</v>
      </c>
      <c r="AK461" s="6">
        <v>44216</v>
      </c>
      <c r="AL461" s="4">
        <v>1.14538811540876</v>
      </c>
      <c r="AM461">
        <f t="shared" si="43"/>
        <v>446</v>
      </c>
      <c r="AN461" s="6">
        <v>44216</v>
      </c>
      <c r="AO461" s="25">
        <v>445</v>
      </c>
      <c r="AP461" s="4">
        <v>1.14538811540876</v>
      </c>
      <c r="AQ461" s="5"/>
      <c r="AR461" s="4">
        <v>1.0608113701803901</v>
      </c>
      <c r="AS461" s="4">
        <v>1.25284418213036</v>
      </c>
      <c r="AT461" s="4">
        <v>1.36109093523422</v>
      </c>
      <c r="AU461" s="4">
        <v>0.89949852583440904</v>
      </c>
      <c r="AW461" s="6">
        <v>44120</v>
      </c>
      <c r="AX461" s="6">
        <v>44215</v>
      </c>
      <c r="AY461" s="6">
        <v>44029</v>
      </c>
      <c r="AZ461" s="6">
        <v>44119</v>
      </c>
      <c r="BA461" s="6">
        <v>43937</v>
      </c>
      <c r="BB461" s="6">
        <v>44028</v>
      </c>
      <c r="BC461" s="6">
        <v>43844</v>
      </c>
      <c r="BD461" s="6">
        <v>43936</v>
      </c>
    </row>
    <row r="462" spans="2:56" x14ac:dyDescent="0.25">
      <c r="B462">
        <v>447</v>
      </c>
      <c r="C462">
        <f t="shared" si="44"/>
        <v>64</v>
      </c>
      <c r="D462">
        <v>446</v>
      </c>
      <c r="E462">
        <f t="shared" si="45"/>
        <v>64</v>
      </c>
      <c r="F462" s="1">
        <v>44217</v>
      </c>
      <c r="G462">
        <v>135.65898132320001</v>
      </c>
      <c r="H462" s="5">
        <v>1.1710203033742801</v>
      </c>
      <c r="I462" s="5">
        <v>1.1702097819097701</v>
      </c>
      <c r="J462" s="5">
        <v>1.1702097819097701</v>
      </c>
      <c r="K462" s="4">
        <v>1.1112233197549599</v>
      </c>
      <c r="L462" s="4">
        <v>1.23780429812407</v>
      </c>
      <c r="M462" s="4">
        <v>1.34763385517112</v>
      </c>
      <c r="N462" s="4">
        <v>0.91905578423867695</v>
      </c>
      <c r="P462" s="1">
        <v>44121</v>
      </c>
      <c r="Q462" s="1">
        <v>44216</v>
      </c>
      <c r="R462" s="1">
        <v>44030</v>
      </c>
      <c r="S462" s="1">
        <v>44120</v>
      </c>
      <c r="T462" s="1">
        <v>43938</v>
      </c>
      <c r="U462" s="1">
        <v>44029</v>
      </c>
      <c r="V462" s="1">
        <v>43845</v>
      </c>
      <c r="W462" s="1">
        <v>43937</v>
      </c>
      <c r="Y462" s="2">
        <f t="shared" si="41"/>
        <v>3.6658127103710969E-2</v>
      </c>
      <c r="Z462" s="3">
        <f t="shared" si="42"/>
        <v>1.036658127103711</v>
      </c>
      <c r="AB462" t="str">
        <f t="shared" si="46"/>
        <v/>
      </c>
      <c r="AC462" t="str">
        <f t="shared" si="46"/>
        <v/>
      </c>
      <c r="AD462" t="str">
        <f t="shared" si="46"/>
        <v/>
      </c>
      <c r="AE462" t="str">
        <f t="shared" si="46"/>
        <v/>
      </c>
      <c r="AJ462" s="6">
        <v>44235</v>
      </c>
      <c r="AK462" s="6">
        <v>44217</v>
      </c>
      <c r="AL462" s="4">
        <v>1.1702097819097701</v>
      </c>
      <c r="AM462">
        <f t="shared" si="43"/>
        <v>447</v>
      </c>
      <c r="AN462" s="6">
        <v>44217</v>
      </c>
      <c r="AO462" s="25">
        <v>446</v>
      </c>
      <c r="AP462" s="4">
        <v>1.1702097819097701</v>
      </c>
      <c r="AQ462" s="5"/>
      <c r="AR462" s="4">
        <v>1.1112233197549599</v>
      </c>
      <c r="AS462" s="4">
        <v>1.23780429812407</v>
      </c>
      <c r="AT462" s="4">
        <v>1.34763385517112</v>
      </c>
      <c r="AU462" s="4">
        <v>0.91905578423867695</v>
      </c>
      <c r="AW462" s="6">
        <v>44121</v>
      </c>
      <c r="AX462" s="6">
        <v>44216</v>
      </c>
      <c r="AY462" s="6">
        <v>44030</v>
      </c>
      <c r="AZ462" s="6">
        <v>44120</v>
      </c>
      <c r="BA462" s="6">
        <v>43938</v>
      </c>
      <c r="BB462" s="6">
        <v>44029</v>
      </c>
      <c r="BC462" s="6">
        <v>43845</v>
      </c>
      <c r="BD462" s="6">
        <v>43937</v>
      </c>
    </row>
    <row r="463" spans="2:56" x14ac:dyDescent="0.25">
      <c r="B463">
        <v>448</v>
      </c>
      <c r="C463">
        <f t="shared" si="44"/>
        <v>64</v>
      </c>
      <c r="D463">
        <v>447</v>
      </c>
      <c r="E463">
        <f t="shared" si="45"/>
        <v>64</v>
      </c>
      <c r="F463" s="1">
        <v>44218</v>
      </c>
      <c r="G463">
        <v>137.83953857419999</v>
      </c>
      <c r="H463" s="5">
        <v>1.18296771655845</v>
      </c>
      <c r="I463" s="5">
        <v>1.17401720958091</v>
      </c>
      <c r="J463" s="5">
        <v>1.17401720958091</v>
      </c>
      <c r="K463" s="4">
        <v>1.1821532174427001</v>
      </c>
      <c r="L463" s="4">
        <v>1.1812938986406201</v>
      </c>
      <c r="M463" s="4">
        <v>1.39496128735933</v>
      </c>
      <c r="N463" s="4">
        <v>0.91048728866347595</v>
      </c>
      <c r="P463" s="1">
        <v>44124</v>
      </c>
      <c r="Q463" s="1">
        <v>44217</v>
      </c>
      <c r="R463" s="1">
        <v>44033</v>
      </c>
      <c r="S463" s="1">
        <v>44123</v>
      </c>
      <c r="T463" s="1">
        <v>43939</v>
      </c>
      <c r="U463" s="1">
        <v>44032</v>
      </c>
      <c r="V463" s="1">
        <v>43846</v>
      </c>
      <c r="W463" s="1">
        <v>43938</v>
      </c>
      <c r="Y463" s="2">
        <f t="shared" si="41"/>
        <v>1.6073814131074116E-2</v>
      </c>
      <c r="Z463" s="3">
        <f t="shared" si="42"/>
        <v>1.0160738141310741</v>
      </c>
      <c r="AB463" t="str">
        <f t="shared" si="46"/>
        <v/>
      </c>
      <c r="AC463" t="str">
        <f t="shared" si="46"/>
        <v/>
      </c>
      <c r="AD463" t="str">
        <f t="shared" si="46"/>
        <v/>
      </c>
      <c r="AE463" t="str">
        <f t="shared" si="46"/>
        <v/>
      </c>
      <c r="AJ463" s="6">
        <v>44236</v>
      </c>
      <c r="AK463" s="6">
        <v>44218</v>
      </c>
      <c r="AL463" s="4">
        <v>1.17401720958091</v>
      </c>
      <c r="AM463">
        <f t="shared" si="43"/>
        <v>448</v>
      </c>
      <c r="AN463" s="6">
        <v>44218</v>
      </c>
      <c r="AO463" s="25">
        <v>447</v>
      </c>
      <c r="AP463" s="4">
        <v>1.17401720958091</v>
      </c>
      <c r="AQ463" s="5"/>
      <c r="AR463" s="4">
        <v>1.1821532174427001</v>
      </c>
      <c r="AS463" s="4">
        <v>1.1812938986406201</v>
      </c>
      <c r="AT463" s="4">
        <v>1.39496128735933</v>
      </c>
      <c r="AU463" s="4">
        <v>0.91048728866347595</v>
      </c>
      <c r="AW463" s="6">
        <v>44124</v>
      </c>
      <c r="AX463" s="6">
        <v>44217</v>
      </c>
      <c r="AY463" s="6">
        <v>44033</v>
      </c>
      <c r="AZ463" s="6">
        <v>44123</v>
      </c>
      <c r="BA463" s="6">
        <v>43939</v>
      </c>
      <c r="BB463" s="6">
        <v>44032</v>
      </c>
      <c r="BC463" s="6">
        <v>43846</v>
      </c>
      <c r="BD463" s="6">
        <v>43938</v>
      </c>
    </row>
    <row r="464" spans="2:56" x14ac:dyDescent="0.25">
      <c r="B464">
        <v>449</v>
      </c>
      <c r="C464">
        <f t="shared" si="44"/>
        <v>64</v>
      </c>
      <c r="D464">
        <v>448</v>
      </c>
      <c r="E464">
        <f t="shared" si="45"/>
        <v>64</v>
      </c>
      <c r="F464" s="1">
        <v>44221</v>
      </c>
      <c r="G464">
        <v>141.65544128420001</v>
      </c>
      <c r="H464" s="5">
        <v>1.1995119970299899</v>
      </c>
      <c r="I464" s="5">
        <v>1.19027953330037</v>
      </c>
      <c r="J464" s="5">
        <v>1.19027953330037</v>
      </c>
      <c r="K464" s="4">
        <v>1.18551564758358</v>
      </c>
      <c r="L464" s="4">
        <v>1.21362756893535</v>
      </c>
      <c r="M464" s="4">
        <v>1.40486888678991</v>
      </c>
      <c r="N464" s="4">
        <v>0.88055829701214094</v>
      </c>
      <c r="P464" s="1">
        <v>44125</v>
      </c>
      <c r="Q464" s="1">
        <v>44218</v>
      </c>
      <c r="R464" s="1">
        <v>44034</v>
      </c>
      <c r="S464" s="1">
        <v>44124</v>
      </c>
      <c r="T464" s="1">
        <v>43942</v>
      </c>
      <c r="U464" s="1">
        <v>44033</v>
      </c>
      <c r="V464" s="1">
        <v>43847</v>
      </c>
      <c r="W464" s="1">
        <v>43941</v>
      </c>
      <c r="Y464" s="2">
        <f t="shared" si="41"/>
        <v>2.768365847326093E-2</v>
      </c>
      <c r="Z464" s="3">
        <f t="shared" si="42"/>
        <v>1.0276836584732609</v>
      </c>
      <c r="AB464" t="str">
        <f t="shared" si="46"/>
        <v/>
      </c>
      <c r="AC464" t="str">
        <f t="shared" si="46"/>
        <v/>
      </c>
      <c r="AD464" t="str">
        <f t="shared" si="46"/>
        <v/>
      </c>
      <c r="AE464" t="str">
        <f t="shared" si="46"/>
        <v/>
      </c>
      <c r="AJ464" s="6">
        <v>44237</v>
      </c>
      <c r="AK464" s="6">
        <v>44221</v>
      </c>
      <c r="AL464" s="4">
        <v>1.19027953330037</v>
      </c>
      <c r="AM464">
        <f t="shared" si="43"/>
        <v>449</v>
      </c>
      <c r="AN464" s="6">
        <v>44221</v>
      </c>
      <c r="AO464" s="25">
        <v>448</v>
      </c>
      <c r="AP464" s="4">
        <v>1.19027953330037</v>
      </c>
      <c r="AQ464" s="5"/>
      <c r="AR464" s="4">
        <v>1.18551564758358</v>
      </c>
      <c r="AS464" s="4">
        <v>1.21362756893535</v>
      </c>
      <c r="AT464" s="4">
        <v>1.40486888678991</v>
      </c>
      <c r="AU464" s="4">
        <v>0.88055829701214094</v>
      </c>
      <c r="AW464" s="6">
        <v>44125</v>
      </c>
      <c r="AX464" s="6">
        <v>44218</v>
      </c>
      <c r="AY464" s="6">
        <v>44034</v>
      </c>
      <c r="AZ464" s="6">
        <v>44124</v>
      </c>
      <c r="BA464" s="6">
        <v>43942</v>
      </c>
      <c r="BB464" s="6">
        <v>44033</v>
      </c>
      <c r="BC464" s="6">
        <v>43847</v>
      </c>
      <c r="BD464" s="6">
        <v>43941</v>
      </c>
    </row>
    <row r="465" spans="2:56" x14ac:dyDescent="0.25">
      <c r="B465">
        <v>450</v>
      </c>
      <c r="C465">
        <f t="shared" si="44"/>
        <v>64</v>
      </c>
      <c r="D465">
        <v>449</v>
      </c>
      <c r="E465">
        <f t="shared" si="45"/>
        <v>64</v>
      </c>
      <c r="F465" s="1">
        <v>44222</v>
      </c>
      <c r="G465">
        <v>141.89334106449999</v>
      </c>
      <c r="H465" s="5">
        <v>1.19406413766121</v>
      </c>
      <c r="I465" s="5">
        <v>1.1899576942227501</v>
      </c>
      <c r="J465" s="5">
        <v>1.1899576942227501</v>
      </c>
      <c r="K465" s="4">
        <v>1.2250068946407899</v>
      </c>
      <c r="L465" s="4">
        <v>1.2036365042691299</v>
      </c>
      <c r="M465" s="4">
        <v>1.4537511511454999</v>
      </c>
      <c r="N465" s="4">
        <v>0.84399622180561096</v>
      </c>
      <c r="P465" s="1">
        <v>44126</v>
      </c>
      <c r="Q465" s="1">
        <v>44221</v>
      </c>
      <c r="R465" s="1">
        <v>44035</v>
      </c>
      <c r="S465" s="1">
        <v>44125</v>
      </c>
      <c r="T465" s="1">
        <v>43943</v>
      </c>
      <c r="U465" s="1">
        <v>44034</v>
      </c>
      <c r="V465" s="1">
        <v>43848</v>
      </c>
      <c r="W465" s="1">
        <v>43942</v>
      </c>
      <c r="Y465" s="2">
        <f t="shared" ref="Y465:Y528" si="47">G465/G464-1</f>
        <v>1.679425641142096E-3</v>
      </c>
      <c r="Z465" s="3">
        <f t="shared" si="42"/>
        <v>1.0016794256411421</v>
      </c>
      <c r="AB465" t="str">
        <f t="shared" si="46"/>
        <v/>
      </c>
      <c r="AC465" t="str">
        <f t="shared" si="46"/>
        <v/>
      </c>
      <c r="AD465" t="str">
        <f t="shared" si="46"/>
        <v/>
      </c>
      <c r="AE465" t="str">
        <f t="shared" si="46"/>
        <v/>
      </c>
      <c r="AJ465" s="6">
        <v>44238</v>
      </c>
      <c r="AK465" s="6">
        <v>44222</v>
      </c>
      <c r="AL465" s="4">
        <v>1.1899576942227501</v>
      </c>
      <c r="AM465">
        <f t="shared" si="43"/>
        <v>450</v>
      </c>
      <c r="AN465" s="6">
        <v>44222</v>
      </c>
      <c r="AO465" s="25">
        <v>449</v>
      </c>
      <c r="AP465" s="4">
        <v>1.1899576942227501</v>
      </c>
      <c r="AQ465" s="5"/>
      <c r="AR465" s="4">
        <v>1.2250068946407899</v>
      </c>
      <c r="AS465" s="4">
        <v>1.2036365042691299</v>
      </c>
      <c r="AT465" s="4">
        <v>1.4537511511454999</v>
      </c>
      <c r="AU465" s="4">
        <v>0.84399622180561096</v>
      </c>
      <c r="AW465" s="6">
        <v>44126</v>
      </c>
      <c r="AX465" s="6">
        <v>44221</v>
      </c>
      <c r="AY465" s="6">
        <v>44035</v>
      </c>
      <c r="AZ465" s="6">
        <v>44125</v>
      </c>
      <c r="BA465" s="6">
        <v>43943</v>
      </c>
      <c r="BB465" s="6">
        <v>44034</v>
      </c>
      <c r="BC465" s="6">
        <v>43848</v>
      </c>
      <c r="BD465" s="6">
        <v>43942</v>
      </c>
    </row>
    <row r="466" spans="2:56" x14ac:dyDescent="0.25">
      <c r="B466">
        <v>451</v>
      </c>
      <c r="C466">
        <f t="shared" si="44"/>
        <v>64</v>
      </c>
      <c r="D466">
        <v>450</v>
      </c>
      <c r="E466">
        <f t="shared" si="45"/>
        <v>64</v>
      </c>
      <c r="F466" s="1">
        <v>44223</v>
      </c>
      <c r="G466">
        <v>140.80307006839999</v>
      </c>
      <c r="H466" s="5">
        <v>1.1731345557513799</v>
      </c>
      <c r="I466" s="5">
        <v>1.1873507564708099</v>
      </c>
      <c r="J466" s="5">
        <v>1.1873507564708099</v>
      </c>
      <c r="K466" s="4">
        <v>1.2389373763286</v>
      </c>
      <c r="L466" s="4">
        <v>1.2489491244169399</v>
      </c>
      <c r="M466" s="4">
        <v>1.3487338181308399</v>
      </c>
      <c r="N466" s="4">
        <v>0.87423077590879905</v>
      </c>
      <c r="P466" s="1">
        <v>44127</v>
      </c>
      <c r="Q466" s="1">
        <v>44222</v>
      </c>
      <c r="R466" s="1">
        <v>44036</v>
      </c>
      <c r="S466" s="1">
        <v>44126</v>
      </c>
      <c r="T466" s="1">
        <v>43944</v>
      </c>
      <c r="U466" s="1">
        <v>44035</v>
      </c>
      <c r="V466" s="1">
        <v>43852</v>
      </c>
      <c r="W466" s="1">
        <v>43943</v>
      </c>
      <c r="Y466" s="2">
        <f t="shared" si="47"/>
        <v>-7.6837361635201384E-3</v>
      </c>
      <c r="Z466" s="3">
        <f t="shared" ref="Z466:Z529" si="48">Y466+1</f>
        <v>0.99231626383647986</v>
      </c>
      <c r="AB466" t="str">
        <f t="shared" si="46"/>
        <v/>
      </c>
      <c r="AC466" t="str">
        <f t="shared" si="46"/>
        <v/>
      </c>
      <c r="AD466" t="str">
        <f t="shared" si="46"/>
        <v/>
      </c>
      <c r="AE466" t="str">
        <f t="shared" si="46"/>
        <v/>
      </c>
      <c r="AJ466" s="6">
        <v>44239</v>
      </c>
      <c r="AK466" s="6">
        <v>44223</v>
      </c>
      <c r="AL466" s="4">
        <v>1.1873507564708099</v>
      </c>
      <c r="AM466">
        <f t="shared" ref="AM466:AM529" si="49">+AM465+1</f>
        <v>451</v>
      </c>
      <c r="AN466" s="6">
        <v>44223</v>
      </c>
      <c r="AO466" s="25">
        <v>450</v>
      </c>
      <c r="AP466" s="4">
        <v>1.1873507564708099</v>
      </c>
      <c r="AQ466" s="5"/>
      <c r="AR466" s="4">
        <v>1.2389373763286</v>
      </c>
      <c r="AS466" s="4">
        <v>1.2489491244169399</v>
      </c>
      <c r="AT466" s="4">
        <v>1.3487338181308399</v>
      </c>
      <c r="AU466" s="4">
        <v>0.87423077590879905</v>
      </c>
      <c r="AW466" s="6">
        <v>44127</v>
      </c>
      <c r="AX466" s="6">
        <v>44222</v>
      </c>
      <c r="AY466" s="6">
        <v>44036</v>
      </c>
      <c r="AZ466" s="6">
        <v>44126</v>
      </c>
      <c r="BA466" s="6">
        <v>43944</v>
      </c>
      <c r="BB466" s="6">
        <v>44035</v>
      </c>
      <c r="BC466" s="6">
        <v>43852</v>
      </c>
      <c r="BD466" s="6">
        <v>43943</v>
      </c>
    </row>
    <row r="467" spans="2:56" x14ac:dyDescent="0.25">
      <c r="B467">
        <v>452</v>
      </c>
      <c r="C467">
        <f t="shared" si="44"/>
        <v>64</v>
      </c>
      <c r="D467">
        <v>451</v>
      </c>
      <c r="E467">
        <f t="shared" si="45"/>
        <v>64</v>
      </c>
      <c r="F467" s="1">
        <v>44224</v>
      </c>
      <c r="G467">
        <v>135.87702941890001</v>
      </c>
      <c r="H467" s="5">
        <v>1.16509267544083</v>
      </c>
      <c r="I467" s="5">
        <v>1.1670550272770901</v>
      </c>
      <c r="J467" s="5">
        <v>1.1670550272770901</v>
      </c>
      <c r="K467" s="4">
        <v>1.23700531590841</v>
      </c>
      <c r="L467" s="4">
        <v>1.24437100603215</v>
      </c>
      <c r="M467" s="4">
        <v>1.35062663759252</v>
      </c>
      <c r="N467" s="4">
        <v>0.86774550691254804</v>
      </c>
      <c r="P467" s="1">
        <v>44128</v>
      </c>
      <c r="Q467" s="1">
        <v>44223</v>
      </c>
      <c r="R467" s="1">
        <v>44037</v>
      </c>
      <c r="S467" s="1">
        <v>44127</v>
      </c>
      <c r="T467" s="1">
        <v>43945</v>
      </c>
      <c r="U467" s="1">
        <v>44036</v>
      </c>
      <c r="V467" s="1">
        <v>43853</v>
      </c>
      <c r="W467" s="1">
        <v>43944</v>
      </c>
      <c r="Y467" s="2">
        <f t="shared" si="47"/>
        <v>-3.4985321322233864E-2</v>
      </c>
      <c r="Z467" s="3">
        <f t="shared" si="48"/>
        <v>0.96501467867776614</v>
      </c>
      <c r="AB467" t="str">
        <f t="shared" si="46"/>
        <v/>
      </c>
      <c r="AC467" t="str">
        <f t="shared" si="46"/>
        <v/>
      </c>
      <c r="AD467" t="str">
        <f t="shared" si="46"/>
        <v/>
      </c>
      <c r="AE467" t="str">
        <f t="shared" si="46"/>
        <v/>
      </c>
      <c r="AJ467" s="6">
        <v>44243</v>
      </c>
      <c r="AK467" s="6">
        <v>44224</v>
      </c>
      <c r="AL467" s="4">
        <v>1.1670550272770901</v>
      </c>
      <c r="AM467">
        <f t="shared" si="49"/>
        <v>452</v>
      </c>
      <c r="AN467" s="6">
        <v>44224</v>
      </c>
      <c r="AO467" s="25">
        <v>451</v>
      </c>
      <c r="AP467" s="4">
        <v>1.1670550272770901</v>
      </c>
      <c r="AQ467" s="5"/>
      <c r="AR467" s="4">
        <v>1.23700531590841</v>
      </c>
      <c r="AS467" s="4">
        <v>1.24437100603215</v>
      </c>
      <c r="AT467" s="4">
        <v>1.35062663759252</v>
      </c>
      <c r="AU467" s="4">
        <v>0.86774550691254804</v>
      </c>
      <c r="AW467" s="6">
        <v>44128</v>
      </c>
      <c r="AX467" s="6">
        <v>44223</v>
      </c>
      <c r="AY467" s="6">
        <v>44037</v>
      </c>
      <c r="AZ467" s="6">
        <v>44127</v>
      </c>
      <c r="BA467" s="6">
        <v>43945</v>
      </c>
      <c r="BB467" s="6">
        <v>44036</v>
      </c>
      <c r="BC467" s="6">
        <v>43853</v>
      </c>
      <c r="BD467" s="6">
        <v>43944</v>
      </c>
    </row>
    <row r="468" spans="2:56" x14ac:dyDescent="0.25">
      <c r="B468">
        <v>453</v>
      </c>
      <c r="C468">
        <f t="shared" si="44"/>
        <v>64</v>
      </c>
      <c r="D468">
        <v>452</v>
      </c>
      <c r="E468">
        <f t="shared" si="45"/>
        <v>64</v>
      </c>
      <c r="F468" s="1">
        <v>44225</v>
      </c>
      <c r="G468">
        <v>130.79243469240001</v>
      </c>
      <c r="H468" s="5">
        <v>1.17357303781663</v>
      </c>
      <c r="I468" s="5">
        <v>1.1465079675846399</v>
      </c>
      <c r="J468" s="5">
        <v>1.1465079675846399</v>
      </c>
      <c r="K468" s="4">
        <v>1.19362452094094</v>
      </c>
      <c r="L468" s="4">
        <v>1.2156676421994299</v>
      </c>
      <c r="M468" s="4">
        <v>1.3438407227213001</v>
      </c>
      <c r="N468" s="4">
        <v>0.88851772958283803</v>
      </c>
      <c r="P468" s="1">
        <v>44131</v>
      </c>
      <c r="Q468" s="1">
        <v>44224</v>
      </c>
      <c r="R468" s="1">
        <v>44040</v>
      </c>
      <c r="S468" s="1">
        <v>44130</v>
      </c>
      <c r="T468" s="1">
        <v>43946</v>
      </c>
      <c r="U468" s="1">
        <v>44039</v>
      </c>
      <c r="V468" s="1">
        <v>43854</v>
      </c>
      <c r="W468" s="1">
        <v>43945</v>
      </c>
      <c r="Y468" s="2">
        <f t="shared" si="47"/>
        <v>-3.7420561431502408E-2</v>
      </c>
      <c r="Z468" s="3">
        <f t="shared" si="48"/>
        <v>0.96257943856849759</v>
      </c>
      <c r="AB468" t="str">
        <f t="shared" si="46"/>
        <v/>
      </c>
      <c r="AC468" t="str">
        <f t="shared" si="46"/>
        <v/>
      </c>
      <c r="AD468" t="str">
        <f t="shared" si="46"/>
        <v/>
      </c>
      <c r="AE468" t="str">
        <f t="shared" si="46"/>
        <v/>
      </c>
      <c r="AJ468" s="6">
        <v>44244</v>
      </c>
      <c r="AK468" s="6">
        <v>44225</v>
      </c>
      <c r="AL468" s="4">
        <v>1.1465079675846399</v>
      </c>
      <c r="AM468">
        <f t="shared" si="49"/>
        <v>453</v>
      </c>
      <c r="AN468" s="6">
        <v>44225</v>
      </c>
      <c r="AO468" s="25">
        <v>452</v>
      </c>
      <c r="AP468" s="4">
        <v>1.1465079675846399</v>
      </c>
      <c r="AQ468" s="5"/>
      <c r="AR468" s="4">
        <v>1.19362452094094</v>
      </c>
      <c r="AS468" s="4">
        <v>1.2156676421994299</v>
      </c>
      <c r="AT468" s="4">
        <v>1.3438407227213001</v>
      </c>
      <c r="AU468" s="4">
        <v>0.88851772958283803</v>
      </c>
      <c r="AW468" s="6">
        <v>44131</v>
      </c>
      <c r="AX468" s="6">
        <v>44224</v>
      </c>
      <c r="AY468" s="6">
        <v>44040</v>
      </c>
      <c r="AZ468" s="6">
        <v>44130</v>
      </c>
      <c r="BA468" s="6">
        <v>43946</v>
      </c>
      <c r="BB468" s="6">
        <v>44039</v>
      </c>
      <c r="BC468" s="6">
        <v>43854</v>
      </c>
      <c r="BD468" s="6">
        <v>43945</v>
      </c>
    </row>
    <row r="469" spans="2:56" x14ac:dyDescent="0.25">
      <c r="B469">
        <v>454</v>
      </c>
      <c r="C469">
        <f t="shared" si="44"/>
        <v>64</v>
      </c>
      <c r="D469">
        <v>453</v>
      </c>
      <c r="E469">
        <f t="shared" si="45"/>
        <v>64</v>
      </c>
      <c r="F469" s="1">
        <v>44228</v>
      </c>
      <c r="G469">
        <v>132.9531402588</v>
      </c>
      <c r="H469" s="5">
        <v>1.1384655856138399</v>
      </c>
      <c r="I469" s="5">
        <v>1.1722127671995499</v>
      </c>
      <c r="J469" s="5">
        <v>1.1722127671995499</v>
      </c>
      <c r="K469" s="4">
        <v>1.13368497847203</v>
      </c>
      <c r="L469" s="4">
        <v>1.2526230293779399</v>
      </c>
      <c r="M469" s="4">
        <v>1.3208310064916899</v>
      </c>
      <c r="N469" s="4">
        <v>0.89171584510951396</v>
      </c>
      <c r="P469" s="1">
        <v>44132</v>
      </c>
      <c r="Q469" s="1">
        <v>44225</v>
      </c>
      <c r="R469" s="1">
        <v>44041</v>
      </c>
      <c r="S469" s="1">
        <v>44131</v>
      </c>
      <c r="T469" s="1">
        <v>43949</v>
      </c>
      <c r="U469" s="1">
        <v>44040</v>
      </c>
      <c r="V469" s="1">
        <v>43855</v>
      </c>
      <c r="W469" s="1">
        <v>43948</v>
      </c>
      <c r="Y469" s="2">
        <f t="shared" si="47"/>
        <v>1.6520111208890409E-2</v>
      </c>
      <c r="Z469" s="3">
        <f t="shared" si="48"/>
        <v>1.0165201112088904</v>
      </c>
      <c r="AB469" t="str">
        <f t="shared" si="46"/>
        <v/>
      </c>
      <c r="AC469" t="str">
        <f t="shared" si="46"/>
        <v/>
      </c>
      <c r="AD469" t="str">
        <f t="shared" si="46"/>
        <v/>
      </c>
      <c r="AE469" t="str">
        <f t="shared" si="46"/>
        <v/>
      </c>
      <c r="AJ469" s="6">
        <v>44245</v>
      </c>
      <c r="AK469" s="6">
        <v>44228</v>
      </c>
      <c r="AL469" s="4">
        <v>1.1722127671995499</v>
      </c>
      <c r="AM469">
        <f t="shared" si="49"/>
        <v>454</v>
      </c>
      <c r="AN469" s="6">
        <v>44228</v>
      </c>
      <c r="AO469" s="25">
        <v>453</v>
      </c>
      <c r="AP469" s="4">
        <v>1.1722127671995499</v>
      </c>
      <c r="AQ469" s="5"/>
      <c r="AR469" s="4">
        <v>1.13368497847203</v>
      </c>
      <c r="AS469" s="4">
        <v>1.2526230293779399</v>
      </c>
      <c r="AT469" s="4">
        <v>1.3208310064916899</v>
      </c>
      <c r="AU469" s="4">
        <v>0.89171584510951396</v>
      </c>
      <c r="AW469" s="6">
        <v>44132</v>
      </c>
      <c r="AX469" s="6">
        <v>44225</v>
      </c>
      <c r="AY469" s="6">
        <v>44041</v>
      </c>
      <c r="AZ469" s="6">
        <v>44131</v>
      </c>
      <c r="BA469" s="6">
        <v>43949</v>
      </c>
      <c r="BB469" s="6">
        <v>44040</v>
      </c>
      <c r="BC469" s="6">
        <v>43855</v>
      </c>
      <c r="BD469" s="6">
        <v>43948</v>
      </c>
    </row>
    <row r="470" spans="2:56" x14ac:dyDescent="0.25">
      <c r="B470">
        <v>455</v>
      </c>
      <c r="C470">
        <f t="shared" si="44"/>
        <v>64</v>
      </c>
      <c r="D470">
        <v>454</v>
      </c>
      <c r="E470">
        <f t="shared" si="45"/>
        <v>64</v>
      </c>
      <c r="F470" s="1">
        <v>44229</v>
      </c>
      <c r="G470">
        <v>133.79563903810001</v>
      </c>
      <c r="H470" s="5">
        <v>1.15478769481643</v>
      </c>
      <c r="I470" s="5">
        <v>1.1589810527191799</v>
      </c>
      <c r="J470" s="5">
        <v>1.1589810527191799</v>
      </c>
      <c r="K470" s="4">
        <v>1.2083761835301301</v>
      </c>
      <c r="L470" s="4">
        <v>1.1721432626636601</v>
      </c>
      <c r="M470" s="4">
        <v>1.3683288433833201</v>
      </c>
      <c r="N470" s="4">
        <v>0.90383936289051303</v>
      </c>
      <c r="P470" s="1">
        <v>44133</v>
      </c>
      <c r="Q470" s="1">
        <v>44228</v>
      </c>
      <c r="R470" s="1">
        <v>44042</v>
      </c>
      <c r="S470" s="1">
        <v>44132</v>
      </c>
      <c r="T470" s="1">
        <v>43950</v>
      </c>
      <c r="U470" s="1">
        <v>44041</v>
      </c>
      <c r="V470" s="1">
        <v>43858</v>
      </c>
      <c r="W470" s="1">
        <v>43949</v>
      </c>
      <c r="Y470" s="2">
        <f t="shared" si="47"/>
        <v>6.3368099291225555E-3</v>
      </c>
      <c r="Z470" s="3">
        <f t="shared" si="48"/>
        <v>1.0063368099291226</v>
      </c>
      <c r="AB470" t="str">
        <f t="shared" si="46"/>
        <v/>
      </c>
      <c r="AC470" t="str">
        <f t="shared" si="46"/>
        <v/>
      </c>
      <c r="AD470" t="str">
        <f t="shared" si="46"/>
        <v/>
      </c>
      <c r="AE470" t="str">
        <f t="shared" si="46"/>
        <v/>
      </c>
      <c r="AJ470" s="6">
        <v>44246</v>
      </c>
      <c r="AK470" s="6">
        <v>44229</v>
      </c>
      <c r="AL470" s="4">
        <v>1.1589810527191799</v>
      </c>
      <c r="AM470">
        <f t="shared" si="49"/>
        <v>455</v>
      </c>
      <c r="AN470" s="6">
        <v>44229</v>
      </c>
      <c r="AO470" s="25">
        <v>454</v>
      </c>
      <c r="AP470" s="4">
        <v>1.1589810527191799</v>
      </c>
      <c r="AQ470" s="5"/>
      <c r="AR470" s="4">
        <v>1.2083761835301301</v>
      </c>
      <c r="AS470" s="4">
        <v>1.1721432626636601</v>
      </c>
      <c r="AT470" s="4">
        <v>1.3683288433833201</v>
      </c>
      <c r="AU470" s="4">
        <v>0.90383936289051303</v>
      </c>
      <c r="AW470" s="6">
        <v>44133</v>
      </c>
      <c r="AX470" s="6">
        <v>44228</v>
      </c>
      <c r="AY470" s="6">
        <v>44042</v>
      </c>
      <c r="AZ470" s="6">
        <v>44132</v>
      </c>
      <c r="BA470" s="6">
        <v>43950</v>
      </c>
      <c r="BB470" s="6">
        <v>44041</v>
      </c>
      <c r="BC470" s="6">
        <v>43858</v>
      </c>
      <c r="BD470" s="6">
        <v>43949</v>
      </c>
    </row>
    <row r="471" spans="2:56" x14ac:dyDescent="0.25">
      <c r="B471">
        <v>456</v>
      </c>
      <c r="C471">
        <f t="shared" ref="C471:C534" si="50">MIN(QUOTIENT(B471,4),64)</f>
        <v>64</v>
      </c>
      <c r="D471">
        <v>455</v>
      </c>
      <c r="E471">
        <f t="shared" ref="E471:E534" si="51">MIN(QUOTIENT(D471,4),64)</f>
        <v>64</v>
      </c>
      <c r="F471" s="1">
        <v>44230</v>
      </c>
      <c r="G471">
        <v>132.75491333010001</v>
      </c>
      <c r="H471" s="5">
        <v>1.1703617620209401</v>
      </c>
      <c r="I471" s="5">
        <v>1.16998807367316</v>
      </c>
      <c r="J471" s="5">
        <v>1.16998807367316</v>
      </c>
      <c r="K471" s="4">
        <v>1.1725885069911599</v>
      </c>
      <c r="L471" s="4">
        <v>1.2010387647577201</v>
      </c>
      <c r="M471" s="4">
        <v>1.3408456412705001</v>
      </c>
      <c r="N471" s="4">
        <v>0.90784384358537895</v>
      </c>
      <c r="P471" s="1">
        <v>44134</v>
      </c>
      <c r="Q471" s="1">
        <v>44229</v>
      </c>
      <c r="R471" s="1">
        <v>44043</v>
      </c>
      <c r="S471" s="1">
        <v>44133</v>
      </c>
      <c r="T471" s="1">
        <v>43951</v>
      </c>
      <c r="U471" s="1">
        <v>44042</v>
      </c>
      <c r="V471" s="1">
        <v>43859</v>
      </c>
      <c r="W471" s="1">
        <v>43950</v>
      </c>
      <c r="Y471" s="2">
        <f t="shared" si="47"/>
        <v>-7.7784725681802058E-3</v>
      </c>
      <c r="Z471" s="3">
        <f t="shared" si="48"/>
        <v>0.99222152743181979</v>
      </c>
      <c r="AB471" t="str">
        <f t="shared" si="46"/>
        <v/>
      </c>
      <c r="AC471" t="str">
        <f t="shared" si="46"/>
        <v/>
      </c>
      <c r="AD471" t="str">
        <f t="shared" si="46"/>
        <v/>
      </c>
      <c r="AE471" t="str">
        <f t="shared" si="46"/>
        <v/>
      </c>
      <c r="AJ471" s="6">
        <v>44249</v>
      </c>
      <c r="AK471" s="6">
        <v>44230</v>
      </c>
      <c r="AL471" s="4">
        <v>1.16998807367316</v>
      </c>
      <c r="AM471">
        <f t="shared" si="49"/>
        <v>456</v>
      </c>
      <c r="AN471" s="6">
        <v>44230</v>
      </c>
      <c r="AO471" s="25">
        <v>455</v>
      </c>
      <c r="AP471" s="4">
        <v>1.16998807367316</v>
      </c>
      <c r="AQ471" s="5"/>
      <c r="AR471" s="4">
        <v>1.1725885069911599</v>
      </c>
      <c r="AS471" s="4">
        <v>1.2010387647577201</v>
      </c>
      <c r="AT471" s="4">
        <v>1.3408456412705001</v>
      </c>
      <c r="AU471" s="4">
        <v>0.90784384358537895</v>
      </c>
      <c r="AW471" s="6">
        <v>44134</v>
      </c>
      <c r="AX471" s="6">
        <v>44229</v>
      </c>
      <c r="AY471" s="6">
        <v>44043</v>
      </c>
      <c r="AZ471" s="6">
        <v>44133</v>
      </c>
      <c r="BA471" s="6">
        <v>43951</v>
      </c>
      <c r="BB471" s="6">
        <v>44042</v>
      </c>
      <c r="BC471" s="6">
        <v>43859</v>
      </c>
      <c r="BD471" s="6">
        <v>43950</v>
      </c>
    </row>
    <row r="472" spans="2:56" x14ac:dyDescent="0.25">
      <c r="B472">
        <v>457</v>
      </c>
      <c r="C472">
        <f t="shared" si="50"/>
        <v>64</v>
      </c>
      <c r="D472">
        <v>456</v>
      </c>
      <c r="E472">
        <f t="shared" si="51"/>
        <v>64</v>
      </c>
      <c r="F472" s="1">
        <v>44231</v>
      </c>
      <c r="G472">
        <v>136.1743774414</v>
      </c>
      <c r="H472" s="5">
        <v>1.1825114165217501</v>
      </c>
      <c r="I472" s="5">
        <v>1.1874075908920501</v>
      </c>
      <c r="J472" s="5">
        <v>1.1874075908920501</v>
      </c>
      <c r="K472" s="4">
        <v>1.23251037070304</v>
      </c>
      <c r="L472" s="4">
        <v>1.0263153934718601</v>
      </c>
      <c r="M472" s="4">
        <v>1.45061509740724</v>
      </c>
      <c r="N472" s="4">
        <v>0.90798913608063703</v>
      </c>
      <c r="P472" s="1">
        <v>44135</v>
      </c>
      <c r="Q472" s="1">
        <v>44230</v>
      </c>
      <c r="R472" s="1">
        <v>44044</v>
      </c>
      <c r="S472" s="1">
        <v>44134</v>
      </c>
      <c r="T472" s="1">
        <v>43952</v>
      </c>
      <c r="U472" s="1">
        <v>44043</v>
      </c>
      <c r="V472" s="1">
        <v>43860</v>
      </c>
      <c r="W472" s="1">
        <v>43951</v>
      </c>
      <c r="Y472" s="2">
        <f t="shared" si="47"/>
        <v>2.575772169574897E-2</v>
      </c>
      <c r="Z472" s="3">
        <f t="shared" si="48"/>
        <v>1.025757721695749</v>
      </c>
      <c r="AB472" t="str">
        <f t="shared" si="46"/>
        <v/>
      </c>
      <c r="AC472" t="str">
        <f t="shared" si="46"/>
        <v/>
      </c>
      <c r="AD472" t="str">
        <f t="shared" si="46"/>
        <v/>
      </c>
      <c r="AE472" t="str">
        <f t="shared" si="46"/>
        <v/>
      </c>
      <c r="AJ472" s="6">
        <v>44250</v>
      </c>
      <c r="AK472" s="6">
        <v>44231</v>
      </c>
      <c r="AL472" s="4">
        <v>1.1874075908920501</v>
      </c>
      <c r="AM472">
        <f t="shared" si="49"/>
        <v>457</v>
      </c>
      <c r="AN472" s="6">
        <v>44231</v>
      </c>
      <c r="AO472" s="25">
        <v>456</v>
      </c>
      <c r="AP472" s="4">
        <v>1.1874075908920501</v>
      </c>
      <c r="AQ472" s="5"/>
      <c r="AR472" s="4">
        <v>1.23251037070304</v>
      </c>
      <c r="AS472" s="4">
        <v>1.0263153934718601</v>
      </c>
      <c r="AT472" s="4">
        <v>1.45061509740724</v>
      </c>
      <c r="AU472" s="4">
        <v>0.90798913608063703</v>
      </c>
      <c r="AW472" s="6">
        <v>44135</v>
      </c>
      <c r="AX472" s="6">
        <v>44230</v>
      </c>
      <c r="AY472" s="6">
        <v>44044</v>
      </c>
      <c r="AZ472" s="6">
        <v>44134</v>
      </c>
      <c r="BA472" s="6">
        <v>43952</v>
      </c>
      <c r="BB472" s="6">
        <v>44043</v>
      </c>
      <c r="BC472" s="6">
        <v>43860</v>
      </c>
      <c r="BD472" s="6">
        <v>43951</v>
      </c>
    </row>
    <row r="473" spans="2:56" x14ac:dyDescent="0.25">
      <c r="B473">
        <v>458</v>
      </c>
      <c r="C473">
        <f t="shared" si="50"/>
        <v>64</v>
      </c>
      <c r="D473">
        <v>457</v>
      </c>
      <c r="E473">
        <f t="shared" si="51"/>
        <v>64</v>
      </c>
      <c r="F473" s="1">
        <v>44232</v>
      </c>
      <c r="G473">
        <v>135.7525024414</v>
      </c>
      <c r="H473" s="5">
        <v>1.1645185998963701</v>
      </c>
      <c r="I473" s="5">
        <v>1.18865809255155</v>
      </c>
      <c r="J473" s="5">
        <v>1.18865809255155</v>
      </c>
      <c r="K473" s="4">
        <v>1.2653033012881201</v>
      </c>
      <c r="L473" s="4">
        <v>1.0002625062945101</v>
      </c>
      <c r="M473" s="4">
        <v>1.5115010039494301</v>
      </c>
      <c r="N473" s="4">
        <v>0.89466784164010504</v>
      </c>
      <c r="P473" s="1">
        <v>44138</v>
      </c>
      <c r="Q473" s="1">
        <v>44231</v>
      </c>
      <c r="R473" s="1">
        <v>44047</v>
      </c>
      <c r="S473" s="1">
        <v>44137</v>
      </c>
      <c r="T473" s="1">
        <v>43953</v>
      </c>
      <c r="U473" s="1">
        <v>44046</v>
      </c>
      <c r="V473" s="1">
        <v>43861</v>
      </c>
      <c r="W473" s="1">
        <v>43952</v>
      </c>
      <c r="Y473" s="2">
        <f t="shared" si="47"/>
        <v>-3.098049779456824E-3</v>
      </c>
      <c r="Z473" s="3">
        <f t="shared" si="48"/>
        <v>0.99690195022054318</v>
      </c>
      <c r="AB473" t="str">
        <f t="shared" si="46"/>
        <v/>
      </c>
      <c r="AC473" t="str">
        <f t="shared" si="46"/>
        <v/>
      </c>
      <c r="AD473" t="str">
        <f t="shared" si="46"/>
        <v/>
      </c>
      <c r="AE473" t="str">
        <f t="shared" si="46"/>
        <v/>
      </c>
      <c r="AJ473" s="6">
        <v>44251</v>
      </c>
      <c r="AK473" s="6">
        <v>44232</v>
      </c>
      <c r="AL473" s="4">
        <v>1.18865809255155</v>
      </c>
      <c r="AM473">
        <f t="shared" si="49"/>
        <v>458</v>
      </c>
      <c r="AN473" s="6">
        <v>44232</v>
      </c>
      <c r="AO473" s="25">
        <v>457</v>
      </c>
      <c r="AP473" s="4">
        <v>1.18865809255155</v>
      </c>
      <c r="AQ473" s="5"/>
      <c r="AR473" s="4">
        <v>1.2653033012881201</v>
      </c>
      <c r="AS473" s="4">
        <v>1.0002625062945101</v>
      </c>
      <c r="AT473" s="4">
        <v>1.5115010039494301</v>
      </c>
      <c r="AU473" s="4">
        <v>0.89466784164010504</v>
      </c>
      <c r="AW473" s="6">
        <v>44138</v>
      </c>
      <c r="AX473" s="6">
        <v>44231</v>
      </c>
      <c r="AY473" s="6">
        <v>44047</v>
      </c>
      <c r="AZ473" s="6">
        <v>44137</v>
      </c>
      <c r="BA473" s="6">
        <v>43953</v>
      </c>
      <c r="BB473" s="6">
        <v>44046</v>
      </c>
      <c r="BC473" s="6">
        <v>43861</v>
      </c>
      <c r="BD473" s="6">
        <v>43952</v>
      </c>
    </row>
    <row r="474" spans="2:56" x14ac:dyDescent="0.25">
      <c r="B474">
        <v>459</v>
      </c>
      <c r="C474">
        <f t="shared" si="50"/>
        <v>64</v>
      </c>
      <c r="D474">
        <v>458</v>
      </c>
      <c r="E474">
        <f t="shared" si="51"/>
        <v>64</v>
      </c>
      <c r="F474" s="1">
        <v>44235</v>
      </c>
      <c r="G474">
        <v>135.90141296389999</v>
      </c>
      <c r="H474" s="5">
        <v>1.1445379184878499</v>
      </c>
      <c r="I474" s="5">
        <v>1.17718179608582</v>
      </c>
      <c r="J474" s="5">
        <v>1.17718179608582</v>
      </c>
      <c r="K474" s="4">
        <v>1.24230934405747</v>
      </c>
      <c r="L474" s="4">
        <v>1.00888277040818</v>
      </c>
      <c r="M474" s="4">
        <v>1.50036645993661</v>
      </c>
      <c r="N474" s="4">
        <v>0.94942254429803397</v>
      </c>
      <c r="P474" s="1">
        <v>44139</v>
      </c>
      <c r="Q474" s="1">
        <v>44232</v>
      </c>
      <c r="R474" s="1">
        <v>44048</v>
      </c>
      <c r="S474" s="1">
        <v>44138</v>
      </c>
      <c r="T474" s="1">
        <v>43956</v>
      </c>
      <c r="U474" s="1">
        <v>44047</v>
      </c>
      <c r="V474" s="1">
        <v>43862</v>
      </c>
      <c r="W474" s="1">
        <v>43955</v>
      </c>
      <c r="Y474" s="2">
        <f t="shared" si="47"/>
        <v>1.0969265377944737E-3</v>
      </c>
      <c r="Z474" s="3">
        <f t="shared" si="48"/>
        <v>1.0010969265377945</v>
      </c>
      <c r="AB474" t="str">
        <f t="shared" si="46"/>
        <v/>
      </c>
      <c r="AC474" t="str">
        <f t="shared" si="46"/>
        <v/>
      </c>
      <c r="AD474" t="str">
        <f t="shared" si="46"/>
        <v/>
      </c>
      <c r="AE474" t="str">
        <f t="shared" si="46"/>
        <v/>
      </c>
      <c r="AJ474" s="6">
        <v>44252</v>
      </c>
      <c r="AK474" s="6">
        <v>44235</v>
      </c>
      <c r="AL474" s="4">
        <v>1.17718179608582</v>
      </c>
      <c r="AM474">
        <f t="shared" si="49"/>
        <v>459</v>
      </c>
      <c r="AN474" s="6">
        <v>44235</v>
      </c>
      <c r="AO474" s="25">
        <v>458</v>
      </c>
      <c r="AP474" s="4">
        <v>1.17718179608582</v>
      </c>
      <c r="AQ474" s="5"/>
      <c r="AR474" s="4">
        <v>1.24230934405747</v>
      </c>
      <c r="AS474" s="4">
        <v>1.00888277040818</v>
      </c>
      <c r="AT474" s="4">
        <v>1.50036645993661</v>
      </c>
      <c r="AU474" s="4">
        <v>0.94942254429803397</v>
      </c>
      <c r="AW474" s="6">
        <v>44139</v>
      </c>
      <c r="AX474" s="6">
        <v>44232</v>
      </c>
      <c r="AY474" s="6">
        <v>44048</v>
      </c>
      <c r="AZ474" s="6">
        <v>44138</v>
      </c>
      <c r="BA474" s="6">
        <v>43956</v>
      </c>
      <c r="BB474" s="6">
        <v>44047</v>
      </c>
      <c r="BC474" s="6">
        <v>43862</v>
      </c>
      <c r="BD474" s="6">
        <v>43955</v>
      </c>
    </row>
    <row r="475" spans="2:56" x14ac:dyDescent="0.25">
      <c r="B475">
        <v>460</v>
      </c>
      <c r="C475">
        <f t="shared" si="50"/>
        <v>64</v>
      </c>
      <c r="D475">
        <v>459</v>
      </c>
      <c r="E475">
        <f t="shared" si="51"/>
        <v>64</v>
      </c>
      <c r="F475" s="1">
        <v>44236</v>
      </c>
      <c r="G475">
        <v>135.00804138180001</v>
      </c>
      <c r="H475" s="5">
        <v>1.16160902988798</v>
      </c>
      <c r="I475" s="5">
        <v>1.16085706637215</v>
      </c>
      <c r="J475" s="5">
        <v>1.16085706637215</v>
      </c>
      <c r="K475" s="4">
        <v>1.19487738448194</v>
      </c>
      <c r="L475" s="4">
        <v>1.0462895689796801</v>
      </c>
      <c r="M475" s="4">
        <v>1.4835386590969499</v>
      </c>
      <c r="N475" s="4">
        <v>0.96632598338858799</v>
      </c>
      <c r="P475" s="1">
        <v>44140</v>
      </c>
      <c r="Q475" s="1">
        <v>44235</v>
      </c>
      <c r="R475" s="1">
        <v>44049</v>
      </c>
      <c r="S475" s="1">
        <v>44139</v>
      </c>
      <c r="T475" s="1">
        <v>43957</v>
      </c>
      <c r="U475" s="1">
        <v>44048</v>
      </c>
      <c r="V475" s="1">
        <v>43865</v>
      </c>
      <c r="W475" s="1">
        <v>43956</v>
      </c>
      <c r="Y475" s="2">
        <f t="shared" si="47"/>
        <v>-6.5736739789252763E-3</v>
      </c>
      <c r="Z475" s="3">
        <f t="shared" si="48"/>
        <v>0.99342632602107472</v>
      </c>
      <c r="AB475" t="str">
        <f t="shared" si="46"/>
        <v/>
      </c>
      <c r="AC475" t="str">
        <f t="shared" si="46"/>
        <v/>
      </c>
      <c r="AD475" t="str">
        <f t="shared" si="46"/>
        <v/>
      </c>
      <c r="AE475" t="str">
        <f t="shared" si="46"/>
        <v/>
      </c>
      <c r="AJ475" s="6">
        <v>44253</v>
      </c>
      <c r="AK475" s="6">
        <v>44236</v>
      </c>
      <c r="AL475" s="4">
        <v>1.16085706637215</v>
      </c>
      <c r="AM475">
        <f t="shared" si="49"/>
        <v>460</v>
      </c>
      <c r="AN475" s="6">
        <v>44236</v>
      </c>
      <c r="AO475" s="25">
        <v>459</v>
      </c>
      <c r="AP475" s="4">
        <v>1.16085706637215</v>
      </c>
      <c r="AQ475" s="5"/>
      <c r="AR475" s="4">
        <v>1.19487738448194</v>
      </c>
      <c r="AS475" s="4">
        <v>1.0462895689796801</v>
      </c>
      <c r="AT475" s="4">
        <v>1.4835386590969499</v>
      </c>
      <c r="AU475" s="4">
        <v>0.96632598338858799</v>
      </c>
      <c r="AW475" s="6">
        <v>44140</v>
      </c>
      <c r="AX475" s="6">
        <v>44235</v>
      </c>
      <c r="AY475" s="6">
        <v>44049</v>
      </c>
      <c r="AZ475" s="6">
        <v>44139</v>
      </c>
      <c r="BA475" s="6">
        <v>43957</v>
      </c>
      <c r="BB475" s="6">
        <v>44048</v>
      </c>
      <c r="BC475" s="6">
        <v>43865</v>
      </c>
      <c r="BD475" s="6">
        <v>43956</v>
      </c>
    </row>
    <row r="476" spans="2:56" x14ac:dyDescent="0.25">
      <c r="B476">
        <v>461</v>
      </c>
      <c r="C476">
        <f t="shared" si="50"/>
        <v>64</v>
      </c>
      <c r="D476">
        <v>460</v>
      </c>
      <c r="E476">
        <f t="shared" si="51"/>
        <v>64</v>
      </c>
      <c r="F476" s="1">
        <v>44237</v>
      </c>
      <c r="G476">
        <v>134.3925933838</v>
      </c>
      <c r="H476" s="5">
        <v>1.15159333120491</v>
      </c>
      <c r="I476" s="5">
        <v>1.1543733491538599</v>
      </c>
      <c r="J476" s="5">
        <v>1.1543733491538599</v>
      </c>
      <c r="K476" s="4">
        <v>1.1463349300985299</v>
      </c>
      <c r="L476" s="4">
        <v>1.0469008282126699</v>
      </c>
      <c r="M476" s="4">
        <v>1.51961985547701</v>
      </c>
      <c r="N476" s="4">
        <v>0.94509478797402002</v>
      </c>
      <c r="P476" s="1">
        <v>44141</v>
      </c>
      <c r="Q476" s="1">
        <v>44236</v>
      </c>
      <c r="R476" s="1">
        <v>44050</v>
      </c>
      <c r="S476" s="1">
        <v>44140</v>
      </c>
      <c r="T476" s="1">
        <v>43958</v>
      </c>
      <c r="U476" s="1">
        <v>44049</v>
      </c>
      <c r="V476" s="1">
        <v>43866</v>
      </c>
      <c r="W476" s="1">
        <v>43957</v>
      </c>
      <c r="Y476" s="2">
        <f t="shared" si="47"/>
        <v>-4.5586025224937377E-3</v>
      </c>
      <c r="Z476" s="3">
        <f t="shared" si="48"/>
        <v>0.99544139747750626</v>
      </c>
      <c r="AB476" t="str">
        <f t="shared" si="46"/>
        <v/>
      </c>
      <c r="AC476" t="str">
        <f t="shared" si="46"/>
        <v/>
      </c>
      <c r="AD476" t="str">
        <f t="shared" si="46"/>
        <v/>
      </c>
      <c r="AE476" t="str">
        <f t="shared" si="46"/>
        <v/>
      </c>
      <c r="AJ476" s="6">
        <v>44256</v>
      </c>
      <c r="AK476" s="6">
        <v>44237</v>
      </c>
      <c r="AL476" s="4">
        <v>1.1543733491538599</v>
      </c>
      <c r="AM476">
        <f t="shared" si="49"/>
        <v>461</v>
      </c>
      <c r="AN476" s="6">
        <v>44237</v>
      </c>
      <c r="AO476" s="25">
        <v>460</v>
      </c>
      <c r="AP476" s="4">
        <v>1.1543733491538599</v>
      </c>
      <c r="AQ476" s="5"/>
      <c r="AR476" s="4">
        <v>1.1463349300985299</v>
      </c>
      <c r="AS476" s="4">
        <v>1.0469008282126699</v>
      </c>
      <c r="AT476" s="4">
        <v>1.51961985547701</v>
      </c>
      <c r="AU476" s="4">
        <v>0.94509478797402002</v>
      </c>
      <c r="AW476" s="6">
        <v>44141</v>
      </c>
      <c r="AX476" s="6">
        <v>44236</v>
      </c>
      <c r="AY476" s="6">
        <v>44050</v>
      </c>
      <c r="AZ476" s="6">
        <v>44140</v>
      </c>
      <c r="BA476" s="6">
        <v>43958</v>
      </c>
      <c r="BB476" s="6">
        <v>44049</v>
      </c>
      <c r="BC476" s="6">
        <v>43866</v>
      </c>
      <c r="BD476" s="6">
        <v>43957</v>
      </c>
    </row>
    <row r="477" spans="2:56" x14ac:dyDescent="0.25">
      <c r="B477">
        <v>462</v>
      </c>
      <c r="C477">
        <f t="shared" si="50"/>
        <v>64</v>
      </c>
      <c r="D477">
        <v>461</v>
      </c>
      <c r="E477">
        <f t="shared" si="51"/>
        <v>64</v>
      </c>
      <c r="F477" s="1">
        <v>44238</v>
      </c>
      <c r="G477">
        <v>134.13450622560001</v>
      </c>
      <c r="H477" s="5">
        <v>1.1609858095852399</v>
      </c>
      <c r="I477" s="5">
        <v>1.1551159591290501</v>
      </c>
      <c r="J477" s="5">
        <v>1.1551159591290501</v>
      </c>
      <c r="K477" s="4">
        <v>1.1424071499013899</v>
      </c>
      <c r="L477" s="4">
        <v>1.0700396120287401</v>
      </c>
      <c r="M477" s="4">
        <v>1.46986439828298</v>
      </c>
      <c r="N477" s="4">
        <v>0.94714843565483098</v>
      </c>
      <c r="P477" s="1">
        <v>44142</v>
      </c>
      <c r="Q477" s="1">
        <v>44237</v>
      </c>
      <c r="R477" s="1">
        <v>44051</v>
      </c>
      <c r="S477" s="1">
        <v>44141</v>
      </c>
      <c r="T477" s="1">
        <v>43959</v>
      </c>
      <c r="U477" s="1">
        <v>44050</v>
      </c>
      <c r="V477" s="1">
        <v>43867</v>
      </c>
      <c r="W477" s="1">
        <v>43958</v>
      </c>
      <c r="Y477" s="2">
        <f t="shared" si="47"/>
        <v>-1.9203971863460678E-3</v>
      </c>
      <c r="Z477" s="3">
        <f t="shared" si="48"/>
        <v>0.99807960281365393</v>
      </c>
      <c r="AB477" t="str">
        <f t="shared" si="46"/>
        <v/>
      </c>
      <c r="AC477" t="str">
        <f t="shared" si="46"/>
        <v/>
      </c>
      <c r="AD477" t="str">
        <f t="shared" si="46"/>
        <v/>
      </c>
      <c r="AE477" t="str">
        <f t="shared" si="46"/>
        <v/>
      </c>
      <c r="AJ477" s="6">
        <v>44257</v>
      </c>
      <c r="AK477" s="6">
        <v>44238</v>
      </c>
      <c r="AL477" s="4">
        <v>1.1551159591290501</v>
      </c>
      <c r="AM477">
        <f t="shared" si="49"/>
        <v>462</v>
      </c>
      <c r="AN477" s="6">
        <v>44238</v>
      </c>
      <c r="AO477" s="25">
        <v>461</v>
      </c>
      <c r="AP477" s="4">
        <v>1.1551159591290501</v>
      </c>
      <c r="AQ477" s="5"/>
      <c r="AR477" s="4">
        <v>1.1424071499013899</v>
      </c>
      <c r="AS477" s="4">
        <v>1.0700396120287401</v>
      </c>
      <c r="AT477" s="4">
        <v>1.46986439828298</v>
      </c>
      <c r="AU477" s="4">
        <v>0.94714843565483098</v>
      </c>
      <c r="AW477" s="6">
        <v>44142</v>
      </c>
      <c r="AX477" s="6">
        <v>44237</v>
      </c>
      <c r="AY477" s="6">
        <v>44051</v>
      </c>
      <c r="AZ477" s="6">
        <v>44141</v>
      </c>
      <c r="BA477" s="6">
        <v>43959</v>
      </c>
      <c r="BB477" s="6">
        <v>44050</v>
      </c>
      <c r="BC477" s="6">
        <v>43867</v>
      </c>
      <c r="BD477" s="6">
        <v>43958</v>
      </c>
    </row>
    <row r="478" spans="2:56" x14ac:dyDescent="0.25">
      <c r="B478">
        <v>463</v>
      </c>
      <c r="C478">
        <f t="shared" si="50"/>
        <v>64</v>
      </c>
      <c r="D478">
        <v>462</v>
      </c>
      <c r="E478">
        <f t="shared" si="51"/>
        <v>64</v>
      </c>
      <c r="F478" s="1">
        <v>44239</v>
      </c>
      <c r="G478">
        <v>134.37272644039999</v>
      </c>
      <c r="H478" s="5">
        <v>1.13737822021109</v>
      </c>
      <c r="I478" s="5">
        <v>1.15570227269874</v>
      </c>
      <c r="J478" s="5">
        <v>1.15570227269874</v>
      </c>
      <c r="K478" s="4">
        <v>1.16344491511996</v>
      </c>
      <c r="L478" s="4">
        <v>1.0336491109622501</v>
      </c>
      <c r="M478" s="4">
        <v>1.45656014059939</v>
      </c>
      <c r="N478" s="4">
        <v>0.95848071384368905</v>
      </c>
      <c r="P478" s="1">
        <v>44145</v>
      </c>
      <c r="Q478" s="1">
        <v>44238</v>
      </c>
      <c r="R478" s="1">
        <v>44054</v>
      </c>
      <c r="S478" s="1">
        <v>44144</v>
      </c>
      <c r="T478" s="1">
        <v>43960</v>
      </c>
      <c r="U478" s="1">
        <v>44053</v>
      </c>
      <c r="V478" s="1">
        <v>43868</v>
      </c>
      <c r="W478" s="1">
        <v>43959</v>
      </c>
      <c r="Y478" s="2">
        <f t="shared" si="47"/>
        <v>1.7759801076042692E-3</v>
      </c>
      <c r="Z478" s="3">
        <f t="shared" si="48"/>
        <v>1.0017759801076043</v>
      </c>
      <c r="AB478" t="str">
        <f t="shared" si="46"/>
        <v/>
      </c>
      <c r="AC478" t="str">
        <f t="shared" si="46"/>
        <v/>
      </c>
      <c r="AD478" t="str">
        <f t="shared" si="46"/>
        <v/>
      </c>
      <c r="AE478" t="str">
        <f t="shared" si="46"/>
        <v/>
      </c>
      <c r="AJ478" s="6">
        <v>44258</v>
      </c>
      <c r="AK478" s="6">
        <v>44239</v>
      </c>
      <c r="AL478" s="4">
        <v>1.15570227269874</v>
      </c>
      <c r="AM478">
        <f t="shared" si="49"/>
        <v>463</v>
      </c>
      <c r="AN478" s="6">
        <v>44239</v>
      </c>
      <c r="AO478" s="25">
        <v>462</v>
      </c>
      <c r="AP478" s="4">
        <v>1.15570227269874</v>
      </c>
      <c r="AQ478" s="5"/>
      <c r="AR478" s="4">
        <v>1.16344491511996</v>
      </c>
      <c r="AS478" s="4">
        <v>1.0336491109622501</v>
      </c>
      <c r="AT478" s="4">
        <v>1.45656014059939</v>
      </c>
      <c r="AU478" s="4">
        <v>0.95848071384368905</v>
      </c>
      <c r="AW478" s="6">
        <v>44145</v>
      </c>
      <c r="AX478" s="6">
        <v>44238</v>
      </c>
      <c r="AY478" s="6">
        <v>44054</v>
      </c>
      <c r="AZ478" s="6">
        <v>44144</v>
      </c>
      <c r="BA478" s="6">
        <v>43960</v>
      </c>
      <c r="BB478" s="6">
        <v>44053</v>
      </c>
      <c r="BC478" s="6">
        <v>43868</v>
      </c>
      <c r="BD478" s="6">
        <v>43959</v>
      </c>
    </row>
    <row r="479" spans="2:56" x14ac:dyDescent="0.25">
      <c r="B479">
        <v>464</v>
      </c>
      <c r="C479">
        <f t="shared" si="50"/>
        <v>64</v>
      </c>
      <c r="D479">
        <v>463</v>
      </c>
      <c r="E479">
        <f t="shared" si="51"/>
        <v>64</v>
      </c>
      <c r="F479" s="1">
        <v>44243</v>
      </c>
      <c r="G479">
        <v>132.20880126949999</v>
      </c>
      <c r="H479" s="5">
        <v>1.1455182217787501</v>
      </c>
      <c r="I479" s="5">
        <v>1.1434197484231801</v>
      </c>
      <c r="J479" s="5">
        <v>1.1434197484231801</v>
      </c>
      <c r="K479" s="4">
        <v>1.1690288403114899</v>
      </c>
      <c r="L479" s="4">
        <v>1.0621263046817999</v>
      </c>
      <c r="M479" s="4">
        <v>1.39134892247666</v>
      </c>
      <c r="N479" s="4">
        <v>0.98697845571226595</v>
      </c>
      <c r="P479" s="1">
        <v>44146</v>
      </c>
      <c r="Q479" s="1">
        <v>44239</v>
      </c>
      <c r="R479" s="1">
        <v>44055</v>
      </c>
      <c r="S479" s="1">
        <v>44145</v>
      </c>
      <c r="T479" s="1">
        <v>43963</v>
      </c>
      <c r="U479" s="1">
        <v>44054</v>
      </c>
      <c r="V479" s="1">
        <v>43869</v>
      </c>
      <c r="W479" s="1">
        <v>43962</v>
      </c>
      <c r="Y479" s="2">
        <f t="shared" si="47"/>
        <v>-1.610390164896891E-2</v>
      </c>
      <c r="Z479" s="3">
        <f t="shared" si="48"/>
        <v>0.98389609835103109</v>
      </c>
      <c r="AB479" t="str">
        <f t="shared" si="46"/>
        <v/>
      </c>
      <c r="AC479" t="str">
        <f t="shared" si="46"/>
        <v/>
      </c>
      <c r="AD479" t="str">
        <f t="shared" si="46"/>
        <v/>
      </c>
      <c r="AE479" t="str">
        <f t="shared" si="46"/>
        <v/>
      </c>
      <c r="AJ479" s="6">
        <v>44259</v>
      </c>
      <c r="AK479" s="6">
        <v>44243</v>
      </c>
      <c r="AL479" s="4">
        <v>1.1434197484231801</v>
      </c>
      <c r="AM479">
        <f t="shared" si="49"/>
        <v>464</v>
      </c>
      <c r="AN479" s="6">
        <v>44243</v>
      </c>
      <c r="AO479" s="25">
        <v>463</v>
      </c>
      <c r="AP479" s="4">
        <v>1.1434197484231801</v>
      </c>
      <c r="AQ479" s="5"/>
      <c r="AR479" s="4">
        <v>1.1690288403114899</v>
      </c>
      <c r="AS479" s="4">
        <v>1.0621263046817999</v>
      </c>
      <c r="AT479" s="4">
        <v>1.39134892247666</v>
      </c>
      <c r="AU479" s="4">
        <v>0.98697845571226595</v>
      </c>
      <c r="AW479" s="6">
        <v>44146</v>
      </c>
      <c r="AX479" s="6">
        <v>44239</v>
      </c>
      <c r="AY479" s="6">
        <v>44055</v>
      </c>
      <c r="AZ479" s="6">
        <v>44145</v>
      </c>
      <c r="BA479" s="6">
        <v>43963</v>
      </c>
      <c r="BB479" s="6">
        <v>44054</v>
      </c>
      <c r="BC479" s="6">
        <v>43869</v>
      </c>
      <c r="BD479" s="6">
        <v>43962</v>
      </c>
    </row>
    <row r="480" spans="2:56" x14ac:dyDescent="0.25">
      <c r="B480">
        <v>465</v>
      </c>
      <c r="C480">
        <f t="shared" si="50"/>
        <v>64</v>
      </c>
      <c r="D480">
        <v>464</v>
      </c>
      <c r="E480">
        <f t="shared" si="51"/>
        <v>64</v>
      </c>
      <c r="F480" s="1">
        <v>44244</v>
      </c>
      <c r="G480">
        <v>129.8761138916</v>
      </c>
      <c r="H480" s="5">
        <v>1.1336779411067599</v>
      </c>
      <c r="I480" s="5">
        <v>1.1399843367968701</v>
      </c>
      <c r="J480" s="5">
        <v>1.1399843367968701</v>
      </c>
      <c r="K480" s="4">
        <v>1.11631956724412</v>
      </c>
      <c r="L480" s="4">
        <v>1.0591642347447201</v>
      </c>
      <c r="M480" s="4">
        <v>1.4542083792026601</v>
      </c>
      <c r="N480" s="4">
        <v>0.97108699368027096</v>
      </c>
      <c r="P480" s="1">
        <v>44147</v>
      </c>
      <c r="Q480" s="1">
        <v>44243</v>
      </c>
      <c r="R480" s="1">
        <v>44056</v>
      </c>
      <c r="S480" s="1">
        <v>44146</v>
      </c>
      <c r="T480" s="1">
        <v>43964</v>
      </c>
      <c r="U480" s="1">
        <v>44055</v>
      </c>
      <c r="V480" s="1">
        <v>43872</v>
      </c>
      <c r="W480" s="1">
        <v>43963</v>
      </c>
      <c r="Y480" s="2">
        <f t="shared" si="47"/>
        <v>-1.7643964361683695E-2</v>
      </c>
      <c r="Z480" s="3">
        <f t="shared" si="48"/>
        <v>0.98235603563831631</v>
      </c>
      <c r="AB480" t="str">
        <f t="shared" si="46"/>
        <v/>
      </c>
      <c r="AC480" t="str">
        <f t="shared" si="46"/>
        <v/>
      </c>
      <c r="AD480" t="str">
        <f t="shared" si="46"/>
        <v/>
      </c>
      <c r="AE480" t="str">
        <f t="shared" si="46"/>
        <v/>
      </c>
      <c r="AJ480" s="6">
        <v>44260</v>
      </c>
      <c r="AK480" s="6">
        <v>44244</v>
      </c>
      <c r="AL480" s="4">
        <v>1.1399843367968701</v>
      </c>
      <c r="AM480">
        <f t="shared" si="49"/>
        <v>465</v>
      </c>
      <c r="AN480" s="6">
        <v>44244</v>
      </c>
      <c r="AO480" s="25">
        <v>464</v>
      </c>
      <c r="AP480" s="4">
        <v>1.1399843367968701</v>
      </c>
      <c r="AQ480" s="5"/>
      <c r="AR480" s="4">
        <v>1.11631956724412</v>
      </c>
      <c r="AS480" s="4">
        <v>1.0591642347447201</v>
      </c>
      <c r="AT480" s="4">
        <v>1.4542083792026601</v>
      </c>
      <c r="AU480" s="4">
        <v>0.97108699368027096</v>
      </c>
      <c r="AW480" s="6">
        <v>44147</v>
      </c>
      <c r="AX480" s="6">
        <v>44243</v>
      </c>
      <c r="AY480" s="6">
        <v>44056</v>
      </c>
      <c r="AZ480" s="6">
        <v>44146</v>
      </c>
      <c r="BA480" s="6">
        <v>43964</v>
      </c>
      <c r="BB480" s="6">
        <v>44055</v>
      </c>
      <c r="BC480" s="6">
        <v>43872</v>
      </c>
      <c r="BD480" s="6">
        <v>43963</v>
      </c>
    </row>
    <row r="481" spans="2:56" x14ac:dyDescent="0.25">
      <c r="B481">
        <v>466</v>
      </c>
      <c r="C481">
        <f t="shared" si="50"/>
        <v>64</v>
      </c>
      <c r="D481">
        <v>465</v>
      </c>
      <c r="E481">
        <f t="shared" si="51"/>
        <v>64</v>
      </c>
      <c r="F481" s="1">
        <v>44245</v>
      </c>
      <c r="G481">
        <v>128.7544708252</v>
      </c>
      <c r="H481" s="5">
        <v>1.13077029410304</v>
      </c>
      <c r="I481" s="5">
        <v>1.13086257130836</v>
      </c>
      <c r="J481" s="5">
        <v>1.13086257130836</v>
      </c>
      <c r="K481" s="4">
        <v>1.09919897812638</v>
      </c>
      <c r="L481" s="4">
        <v>1.03830678183335</v>
      </c>
      <c r="M481" s="4">
        <v>1.4980316807208001</v>
      </c>
      <c r="N481" s="4">
        <v>0.96518526517744796</v>
      </c>
      <c r="P481" s="1">
        <v>44148</v>
      </c>
      <c r="Q481" s="1">
        <v>44244</v>
      </c>
      <c r="R481" s="1">
        <v>44057</v>
      </c>
      <c r="S481" s="1">
        <v>44147</v>
      </c>
      <c r="T481" s="1">
        <v>43965</v>
      </c>
      <c r="U481" s="1">
        <v>44056</v>
      </c>
      <c r="V481" s="1">
        <v>43873</v>
      </c>
      <c r="W481" s="1">
        <v>43964</v>
      </c>
      <c r="Y481" s="2">
        <f t="shared" si="47"/>
        <v>-8.6362536789187372E-3</v>
      </c>
      <c r="Z481" s="3">
        <f t="shared" si="48"/>
        <v>0.99136374632108126</v>
      </c>
      <c r="AB481" t="str">
        <f t="shared" si="46"/>
        <v/>
      </c>
      <c r="AC481" t="str">
        <f t="shared" si="46"/>
        <v/>
      </c>
      <c r="AD481" t="str">
        <f t="shared" si="46"/>
        <v/>
      </c>
      <c r="AE481" t="str">
        <f t="shared" si="46"/>
        <v/>
      </c>
      <c r="AJ481" s="6">
        <v>44263</v>
      </c>
      <c r="AK481" s="6">
        <v>44245</v>
      </c>
      <c r="AL481" s="4">
        <v>1.13086257130836</v>
      </c>
      <c r="AM481">
        <f t="shared" si="49"/>
        <v>466</v>
      </c>
      <c r="AN481" s="6">
        <v>44245</v>
      </c>
      <c r="AO481" s="25">
        <v>465</v>
      </c>
      <c r="AP481" s="4">
        <v>1.13086257130836</v>
      </c>
      <c r="AQ481" s="5"/>
      <c r="AR481" s="4">
        <v>1.09919897812638</v>
      </c>
      <c r="AS481" s="4">
        <v>1.03830678183335</v>
      </c>
      <c r="AT481" s="4">
        <v>1.4980316807208001</v>
      </c>
      <c r="AU481" s="4">
        <v>0.96518526517744796</v>
      </c>
      <c r="AW481" s="6">
        <v>44148</v>
      </c>
      <c r="AX481" s="6">
        <v>44244</v>
      </c>
      <c r="AY481" s="6">
        <v>44057</v>
      </c>
      <c r="AZ481" s="6">
        <v>44147</v>
      </c>
      <c r="BA481" s="6">
        <v>43965</v>
      </c>
      <c r="BB481" s="6">
        <v>44056</v>
      </c>
      <c r="BC481" s="6">
        <v>43873</v>
      </c>
      <c r="BD481" s="6">
        <v>43964</v>
      </c>
    </row>
    <row r="482" spans="2:56" x14ac:dyDescent="0.25">
      <c r="B482">
        <v>467</v>
      </c>
      <c r="C482">
        <f t="shared" si="50"/>
        <v>64</v>
      </c>
      <c r="D482">
        <v>466</v>
      </c>
      <c r="E482">
        <f t="shared" si="51"/>
        <v>64</v>
      </c>
      <c r="F482" s="1">
        <v>44246</v>
      </c>
      <c r="G482">
        <v>128.91326904300001</v>
      </c>
      <c r="H482" s="5">
        <v>1.1258504817120301</v>
      </c>
      <c r="I482" s="5">
        <v>1.1312099644563001</v>
      </c>
      <c r="J482" s="5">
        <v>1.1312099644563001</v>
      </c>
      <c r="K482" s="4">
        <v>1.08924905798234</v>
      </c>
      <c r="L482" s="4">
        <v>1.03966887544731</v>
      </c>
      <c r="M482" s="4">
        <v>1.4875580536654001</v>
      </c>
      <c r="N482" s="4">
        <v>0.94858781146439497</v>
      </c>
      <c r="P482" s="1">
        <v>44149</v>
      </c>
      <c r="Q482" s="1">
        <v>44245</v>
      </c>
      <c r="R482" s="1">
        <v>44058</v>
      </c>
      <c r="S482" s="1">
        <v>44148</v>
      </c>
      <c r="T482" s="1">
        <v>43966</v>
      </c>
      <c r="U482" s="1">
        <v>44057</v>
      </c>
      <c r="V482" s="1">
        <v>43874</v>
      </c>
      <c r="W482" s="1">
        <v>43965</v>
      </c>
      <c r="Y482" s="2">
        <f t="shared" si="47"/>
        <v>1.2333413883203193E-3</v>
      </c>
      <c r="Z482" s="3">
        <f t="shared" si="48"/>
        <v>1.0012333413883203</v>
      </c>
      <c r="AB482" t="str">
        <f t="shared" si="46"/>
        <v/>
      </c>
      <c r="AC482" t="str">
        <f t="shared" si="46"/>
        <v/>
      </c>
      <c r="AD482" t="str">
        <f t="shared" si="46"/>
        <v/>
      </c>
      <c r="AE482" t="str">
        <f t="shared" ref="AB482:AE530" si="52">IF($F482=AE$11,$Z482,IF(AND($F482&gt;AE$11,$F482&lt;=AE$12),$Z482,""))</f>
        <v/>
      </c>
      <c r="AJ482" s="6">
        <v>44264</v>
      </c>
      <c r="AK482" s="6">
        <v>44246</v>
      </c>
      <c r="AL482" s="4">
        <v>1.1312099644563001</v>
      </c>
      <c r="AM482">
        <f t="shared" si="49"/>
        <v>467</v>
      </c>
      <c r="AN482" s="6">
        <v>44246</v>
      </c>
      <c r="AO482" s="25">
        <v>466</v>
      </c>
      <c r="AP482" s="4">
        <v>1.1312099644563001</v>
      </c>
      <c r="AQ482" s="5"/>
      <c r="AR482" s="4">
        <v>1.08924905798234</v>
      </c>
      <c r="AS482" s="4">
        <v>1.03966887544731</v>
      </c>
      <c r="AT482" s="4">
        <v>1.4875580536654001</v>
      </c>
      <c r="AU482" s="4">
        <v>0.94858781146439497</v>
      </c>
      <c r="AW482" s="6">
        <v>44149</v>
      </c>
      <c r="AX482" s="6">
        <v>44245</v>
      </c>
      <c r="AY482" s="6">
        <v>44058</v>
      </c>
      <c r="AZ482" s="6">
        <v>44148</v>
      </c>
      <c r="BA482" s="6">
        <v>43966</v>
      </c>
      <c r="BB482" s="6">
        <v>44057</v>
      </c>
      <c r="BC482" s="6">
        <v>43874</v>
      </c>
      <c r="BD482" s="6">
        <v>43965</v>
      </c>
    </row>
    <row r="483" spans="2:56" x14ac:dyDescent="0.25">
      <c r="B483">
        <v>468</v>
      </c>
      <c r="C483">
        <f t="shared" si="50"/>
        <v>64</v>
      </c>
      <c r="D483">
        <v>467</v>
      </c>
      <c r="E483">
        <f t="shared" si="51"/>
        <v>64</v>
      </c>
      <c r="F483" s="1">
        <v>44249</v>
      </c>
      <c r="G483">
        <v>125.07177734379999</v>
      </c>
      <c r="H483" s="5">
        <v>1.1281387067494599</v>
      </c>
      <c r="I483" s="5">
        <v>1.1181919654040899</v>
      </c>
      <c r="J483" s="5">
        <v>1.1181919654040899</v>
      </c>
      <c r="K483" s="4">
        <v>1.0811641589540899</v>
      </c>
      <c r="L483" s="4">
        <v>1.0514806322349199</v>
      </c>
      <c r="M483" s="4">
        <v>1.4924981859997799</v>
      </c>
      <c r="N483" s="4">
        <v>0.94974268613863499</v>
      </c>
      <c r="P483" s="1">
        <v>44152</v>
      </c>
      <c r="Q483" s="1">
        <v>44246</v>
      </c>
      <c r="R483" s="1">
        <v>44061</v>
      </c>
      <c r="S483" s="1">
        <v>44151</v>
      </c>
      <c r="T483" s="1">
        <v>43967</v>
      </c>
      <c r="U483" s="1">
        <v>44060</v>
      </c>
      <c r="V483" s="1">
        <v>43875</v>
      </c>
      <c r="W483" s="1">
        <v>43966</v>
      </c>
      <c r="Y483" s="2">
        <f t="shared" si="47"/>
        <v>-2.9799040298316037E-2</v>
      </c>
      <c r="Z483" s="3">
        <f t="shared" si="48"/>
        <v>0.97020095970168396</v>
      </c>
      <c r="AB483" t="str">
        <f t="shared" ref="AB483:AE546" si="53">IF($F483=AB$11,$Z483,IF(AND($F483&gt;AB$11,$F483&lt;=AB$12),$Z483,""))</f>
        <v/>
      </c>
      <c r="AC483" t="str">
        <f t="shared" si="53"/>
        <v/>
      </c>
      <c r="AD483" t="str">
        <f t="shared" si="53"/>
        <v/>
      </c>
      <c r="AE483" t="str">
        <f t="shared" si="53"/>
        <v/>
      </c>
      <c r="AJ483" s="6">
        <v>44265</v>
      </c>
      <c r="AK483" s="6">
        <v>44249</v>
      </c>
      <c r="AL483" s="4">
        <v>1.1181919654040899</v>
      </c>
      <c r="AM483">
        <f t="shared" si="49"/>
        <v>468</v>
      </c>
      <c r="AN483" s="6">
        <v>44249</v>
      </c>
      <c r="AO483" s="25">
        <v>467</v>
      </c>
      <c r="AP483" s="4">
        <v>1.1181919654040899</v>
      </c>
      <c r="AQ483" s="5"/>
      <c r="AR483" s="4">
        <v>1.0811641589540899</v>
      </c>
      <c r="AS483" s="4">
        <v>1.0514806322349199</v>
      </c>
      <c r="AT483" s="4">
        <v>1.4924981859997799</v>
      </c>
      <c r="AU483" s="4">
        <v>0.94974268613863499</v>
      </c>
      <c r="AW483" s="6">
        <v>44152</v>
      </c>
      <c r="AX483" s="6">
        <v>44246</v>
      </c>
      <c r="AY483" s="6">
        <v>44061</v>
      </c>
      <c r="AZ483" s="6">
        <v>44151</v>
      </c>
      <c r="BA483" s="6">
        <v>43967</v>
      </c>
      <c r="BB483" s="6">
        <v>44060</v>
      </c>
      <c r="BC483" s="6">
        <v>43875</v>
      </c>
      <c r="BD483" s="6">
        <v>43966</v>
      </c>
    </row>
    <row r="484" spans="2:56" x14ac:dyDescent="0.25">
      <c r="B484">
        <v>469</v>
      </c>
      <c r="C484">
        <f t="shared" si="50"/>
        <v>64</v>
      </c>
      <c r="D484">
        <v>468</v>
      </c>
      <c r="E484">
        <f t="shared" si="51"/>
        <v>64</v>
      </c>
      <c r="F484" s="1">
        <v>44250</v>
      </c>
      <c r="G484">
        <v>124.9328155518</v>
      </c>
      <c r="H484" s="5">
        <v>1.1094431106087499</v>
      </c>
      <c r="I484" s="5">
        <v>1.1245356708274501</v>
      </c>
      <c r="J484" s="5">
        <v>1.1245356708274501</v>
      </c>
      <c r="K484" s="4">
        <v>1.0569417806116099</v>
      </c>
      <c r="L484" s="4">
        <v>1.03490307784714</v>
      </c>
      <c r="M484" s="4">
        <v>1.4702926373776799</v>
      </c>
      <c r="N484" s="4">
        <v>0.97188055057240597</v>
      </c>
      <c r="P484" s="1">
        <v>44153</v>
      </c>
      <c r="Q484" s="1">
        <v>44249</v>
      </c>
      <c r="R484" s="1">
        <v>44062</v>
      </c>
      <c r="S484" s="1">
        <v>44152</v>
      </c>
      <c r="T484" s="1">
        <v>43970</v>
      </c>
      <c r="U484" s="1">
        <v>44061</v>
      </c>
      <c r="V484" s="1">
        <v>43876</v>
      </c>
      <c r="W484" s="1">
        <v>43969</v>
      </c>
      <c r="Y484" s="2">
        <f t="shared" si="47"/>
        <v>-1.1110563466129042E-3</v>
      </c>
      <c r="Z484" s="3">
        <f t="shared" si="48"/>
        <v>0.9988889436533871</v>
      </c>
      <c r="AB484" t="str">
        <f t="shared" si="53"/>
        <v/>
      </c>
      <c r="AC484" t="str">
        <f t="shared" si="53"/>
        <v/>
      </c>
      <c r="AD484" t="str">
        <f t="shared" si="53"/>
        <v/>
      </c>
      <c r="AE484" t="str">
        <f t="shared" si="53"/>
        <v/>
      </c>
      <c r="AJ484" s="6">
        <v>44266</v>
      </c>
      <c r="AK484" s="6">
        <v>44250</v>
      </c>
      <c r="AL484" s="4">
        <v>1.1245356708274501</v>
      </c>
      <c r="AM484">
        <f t="shared" si="49"/>
        <v>469</v>
      </c>
      <c r="AN484" s="6">
        <v>44250</v>
      </c>
      <c r="AO484" s="25">
        <v>468</v>
      </c>
      <c r="AP484" s="4">
        <v>1.1245356708274501</v>
      </c>
      <c r="AQ484" s="5"/>
      <c r="AR484" s="4">
        <v>1.0569417806116099</v>
      </c>
      <c r="AS484" s="4">
        <v>1.03490307784714</v>
      </c>
      <c r="AT484" s="4">
        <v>1.4702926373776799</v>
      </c>
      <c r="AU484" s="4">
        <v>0.97188055057240597</v>
      </c>
      <c r="AW484" s="6">
        <v>44153</v>
      </c>
      <c r="AX484" s="6">
        <v>44249</v>
      </c>
      <c r="AY484" s="6">
        <v>44062</v>
      </c>
      <c r="AZ484" s="6">
        <v>44152</v>
      </c>
      <c r="BA484" s="6">
        <v>43970</v>
      </c>
      <c r="BB484" s="6">
        <v>44061</v>
      </c>
      <c r="BC484" s="6">
        <v>43876</v>
      </c>
      <c r="BD484" s="6">
        <v>43969</v>
      </c>
    </row>
    <row r="485" spans="2:56" x14ac:dyDescent="0.25">
      <c r="B485">
        <v>470</v>
      </c>
      <c r="C485">
        <f t="shared" si="50"/>
        <v>64</v>
      </c>
      <c r="D485">
        <v>469</v>
      </c>
      <c r="E485">
        <f t="shared" si="51"/>
        <v>64</v>
      </c>
      <c r="F485" s="1">
        <v>44251</v>
      </c>
      <c r="G485">
        <v>124.4265594482</v>
      </c>
      <c r="H485" s="5">
        <v>1.11809547883656</v>
      </c>
      <c r="I485" s="5">
        <v>1.11897400832714</v>
      </c>
      <c r="J485" s="5">
        <v>1.11897400832714</v>
      </c>
      <c r="K485" s="4">
        <v>1.06793255337467</v>
      </c>
      <c r="L485" s="4">
        <v>1.02183216174158</v>
      </c>
      <c r="M485" s="4">
        <v>1.4806937167937699</v>
      </c>
      <c r="N485" s="4">
        <v>0.98428736885255996</v>
      </c>
      <c r="P485" s="1">
        <v>44154</v>
      </c>
      <c r="Q485" s="1">
        <v>44250</v>
      </c>
      <c r="R485" s="1">
        <v>44063</v>
      </c>
      <c r="S485" s="1">
        <v>44153</v>
      </c>
      <c r="T485" s="1">
        <v>43971</v>
      </c>
      <c r="U485" s="1">
        <v>44062</v>
      </c>
      <c r="V485" s="1">
        <v>43880</v>
      </c>
      <c r="W485" s="1">
        <v>43970</v>
      </c>
      <c r="Y485" s="2">
        <f t="shared" si="47"/>
        <v>-4.0522268017733065E-3</v>
      </c>
      <c r="Z485" s="3">
        <f t="shared" si="48"/>
        <v>0.99594777319822669</v>
      </c>
      <c r="AB485" t="str">
        <f t="shared" si="53"/>
        <v/>
      </c>
      <c r="AC485" t="str">
        <f t="shared" si="53"/>
        <v/>
      </c>
      <c r="AD485" t="str">
        <f t="shared" si="53"/>
        <v/>
      </c>
      <c r="AE485" t="str">
        <f t="shared" si="53"/>
        <v/>
      </c>
      <c r="AJ485" s="6">
        <v>44267</v>
      </c>
      <c r="AK485" s="6">
        <v>44251</v>
      </c>
      <c r="AL485" s="4">
        <v>1.11897400832714</v>
      </c>
      <c r="AM485">
        <f t="shared" si="49"/>
        <v>470</v>
      </c>
      <c r="AN485" s="6">
        <v>44251</v>
      </c>
      <c r="AO485" s="25">
        <v>469</v>
      </c>
      <c r="AP485" s="4">
        <v>1.11897400832714</v>
      </c>
      <c r="AQ485" s="5"/>
      <c r="AR485" s="4">
        <v>1.06793255337467</v>
      </c>
      <c r="AS485" s="4">
        <v>1.02183216174158</v>
      </c>
      <c r="AT485" s="4">
        <v>1.4806937167937699</v>
      </c>
      <c r="AU485" s="4">
        <v>0.98428736885255996</v>
      </c>
      <c r="AW485" s="6">
        <v>44154</v>
      </c>
      <c r="AX485" s="6">
        <v>44250</v>
      </c>
      <c r="AY485" s="6">
        <v>44063</v>
      </c>
      <c r="AZ485" s="6">
        <v>44153</v>
      </c>
      <c r="BA485" s="6">
        <v>43971</v>
      </c>
      <c r="BB485" s="6">
        <v>44062</v>
      </c>
      <c r="BC485" s="6">
        <v>43880</v>
      </c>
      <c r="BD485" s="6">
        <v>43970</v>
      </c>
    </row>
    <row r="486" spans="2:56" x14ac:dyDescent="0.25">
      <c r="B486">
        <v>471</v>
      </c>
      <c r="C486">
        <f t="shared" si="50"/>
        <v>64</v>
      </c>
      <c r="D486">
        <v>470</v>
      </c>
      <c r="E486">
        <f t="shared" si="51"/>
        <v>64</v>
      </c>
      <c r="F486" s="1">
        <v>44252</v>
      </c>
      <c r="G486">
        <v>120.0986862183</v>
      </c>
      <c r="H486" s="5">
        <v>1.1280529417899201</v>
      </c>
      <c r="I486" s="5">
        <v>1.1150429509149899</v>
      </c>
      <c r="J486" s="5">
        <v>1.1150429509149899</v>
      </c>
      <c r="K486" s="4">
        <v>1.05813637683032</v>
      </c>
      <c r="L486" s="4">
        <v>1.0048167043935601</v>
      </c>
      <c r="M486" s="4">
        <v>1.4846754451983699</v>
      </c>
      <c r="N486" s="4">
        <v>0.98910513838315695</v>
      </c>
      <c r="P486" s="1">
        <v>44155</v>
      </c>
      <c r="Q486" s="1">
        <v>44251</v>
      </c>
      <c r="R486" s="1">
        <v>44064</v>
      </c>
      <c r="S486" s="1">
        <v>44154</v>
      </c>
      <c r="T486" s="1">
        <v>43972</v>
      </c>
      <c r="U486" s="1">
        <v>44063</v>
      </c>
      <c r="V486" s="1">
        <v>43881</v>
      </c>
      <c r="W486" s="1">
        <v>43971</v>
      </c>
      <c r="Y486" s="2">
        <f t="shared" si="47"/>
        <v>-3.4782551644062187E-2</v>
      </c>
      <c r="Z486" s="3">
        <f t="shared" si="48"/>
        <v>0.96521744835593781</v>
      </c>
      <c r="AB486" t="str">
        <f t="shared" si="53"/>
        <v/>
      </c>
      <c r="AC486" t="str">
        <f t="shared" si="53"/>
        <v/>
      </c>
      <c r="AD486" t="str">
        <f t="shared" si="53"/>
        <v/>
      </c>
      <c r="AE486" t="str">
        <f t="shared" si="53"/>
        <v/>
      </c>
      <c r="AJ486" s="6">
        <v>44270</v>
      </c>
      <c r="AK486" s="6">
        <v>44252</v>
      </c>
      <c r="AL486" s="4">
        <v>1.1150429509149899</v>
      </c>
      <c r="AM486">
        <f t="shared" si="49"/>
        <v>471</v>
      </c>
      <c r="AN486" s="6">
        <v>44252</v>
      </c>
      <c r="AO486" s="25">
        <v>470</v>
      </c>
      <c r="AP486" s="4">
        <v>1.1150429509149899</v>
      </c>
      <c r="AQ486" s="5"/>
      <c r="AR486" s="4">
        <v>1.05813637683032</v>
      </c>
      <c r="AS486" s="4">
        <v>1.0048167043935601</v>
      </c>
      <c r="AT486" s="4">
        <v>1.4846754451983699</v>
      </c>
      <c r="AU486" s="4">
        <v>0.98910513838315695</v>
      </c>
      <c r="AW486" s="6">
        <v>44155</v>
      </c>
      <c r="AX486" s="6">
        <v>44251</v>
      </c>
      <c r="AY486" s="6">
        <v>44064</v>
      </c>
      <c r="AZ486" s="6">
        <v>44154</v>
      </c>
      <c r="BA486" s="6">
        <v>43972</v>
      </c>
      <c r="BB486" s="6">
        <v>44063</v>
      </c>
      <c r="BC486" s="6">
        <v>43881</v>
      </c>
      <c r="BD486" s="6">
        <v>43971</v>
      </c>
    </row>
    <row r="487" spans="2:56" x14ac:dyDescent="0.25">
      <c r="B487">
        <v>472</v>
      </c>
      <c r="C487">
        <f t="shared" si="50"/>
        <v>64</v>
      </c>
      <c r="D487">
        <v>471</v>
      </c>
      <c r="E487">
        <f t="shared" si="51"/>
        <v>64</v>
      </c>
      <c r="F487" s="1">
        <v>44253</v>
      </c>
      <c r="G487">
        <v>120.36669158940001</v>
      </c>
      <c r="H487" s="5">
        <v>1.13744606495862</v>
      </c>
      <c r="I487" s="5">
        <v>1.1284927043851101</v>
      </c>
      <c r="J487" s="5">
        <v>1.1284927043851101</v>
      </c>
      <c r="K487" s="4">
        <v>1.0326470110321899</v>
      </c>
      <c r="L487" s="4">
        <v>0.94510285372136904</v>
      </c>
      <c r="M487" s="4">
        <v>1.5729112147725699</v>
      </c>
      <c r="N487" s="4">
        <v>0.99190666401665994</v>
      </c>
      <c r="P487" s="1">
        <v>44156</v>
      </c>
      <c r="Q487" s="1">
        <v>44252</v>
      </c>
      <c r="R487" s="1">
        <v>44065</v>
      </c>
      <c r="S487" s="1">
        <v>44155</v>
      </c>
      <c r="T487" s="1">
        <v>43973</v>
      </c>
      <c r="U487" s="1">
        <v>44064</v>
      </c>
      <c r="V487" s="1">
        <v>43882</v>
      </c>
      <c r="W487" s="1">
        <v>43972</v>
      </c>
      <c r="Y487" s="2">
        <f t="shared" si="47"/>
        <v>2.2315429047479185E-3</v>
      </c>
      <c r="Z487" s="3">
        <f t="shared" si="48"/>
        <v>1.0022315429047479</v>
      </c>
      <c r="AB487" t="str">
        <f t="shared" si="53"/>
        <v/>
      </c>
      <c r="AC487" t="str">
        <f t="shared" si="53"/>
        <v/>
      </c>
      <c r="AD487" t="str">
        <f t="shared" si="53"/>
        <v/>
      </c>
      <c r="AE487" t="str">
        <f t="shared" si="53"/>
        <v/>
      </c>
      <c r="AJ487" s="6">
        <v>44271</v>
      </c>
      <c r="AK487" s="6">
        <v>44253</v>
      </c>
      <c r="AL487" s="4">
        <v>1.1284927043851101</v>
      </c>
      <c r="AM487">
        <f t="shared" si="49"/>
        <v>472</v>
      </c>
      <c r="AN487" s="6">
        <v>44253</v>
      </c>
      <c r="AO487" s="25">
        <v>471</v>
      </c>
      <c r="AP487" s="4">
        <v>1.1284927043851101</v>
      </c>
      <c r="AQ487" s="5"/>
      <c r="AR487" s="4">
        <v>1.0326470110321899</v>
      </c>
      <c r="AS487" s="4">
        <v>0.94510285372136904</v>
      </c>
      <c r="AT487" s="4">
        <v>1.5729112147725699</v>
      </c>
      <c r="AU487" s="4">
        <v>0.99190666401665994</v>
      </c>
      <c r="AW487" s="6">
        <v>44156</v>
      </c>
      <c r="AX487" s="6">
        <v>44252</v>
      </c>
      <c r="AY487" s="6">
        <v>44065</v>
      </c>
      <c r="AZ487" s="6">
        <v>44155</v>
      </c>
      <c r="BA487" s="6">
        <v>43973</v>
      </c>
      <c r="BB487" s="6">
        <v>44064</v>
      </c>
      <c r="BC487" s="6">
        <v>43882</v>
      </c>
      <c r="BD487" s="6">
        <v>43972</v>
      </c>
    </row>
    <row r="488" spans="2:56" x14ac:dyDescent="0.25">
      <c r="B488">
        <v>473</v>
      </c>
      <c r="C488">
        <f t="shared" si="50"/>
        <v>64</v>
      </c>
      <c r="D488">
        <v>472</v>
      </c>
      <c r="E488">
        <f t="shared" si="51"/>
        <v>64</v>
      </c>
      <c r="F488" s="1">
        <v>44256</v>
      </c>
      <c r="G488">
        <v>126.8485946655</v>
      </c>
      <c r="H488" s="5">
        <v>1.1585363155411901</v>
      </c>
      <c r="I488" s="5">
        <v>1.1582127918795</v>
      </c>
      <c r="J488" s="5">
        <v>1.1582127918795</v>
      </c>
      <c r="K488" s="4">
        <v>1.0666771283271499</v>
      </c>
      <c r="L488" s="4">
        <v>0.90615512199386195</v>
      </c>
      <c r="M488" s="4">
        <v>1.5815414119078199</v>
      </c>
      <c r="N488" s="4">
        <v>1.02141273136956</v>
      </c>
      <c r="P488" s="1">
        <v>44159</v>
      </c>
      <c r="Q488" s="1">
        <v>44253</v>
      </c>
      <c r="R488" s="1">
        <v>44068</v>
      </c>
      <c r="S488" s="1">
        <v>44158</v>
      </c>
      <c r="T488" s="1">
        <v>43974</v>
      </c>
      <c r="U488" s="1">
        <v>44067</v>
      </c>
      <c r="V488" s="1">
        <v>43883</v>
      </c>
      <c r="W488" s="1">
        <v>43973</v>
      </c>
      <c r="Y488" s="2">
        <f t="shared" si="47"/>
        <v>5.3851302137732038E-2</v>
      </c>
      <c r="Z488" s="3">
        <f t="shared" si="48"/>
        <v>1.053851302137732</v>
      </c>
      <c r="AB488" t="str">
        <f t="shared" si="53"/>
        <v/>
      </c>
      <c r="AC488" t="str">
        <f t="shared" si="53"/>
        <v/>
      </c>
      <c r="AD488" t="str">
        <f t="shared" si="53"/>
        <v/>
      </c>
      <c r="AE488" t="str">
        <f t="shared" si="53"/>
        <v/>
      </c>
      <c r="AJ488" s="6">
        <v>44272</v>
      </c>
      <c r="AK488" s="6">
        <v>44256</v>
      </c>
      <c r="AL488" s="4">
        <v>1.1582127918795</v>
      </c>
      <c r="AM488">
        <f t="shared" si="49"/>
        <v>473</v>
      </c>
      <c r="AN488" s="6">
        <v>44256</v>
      </c>
      <c r="AO488" s="25">
        <v>472</v>
      </c>
      <c r="AP488" s="4">
        <v>1.1582127918795</v>
      </c>
      <c r="AQ488" s="5"/>
      <c r="AR488" s="4">
        <v>1.0666771283271499</v>
      </c>
      <c r="AS488" s="4">
        <v>0.90615512199386195</v>
      </c>
      <c r="AT488" s="4">
        <v>1.5815414119078199</v>
      </c>
      <c r="AU488" s="4">
        <v>1.02141273136956</v>
      </c>
      <c r="AW488" s="6">
        <v>44159</v>
      </c>
      <c r="AX488" s="6">
        <v>44253</v>
      </c>
      <c r="AY488" s="6">
        <v>44068</v>
      </c>
      <c r="AZ488" s="6">
        <v>44158</v>
      </c>
      <c r="BA488" s="6">
        <v>43974</v>
      </c>
      <c r="BB488" s="6">
        <v>44067</v>
      </c>
      <c r="BC488" s="6">
        <v>43883</v>
      </c>
      <c r="BD488" s="6">
        <v>43973</v>
      </c>
    </row>
    <row r="489" spans="2:56" x14ac:dyDescent="0.25">
      <c r="B489">
        <v>474</v>
      </c>
      <c r="C489">
        <f t="shared" si="50"/>
        <v>64</v>
      </c>
      <c r="D489">
        <v>473</v>
      </c>
      <c r="E489">
        <f t="shared" si="51"/>
        <v>64</v>
      </c>
      <c r="F489" s="1">
        <v>44257</v>
      </c>
      <c r="G489">
        <v>124.19826507569999</v>
      </c>
      <c r="H489" s="5">
        <v>1.15246695280135</v>
      </c>
      <c r="I489" s="5">
        <v>1.15591716476405</v>
      </c>
      <c r="J489" s="5">
        <v>1.15591716476405</v>
      </c>
      <c r="K489" s="4">
        <v>1.1112352849685301</v>
      </c>
      <c r="L489" s="4">
        <v>0.92424352024106304</v>
      </c>
      <c r="M489" s="4">
        <v>1.57926359693528</v>
      </c>
      <c r="N489" s="4">
        <v>1.0650862722841099</v>
      </c>
      <c r="P489" s="1">
        <v>44160</v>
      </c>
      <c r="Q489" s="1">
        <v>44256</v>
      </c>
      <c r="R489" s="1">
        <v>44069</v>
      </c>
      <c r="S489" s="1">
        <v>44159</v>
      </c>
      <c r="T489" s="1">
        <v>43978</v>
      </c>
      <c r="U489" s="1">
        <v>44068</v>
      </c>
      <c r="V489" s="1">
        <v>43886</v>
      </c>
      <c r="W489" s="1">
        <v>43977</v>
      </c>
      <c r="Y489" s="2">
        <f t="shared" si="47"/>
        <v>-2.0893645663075167E-2</v>
      </c>
      <c r="Z489" s="3">
        <f t="shared" si="48"/>
        <v>0.97910635433692483</v>
      </c>
      <c r="AB489" t="str">
        <f t="shared" si="53"/>
        <v/>
      </c>
      <c r="AC489" t="str">
        <f t="shared" si="53"/>
        <v/>
      </c>
      <c r="AD489" t="str">
        <f t="shared" si="53"/>
        <v/>
      </c>
      <c r="AE489" t="str">
        <f t="shared" si="53"/>
        <v/>
      </c>
      <c r="AJ489" s="6">
        <v>44273</v>
      </c>
      <c r="AK489" s="6">
        <v>44257</v>
      </c>
      <c r="AL489" s="4">
        <v>1.15591716476405</v>
      </c>
      <c r="AM489">
        <f t="shared" si="49"/>
        <v>474</v>
      </c>
      <c r="AN489" s="6">
        <v>44257</v>
      </c>
      <c r="AO489" s="25">
        <v>473</v>
      </c>
      <c r="AP489" s="4">
        <v>1.15591716476405</v>
      </c>
      <c r="AQ489" s="5"/>
      <c r="AR489" s="4">
        <v>1.1112352849685301</v>
      </c>
      <c r="AS489" s="4">
        <v>0.92424352024106304</v>
      </c>
      <c r="AT489" s="4">
        <v>1.57926359693528</v>
      </c>
      <c r="AU489" s="4">
        <v>1.0650862722841099</v>
      </c>
      <c r="AW489" s="6">
        <v>44160</v>
      </c>
      <c r="AX489" s="6">
        <v>44256</v>
      </c>
      <c r="AY489" s="6">
        <v>44069</v>
      </c>
      <c r="AZ489" s="6">
        <v>44159</v>
      </c>
      <c r="BA489" s="6">
        <v>43978</v>
      </c>
      <c r="BB489" s="6">
        <v>44068</v>
      </c>
      <c r="BC489" s="6">
        <v>43886</v>
      </c>
      <c r="BD489" s="6">
        <v>43977</v>
      </c>
    </row>
    <row r="490" spans="2:56" x14ac:dyDescent="0.25">
      <c r="B490">
        <v>475</v>
      </c>
      <c r="C490">
        <f t="shared" si="50"/>
        <v>64</v>
      </c>
      <c r="D490">
        <v>474</v>
      </c>
      <c r="E490">
        <f t="shared" si="51"/>
        <v>64</v>
      </c>
      <c r="F490" s="1">
        <v>44258</v>
      </c>
      <c r="G490">
        <v>121.1607971191</v>
      </c>
      <c r="H490" s="5">
        <v>1.1463341134930101</v>
      </c>
      <c r="I490" s="5">
        <v>1.13913739635942</v>
      </c>
      <c r="J490" s="5">
        <v>1.13913739635942</v>
      </c>
      <c r="K490" s="4">
        <v>1.0799531741427699</v>
      </c>
      <c r="L490" s="4">
        <v>0.91865225618499602</v>
      </c>
      <c r="M490" s="4">
        <v>1.5937963381528499</v>
      </c>
      <c r="N490" s="4">
        <v>1.1072308811968401</v>
      </c>
      <c r="P490" s="1">
        <v>44161</v>
      </c>
      <c r="Q490" s="1">
        <v>44257</v>
      </c>
      <c r="R490" s="1">
        <v>44070</v>
      </c>
      <c r="S490" s="1">
        <v>44160</v>
      </c>
      <c r="T490" s="1">
        <v>43979</v>
      </c>
      <c r="U490" s="1">
        <v>44069</v>
      </c>
      <c r="V490" s="1">
        <v>43887</v>
      </c>
      <c r="W490" s="1">
        <v>43978</v>
      </c>
      <c r="Y490" s="2">
        <f t="shared" si="47"/>
        <v>-2.4456605370039797E-2</v>
      </c>
      <c r="Z490" s="3">
        <f t="shared" si="48"/>
        <v>0.9755433946299602</v>
      </c>
      <c r="AB490" t="str">
        <f t="shared" si="53"/>
        <v/>
      </c>
      <c r="AC490" t="str">
        <f t="shared" si="53"/>
        <v/>
      </c>
      <c r="AD490" t="str">
        <f t="shared" si="53"/>
        <v/>
      </c>
      <c r="AE490" t="str">
        <f t="shared" si="53"/>
        <v/>
      </c>
      <c r="AJ490" s="6">
        <v>44274</v>
      </c>
      <c r="AK490" s="6">
        <v>44258</v>
      </c>
      <c r="AL490" s="4">
        <v>1.13913739635942</v>
      </c>
      <c r="AM490">
        <f t="shared" si="49"/>
        <v>475</v>
      </c>
      <c r="AN490" s="6">
        <v>44258</v>
      </c>
      <c r="AO490" s="25">
        <v>474</v>
      </c>
      <c r="AP490" s="4">
        <v>1.13913739635942</v>
      </c>
      <c r="AQ490" s="5"/>
      <c r="AR490" s="4">
        <v>1.0799531741427699</v>
      </c>
      <c r="AS490" s="4">
        <v>0.91865225618499602</v>
      </c>
      <c r="AT490" s="4">
        <v>1.5937963381528499</v>
      </c>
      <c r="AU490" s="4">
        <v>1.1072308811968401</v>
      </c>
      <c r="AW490" s="6">
        <v>44161</v>
      </c>
      <c r="AX490" s="6">
        <v>44257</v>
      </c>
      <c r="AY490" s="6">
        <v>44070</v>
      </c>
      <c r="AZ490" s="6">
        <v>44160</v>
      </c>
      <c r="BA490" s="6">
        <v>43979</v>
      </c>
      <c r="BB490" s="6">
        <v>44069</v>
      </c>
      <c r="BC490" s="6">
        <v>43887</v>
      </c>
      <c r="BD490" s="6">
        <v>43978</v>
      </c>
    </row>
    <row r="491" spans="2:56" x14ac:dyDescent="0.25">
      <c r="B491">
        <v>476</v>
      </c>
      <c r="C491">
        <f t="shared" si="50"/>
        <v>64</v>
      </c>
      <c r="D491">
        <v>475</v>
      </c>
      <c r="E491">
        <f t="shared" si="51"/>
        <v>64</v>
      </c>
      <c r="F491" s="1">
        <v>44259</v>
      </c>
      <c r="G491">
        <v>119.2450180054</v>
      </c>
      <c r="H491" s="5">
        <v>1.12100855206686</v>
      </c>
      <c r="I491" s="5">
        <v>1.14305096622883</v>
      </c>
      <c r="J491" s="5">
        <v>1.14305096622883</v>
      </c>
      <c r="K491" s="4">
        <v>1.04848085435577</v>
      </c>
      <c r="L491" s="4">
        <v>0.93425449860375298</v>
      </c>
      <c r="M491" s="4">
        <v>1.57405061257164</v>
      </c>
      <c r="N491" s="4">
        <v>1.0904201619101901</v>
      </c>
      <c r="P491" s="1">
        <v>44163</v>
      </c>
      <c r="Q491" s="1">
        <v>44258</v>
      </c>
      <c r="R491" s="1">
        <v>44071</v>
      </c>
      <c r="S491" s="1">
        <v>44162</v>
      </c>
      <c r="T491" s="1">
        <v>43980</v>
      </c>
      <c r="U491" s="1">
        <v>44070</v>
      </c>
      <c r="V491" s="1">
        <v>43888</v>
      </c>
      <c r="W491" s="1">
        <v>43979</v>
      </c>
      <c r="Y491" s="2">
        <f t="shared" si="47"/>
        <v>-1.5811872810780558E-2</v>
      </c>
      <c r="Z491" s="3">
        <f t="shared" si="48"/>
        <v>0.98418812718921944</v>
      </c>
      <c r="AB491" t="str">
        <f t="shared" si="53"/>
        <v/>
      </c>
      <c r="AC491" t="str">
        <f t="shared" si="53"/>
        <v/>
      </c>
      <c r="AD491" t="str">
        <f t="shared" si="53"/>
        <v/>
      </c>
      <c r="AE491" t="str">
        <f t="shared" si="53"/>
        <v/>
      </c>
      <c r="AJ491" s="6">
        <v>44277</v>
      </c>
      <c r="AK491" s="6">
        <v>44259</v>
      </c>
      <c r="AL491" s="4">
        <v>1.14305096622883</v>
      </c>
      <c r="AM491">
        <f t="shared" si="49"/>
        <v>476</v>
      </c>
      <c r="AN491" s="6">
        <v>44259</v>
      </c>
      <c r="AO491" s="25">
        <v>475</v>
      </c>
      <c r="AP491" s="4">
        <v>1.14305096622883</v>
      </c>
      <c r="AQ491" s="5"/>
      <c r="AR491" s="4">
        <v>1.04848085435577</v>
      </c>
      <c r="AS491" s="4">
        <v>0.93425449860375298</v>
      </c>
      <c r="AT491" s="4">
        <v>1.57405061257164</v>
      </c>
      <c r="AU491" s="4">
        <v>1.0904201619101901</v>
      </c>
      <c r="AW491" s="6">
        <v>44163</v>
      </c>
      <c r="AX491" s="6">
        <v>44258</v>
      </c>
      <c r="AY491" s="6">
        <v>44071</v>
      </c>
      <c r="AZ491" s="6">
        <v>44162</v>
      </c>
      <c r="BA491" s="6">
        <v>43980</v>
      </c>
      <c r="BB491" s="6">
        <v>44070</v>
      </c>
      <c r="BC491" s="6">
        <v>43888</v>
      </c>
      <c r="BD491" s="6">
        <v>43979</v>
      </c>
    </row>
    <row r="492" spans="2:56" x14ac:dyDescent="0.25">
      <c r="B492">
        <v>477</v>
      </c>
      <c r="C492">
        <f t="shared" si="50"/>
        <v>64</v>
      </c>
      <c r="D492">
        <v>476</v>
      </c>
      <c r="E492">
        <f t="shared" si="51"/>
        <v>64</v>
      </c>
      <c r="F492" s="1">
        <v>44260</v>
      </c>
      <c r="G492">
        <v>120.52551269529999</v>
      </c>
      <c r="H492" s="5">
        <v>1.1142764656650399</v>
      </c>
      <c r="I492" s="5">
        <v>1.1443252643584501</v>
      </c>
      <c r="J492" s="5">
        <v>1.1443252643584501</v>
      </c>
      <c r="K492" s="4">
        <v>1.01057955358908</v>
      </c>
      <c r="L492" s="4">
        <v>0.95551467824018399</v>
      </c>
      <c r="M492" s="4">
        <v>1.57303292929872</v>
      </c>
      <c r="N492" s="4">
        <v>1.16554811642707</v>
      </c>
      <c r="P492" s="1">
        <v>44166</v>
      </c>
      <c r="Q492" s="1">
        <v>44259</v>
      </c>
      <c r="R492" s="1">
        <v>44072</v>
      </c>
      <c r="S492" s="1">
        <v>44165</v>
      </c>
      <c r="T492" s="1">
        <v>43981</v>
      </c>
      <c r="U492" s="1">
        <v>44071</v>
      </c>
      <c r="V492" s="1">
        <v>43889</v>
      </c>
      <c r="W492" s="1">
        <v>43980</v>
      </c>
      <c r="Y492" s="2">
        <f t="shared" si="47"/>
        <v>1.0738349587418483E-2</v>
      </c>
      <c r="Z492" s="3">
        <f t="shared" si="48"/>
        <v>1.0107383495874185</v>
      </c>
      <c r="AB492" t="str">
        <f t="shared" si="53"/>
        <v/>
      </c>
      <c r="AC492" t="str">
        <f t="shared" si="53"/>
        <v/>
      </c>
      <c r="AD492" t="str">
        <f t="shared" si="53"/>
        <v/>
      </c>
      <c r="AE492" t="str">
        <f t="shared" si="53"/>
        <v/>
      </c>
      <c r="AJ492" s="6">
        <v>44278</v>
      </c>
      <c r="AK492" s="6">
        <v>44260</v>
      </c>
      <c r="AL492" s="4">
        <v>1.1443252643584501</v>
      </c>
      <c r="AM492">
        <f t="shared" si="49"/>
        <v>477</v>
      </c>
      <c r="AN492" s="6">
        <v>44260</v>
      </c>
      <c r="AO492" s="25">
        <v>476</v>
      </c>
      <c r="AP492" s="4">
        <v>1.1443252643584501</v>
      </c>
      <c r="AQ492" s="5"/>
      <c r="AR492" s="4">
        <v>1.01057955358908</v>
      </c>
      <c r="AS492" s="4">
        <v>0.95551467824018399</v>
      </c>
      <c r="AT492" s="4">
        <v>1.57303292929872</v>
      </c>
      <c r="AU492" s="4">
        <v>1.16554811642707</v>
      </c>
      <c r="AW492" s="6">
        <v>44166</v>
      </c>
      <c r="AX492" s="6">
        <v>44259</v>
      </c>
      <c r="AY492" s="6">
        <v>44072</v>
      </c>
      <c r="AZ492" s="6">
        <v>44165</v>
      </c>
      <c r="BA492" s="6">
        <v>43981</v>
      </c>
      <c r="BB492" s="6">
        <v>44071</v>
      </c>
      <c r="BC492" s="6">
        <v>43889</v>
      </c>
      <c r="BD492" s="6">
        <v>43980</v>
      </c>
    </row>
    <row r="493" spans="2:56" x14ac:dyDescent="0.25">
      <c r="B493">
        <v>478</v>
      </c>
      <c r="C493">
        <f t="shared" si="50"/>
        <v>64</v>
      </c>
      <c r="D493">
        <v>477</v>
      </c>
      <c r="E493">
        <f t="shared" si="51"/>
        <v>64</v>
      </c>
      <c r="F493" s="1">
        <v>44263</v>
      </c>
      <c r="G493">
        <v>115.5027999878</v>
      </c>
      <c r="H493" s="5">
        <v>1.1217013872485699</v>
      </c>
      <c r="I493" s="5">
        <v>1.11208501102141</v>
      </c>
      <c r="J493" s="5">
        <v>1.11208501102141</v>
      </c>
      <c r="K493" s="4">
        <v>0.99088524719732096</v>
      </c>
      <c r="L493" s="4">
        <v>0.95266372146343403</v>
      </c>
      <c r="M493" s="4">
        <v>1.6066197887851901</v>
      </c>
      <c r="N493" s="4">
        <v>1.1805723171489899</v>
      </c>
      <c r="P493" s="1">
        <v>44167</v>
      </c>
      <c r="Q493" s="1">
        <v>44260</v>
      </c>
      <c r="R493" s="1">
        <v>44075</v>
      </c>
      <c r="S493" s="1">
        <v>44166</v>
      </c>
      <c r="T493" s="1">
        <v>43984</v>
      </c>
      <c r="U493" s="1">
        <v>44074</v>
      </c>
      <c r="V493" s="1">
        <v>43890</v>
      </c>
      <c r="W493" s="1">
        <v>43983</v>
      </c>
      <c r="Y493" s="2">
        <f t="shared" si="47"/>
        <v>-4.1673439881545149E-2</v>
      </c>
      <c r="Z493" s="3">
        <f t="shared" si="48"/>
        <v>0.95832656011845485</v>
      </c>
      <c r="AB493" t="str">
        <f t="shared" si="53"/>
        <v/>
      </c>
      <c r="AC493" t="str">
        <f t="shared" si="53"/>
        <v/>
      </c>
      <c r="AD493" t="str">
        <f t="shared" si="53"/>
        <v/>
      </c>
      <c r="AE493" t="str">
        <f t="shared" si="53"/>
        <v/>
      </c>
      <c r="AJ493" s="6">
        <v>44279</v>
      </c>
      <c r="AK493" s="6">
        <v>44263</v>
      </c>
      <c r="AL493" s="4">
        <v>1.11208501102141</v>
      </c>
      <c r="AM493">
        <f t="shared" si="49"/>
        <v>478</v>
      </c>
      <c r="AN493" s="6">
        <v>44263</v>
      </c>
      <c r="AO493" s="25">
        <v>477</v>
      </c>
      <c r="AP493" s="4">
        <v>1.11208501102141</v>
      </c>
      <c r="AQ493" s="5"/>
      <c r="AR493" s="4">
        <v>0.99088524719732096</v>
      </c>
      <c r="AS493" s="4">
        <v>0.95266372146343403</v>
      </c>
      <c r="AT493" s="4">
        <v>1.6066197887851901</v>
      </c>
      <c r="AU493" s="4">
        <v>1.1805723171489899</v>
      </c>
      <c r="AW493" s="6">
        <v>44167</v>
      </c>
      <c r="AX493" s="6">
        <v>44260</v>
      </c>
      <c r="AY493" s="6">
        <v>44075</v>
      </c>
      <c r="AZ493" s="6">
        <v>44166</v>
      </c>
      <c r="BA493" s="6">
        <v>43984</v>
      </c>
      <c r="BB493" s="6">
        <v>44074</v>
      </c>
      <c r="BC493" s="6">
        <v>43890</v>
      </c>
      <c r="BD493" s="6">
        <v>43983</v>
      </c>
    </row>
    <row r="494" spans="2:56" x14ac:dyDescent="0.25">
      <c r="B494">
        <v>479</v>
      </c>
      <c r="C494">
        <f t="shared" si="50"/>
        <v>64</v>
      </c>
      <c r="D494">
        <v>478</v>
      </c>
      <c r="E494">
        <f t="shared" si="51"/>
        <v>64</v>
      </c>
      <c r="F494" s="1">
        <v>44264</v>
      </c>
      <c r="G494">
        <v>120.1979522705</v>
      </c>
      <c r="H494" s="5">
        <v>1.14264568928074</v>
      </c>
      <c r="I494" s="5">
        <v>1.1312814614923401</v>
      </c>
      <c r="J494" s="5">
        <v>1.1312814614923401</v>
      </c>
      <c r="K494" s="4">
        <v>0.946814189195052</v>
      </c>
      <c r="L494" s="4">
        <v>0.91885778601610502</v>
      </c>
      <c r="M494" s="4">
        <v>1.6629176117678599</v>
      </c>
      <c r="N494" s="4">
        <v>1.0850212789329801</v>
      </c>
      <c r="P494" s="1">
        <v>44168</v>
      </c>
      <c r="Q494" s="1">
        <v>44263</v>
      </c>
      <c r="R494" s="1">
        <v>44076</v>
      </c>
      <c r="S494" s="1">
        <v>44167</v>
      </c>
      <c r="T494" s="1">
        <v>43985</v>
      </c>
      <c r="U494" s="1">
        <v>44075</v>
      </c>
      <c r="V494" s="1">
        <v>43893</v>
      </c>
      <c r="W494" s="1">
        <v>43984</v>
      </c>
      <c r="Y494" s="2">
        <f t="shared" si="47"/>
        <v>4.0649683671702519E-2</v>
      </c>
      <c r="Z494" s="3">
        <f t="shared" si="48"/>
        <v>1.0406496836717025</v>
      </c>
      <c r="AB494" t="str">
        <f t="shared" si="53"/>
        <v/>
      </c>
      <c r="AC494" t="str">
        <f t="shared" si="53"/>
        <v/>
      </c>
      <c r="AD494" t="str">
        <f t="shared" si="53"/>
        <v/>
      </c>
      <c r="AE494" t="str">
        <f t="shared" si="53"/>
        <v/>
      </c>
      <c r="AJ494" s="6">
        <v>44280</v>
      </c>
      <c r="AK494" s="6">
        <v>44264</v>
      </c>
      <c r="AL494" s="4">
        <v>1.1312814614923401</v>
      </c>
      <c r="AM494">
        <f t="shared" si="49"/>
        <v>479</v>
      </c>
      <c r="AN494" s="6">
        <v>44264</v>
      </c>
      <c r="AO494" s="25">
        <v>478</v>
      </c>
      <c r="AP494" s="4">
        <v>1.1312814614923401</v>
      </c>
      <c r="AQ494" s="5"/>
      <c r="AR494" s="4">
        <v>0.946814189195052</v>
      </c>
      <c r="AS494" s="4">
        <v>0.91885778601610502</v>
      </c>
      <c r="AT494" s="4">
        <v>1.6629176117678599</v>
      </c>
      <c r="AU494" s="4">
        <v>1.0850212789329801</v>
      </c>
      <c r="AW494" s="6">
        <v>44168</v>
      </c>
      <c r="AX494" s="6">
        <v>44263</v>
      </c>
      <c r="AY494" s="6">
        <v>44076</v>
      </c>
      <c r="AZ494" s="6">
        <v>44167</v>
      </c>
      <c r="BA494" s="6">
        <v>43985</v>
      </c>
      <c r="BB494" s="6">
        <v>44075</v>
      </c>
      <c r="BC494" s="6">
        <v>43893</v>
      </c>
      <c r="BD494" s="6">
        <v>43984</v>
      </c>
    </row>
    <row r="495" spans="2:56" x14ac:dyDescent="0.25">
      <c r="B495">
        <v>480</v>
      </c>
      <c r="C495">
        <f t="shared" si="50"/>
        <v>64</v>
      </c>
      <c r="D495">
        <v>479</v>
      </c>
      <c r="E495">
        <f t="shared" si="51"/>
        <v>64</v>
      </c>
      <c r="F495" s="1">
        <v>44265</v>
      </c>
      <c r="G495">
        <v>119.0961303711</v>
      </c>
      <c r="H495" s="5">
        <v>1.10378718664438</v>
      </c>
      <c r="I495" s="5">
        <v>1.10985225814518</v>
      </c>
      <c r="J495" s="5">
        <v>1.10985225814518</v>
      </c>
      <c r="K495" s="4">
        <v>0.98642387124606901</v>
      </c>
      <c r="L495" s="4">
        <v>0.93723070942967301</v>
      </c>
      <c r="M495" s="4">
        <v>1.6195484690188999</v>
      </c>
      <c r="N495" s="4">
        <v>1.12678038652099</v>
      </c>
      <c r="P495" s="1">
        <v>44169</v>
      </c>
      <c r="Q495" s="1">
        <v>44264</v>
      </c>
      <c r="R495" s="1">
        <v>44077</v>
      </c>
      <c r="S495" s="1">
        <v>44168</v>
      </c>
      <c r="T495" s="1">
        <v>43986</v>
      </c>
      <c r="U495" s="1">
        <v>44076</v>
      </c>
      <c r="V495" s="1">
        <v>43894</v>
      </c>
      <c r="W495" s="1">
        <v>43985</v>
      </c>
      <c r="Y495" s="2">
        <f t="shared" si="47"/>
        <v>-9.1667277069779063E-3</v>
      </c>
      <c r="Z495" s="3">
        <f t="shared" si="48"/>
        <v>0.99083327229302209</v>
      </c>
      <c r="AB495" t="str">
        <f t="shared" si="53"/>
        <v/>
      </c>
      <c r="AC495" t="str">
        <f t="shared" si="53"/>
        <v/>
      </c>
      <c r="AD495" t="str">
        <f t="shared" si="53"/>
        <v/>
      </c>
      <c r="AE495" t="str">
        <f t="shared" si="53"/>
        <v/>
      </c>
      <c r="AJ495" s="6">
        <v>44281</v>
      </c>
      <c r="AK495" s="6">
        <v>44265</v>
      </c>
      <c r="AL495" s="4">
        <v>1.10985225814518</v>
      </c>
      <c r="AM495">
        <f t="shared" si="49"/>
        <v>480</v>
      </c>
      <c r="AN495" s="6">
        <v>44265</v>
      </c>
      <c r="AO495" s="25">
        <v>479</v>
      </c>
      <c r="AP495" s="4">
        <v>1.10985225814518</v>
      </c>
      <c r="AQ495" s="5"/>
      <c r="AR495" s="4">
        <v>0.98642387124606901</v>
      </c>
      <c r="AS495" s="4">
        <v>0.93723070942967301</v>
      </c>
      <c r="AT495" s="4">
        <v>1.6195484690188999</v>
      </c>
      <c r="AU495" s="4">
        <v>1.12678038652099</v>
      </c>
      <c r="AW495" s="6">
        <v>44169</v>
      </c>
      <c r="AX495" s="6">
        <v>44264</v>
      </c>
      <c r="AY495" s="6">
        <v>44077</v>
      </c>
      <c r="AZ495" s="6">
        <v>44168</v>
      </c>
      <c r="BA495" s="6">
        <v>43986</v>
      </c>
      <c r="BB495" s="6">
        <v>44076</v>
      </c>
      <c r="BC495" s="6">
        <v>43894</v>
      </c>
      <c r="BD495" s="6">
        <v>43985</v>
      </c>
    </row>
    <row r="496" spans="2:56" x14ac:dyDescent="0.25">
      <c r="B496">
        <v>481</v>
      </c>
      <c r="C496">
        <f t="shared" si="50"/>
        <v>64</v>
      </c>
      <c r="D496">
        <v>480</v>
      </c>
      <c r="E496">
        <f t="shared" si="51"/>
        <v>64</v>
      </c>
      <c r="F496" s="1">
        <v>44266</v>
      </c>
      <c r="G496">
        <v>121.0615386963</v>
      </c>
      <c r="H496" s="5">
        <v>1.13328385005475</v>
      </c>
      <c r="I496" s="5">
        <v>1.1191594951057799</v>
      </c>
      <c r="J496" s="5">
        <v>1.1191594951057799</v>
      </c>
      <c r="K496" s="4">
        <v>0.98289807242633798</v>
      </c>
      <c r="L496" s="4">
        <v>1.0130784122979699</v>
      </c>
      <c r="M496" s="4">
        <v>1.5028286932981201</v>
      </c>
      <c r="N496" s="4">
        <v>1.0675580402771601</v>
      </c>
      <c r="P496" s="1">
        <v>44170</v>
      </c>
      <c r="Q496" s="1">
        <v>44265</v>
      </c>
      <c r="R496" s="1">
        <v>44078</v>
      </c>
      <c r="S496" s="1">
        <v>44169</v>
      </c>
      <c r="T496" s="1">
        <v>43987</v>
      </c>
      <c r="U496" s="1">
        <v>44077</v>
      </c>
      <c r="V496" s="1">
        <v>43895</v>
      </c>
      <c r="W496" s="1">
        <v>43986</v>
      </c>
      <c r="Y496" s="2">
        <f t="shared" si="47"/>
        <v>1.6502705159906039E-2</v>
      </c>
      <c r="Z496" s="3">
        <f t="shared" si="48"/>
        <v>1.016502705159906</v>
      </c>
      <c r="AB496" t="str">
        <f t="shared" si="53"/>
        <v/>
      </c>
      <c r="AC496" t="str">
        <f t="shared" si="53"/>
        <v/>
      </c>
      <c r="AD496" t="str">
        <f t="shared" si="53"/>
        <v/>
      </c>
      <c r="AE496" t="str">
        <f t="shared" si="53"/>
        <v/>
      </c>
      <c r="AJ496" s="6">
        <v>44284</v>
      </c>
      <c r="AK496" s="6">
        <v>44266</v>
      </c>
      <c r="AL496" s="4">
        <v>1.1191594951057799</v>
      </c>
      <c r="AM496">
        <f t="shared" si="49"/>
        <v>481</v>
      </c>
      <c r="AN496" s="6">
        <v>44266</v>
      </c>
      <c r="AO496" s="25">
        <v>480</v>
      </c>
      <c r="AP496" s="4">
        <v>1.1191594951057799</v>
      </c>
      <c r="AQ496" s="5"/>
      <c r="AR496" s="4">
        <v>0.98289807242633798</v>
      </c>
      <c r="AS496" s="4">
        <v>1.0130784122979699</v>
      </c>
      <c r="AT496" s="4">
        <v>1.5028286932981201</v>
      </c>
      <c r="AU496" s="4">
        <v>1.0675580402771601</v>
      </c>
      <c r="AW496" s="6">
        <v>44170</v>
      </c>
      <c r="AX496" s="6">
        <v>44265</v>
      </c>
      <c r="AY496" s="6">
        <v>44078</v>
      </c>
      <c r="AZ496" s="6">
        <v>44169</v>
      </c>
      <c r="BA496" s="6">
        <v>43987</v>
      </c>
      <c r="BB496" s="6">
        <v>44077</v>
      </c>
      <c r="BC496" s="6">
        <v>43895</v>
      </c>
      <c r="BD496" s="6">
        <v>43986</v>
      </c>
    </row>
    <row r="497" spans="2:56" x14ac:dyDescent="0.25">
      <c r="B497">
        <v>482</v>
      </c>
      <c r="C497">
        <f t="shared" si="50"/>
        <v>64</v>
      </c>
      <c r="D497">
        <v>481</v>
      </c>
      <c r="E497">
        <f t="shared" si="51"/>
        <v>64</v>
      </c>
      <c r="F497" s="1">
        <v>44267</v>
      </c>
      <c r="G497">
        <v>120.1383895874</v>
      </c>
      <c r="H497" s="5">
        <v>1.12462461952396</v>
      </c>
      <c r="I497" s="5">
        <v>1.1132034120716601</v>
      </c>
      <c r="J497" s="5">
        <v>1.1132034120716601</v>
      </c>
      <c r="K497" s="4">
        <v>0.98700804801048903</v>
      </c>
      <c r="L497" s="4">
        <v>1.02483055371831</v>
      </c>
      <c r="M497" s="4">
        <v>1.4621787417471499</v>
      </c>
      <c r="N497" s="4">
        <v>1.13477208404248</v>
      </c>
      <c r="P497" s="1">
        <v>44173</v>
      </c>
      <c r="Q497" s="1">
        <v>44266</v>
      </c>
      <c r="R497" s="1">
        <v>44079</v>
      </c>
      <c r="S497" s="1">
        <v>44172</v>
      </c>
      <c r="T497" s="1">
        <v>43988</v>
      </c>
      <c r="U497" s="1">
        <v>44078</v>
      </c>
      <c r="V497" s="1">
        <v>43896</v>
      </c>
      <c r="W497" s="1">
        <v>43987</v>
      </c>
      <c r="Y497" s="2">
        <f t="shared" si="47"/>
        <v>-7.6254532929393992E-3</v>
      </c>
      <c r="Z497" s="3">
        <f t="shared" si="48"/>
        <v>0.9923745467070606</v>
      </c>
      <c r="AB497" t="str">
        <f t="shared" si="53"/>
        <v/>
      </c>
      <c r="AC497" t="str">
        <f t="shared" si="53"/>
        <v/>
      </c>
      <c r="AD497" t="str">
        <f t="shared" si="53"/>
        <v/>
      </c>
      <c r="AE497" t="str">
        <f t="shared" si="53"/>
        <v/>
      </c>
      <c r="AJ497" s="6">
        <v>44285</v>
      </c>
      <c r="AK497" s="6">
        <v>44267</v>
      </c>
      <c r="AL497" s="4">
        <v>1.1132034120716601</v>
      </c>
      <c r="AM497">
        <f t="shared" si="49"/>
        <v>482</v>
      </c>
      <c r="AN497" s="6">
        <v>44267</v>
      </c>
      <c r="AO497" s="25">
        <v>481</v>
      </c>
      <c r="AP497" s="4">
        <v>1.1132034120716601</v>
      </c>
      <c r="AQ497" s="5"/>
      <c r="AR497" s="4">
        <v>0.98700804801048903</v>
      </c>
      <c r="AS497" s="4">
        <v>1.02483055371831</v>
      </c>
      <c r="AT497" s="4">
        <v>1.4621787417471499</v>
      </c>
      <c r="AU497" s="4">
        <v>1.13477208404248</v>
      </c>
      <c r="AW497" s="6">
        <v>44173</v>
      </c>
      <c r="AX497" s="6">
        <v>44266</v>
      </c>
      <c r="AY497" s="6">
        <v>44079</v>
      </c>
      <c r="AZ497" s="6">
        <v>44172</v>
      </c>
      <c r="BA497" s="6">
        <v>43988</v>
      </c>
      <c r="BB497" s="6">
        <v>44078</v>
      </c>
      <c r="BC497" s="6">
        <v>43896</v>
      </c>
      <c r="BD497" s="6">
        <v>43987</v>
      </c>
    </row>
    <row r="498" spans="2:56" x14ac:dyDescent="0.25">
      <c r="B498">
        <v>483</v>
      </c>
      <c r="C498">
        <f t="shared" si="50"/>
        <v>64</v>
      </c>
      <c r="D498">
        <v>482</v>
      </c>
      <c r="E498">
        <f t="shared" si="51"/>
        <v>64</v>
      </c>
      <c r="F498" s="1">
        <v>44270</v>
      </c>
      <c r="G498">
        <v>123.0765838623</v>
      </c>
      <c r="H498" s="5">
        <v>1.12625780175367</v>
      </c>
      <c r="I498" s="5">
        <v>1.14833953216651</v>
      </c>
      <c r="J498" s="5">
        <v>1.14833953216651</v>
      </c>
      <c r="K498" s="4">
        <v>0.97452057395442604</v>
      </c>
      <c r="L498" s="4">
        <v>1.1043660714654899</v>
      </c>
      <c r="M498" s="4">
        <v>1.35576544503337</v>
      </c>
      <c r="N498" s="4">
        <v>1.1568443959505901</v>
      </c>
      <c r="P498" s="1">
        <v>44174</v>
      </c>
      <c r="Q498" s="1">
        <v>44267</v>
      </c>
      <c r="R498" s="1">
        <v>44083</v>
      </c>
      <c r="S498" s="1">
        <v>44173</v>
      </c>
      <c r="T498" s="1">
        <v>43991</v>
      </c>
      <c r="U498" s="1">
        <v>44082</v>
      </c>
      <c r="V498" s="1">
        <v>43897</v>
      </c>
      <c r="W498" s="1">
        <v>43990</v>
      </c>
      <c r="Y498" s="2">
        <f t="shared" si="47"/>
        <v>2.44567476307187E-2</v>
      </c>
      <c r="Z498" s="3">
        <f t="shared" si="48"/>
        <v>1.0244567476307187</v>
      </c>
      <c r="AB498" t="str">
        <f t="shared" si="52"/>
        <v/>
      </c>
      <c r="AC498" t="str">
        <f t="shared" si="52"/>
        <v/>
      </c>
      <c r="AD498" t="str">
        <f t="shared" si="52"/>
        <v/>
      </c>
      <c r="AE498" t="str">
        <f t="shared" si="52"/>
        <v/>
      </c>
      <c r="AJ498" s="6">
        <v>44286</v>
      </c>
      <c r="AK498" s="6">
        <v>44270</v>
      </c>
      <c r="AL498" s="4">
        <v>1.14833953216651</v>
      </c>
      <c r="AM498">
        <f t="shared" si="49"/>
        <v>483</v>
      </c>
      <c r="AN498" s="6">
        <v>44270</v>
      </c>
      <c r="AO498" s="25">
        <v>482</v>
      </c>
      <c r="AP498" s="4">
        <v>1.14833953216651</v>
      </c>
      <c r="AQ498" s="5"/>
      <c r="AR498" s="4">
        <v>0.97452057395442604</v>
      </c>
      <c r="AS498" s="4">
        <v>1.1043660714654899</v>
      </c>
      <c r="AT498" s="4">
        <v>1.35576544503337</v>
      </c>
      <c r="AU498" s="4">
        <v>1.1568443959505901</v>
      </c>
      <c r="AW498" s="6">
        <v>44174</v>
      </c>
      <c r="AX498" s="6">
        <v>44267</v>
      </c>
      <c r="AY498" s="6">
        <v>44083</v>
      </c>
      <c r="AZ498" s="6">
        <v>44173</v>
      </c>
      <c r="BA498" s="6">
        <v>43991</v>
      </c>
      <c r="BB498" s="6">
        <v>44082</v>
      </c>
      <c r="BC498" s="6">
        <v>43897</v>
      </c>
      <c r="BD498" s="6">
        <v>43990</v>
      </c>
    </row>
    <row r="499" spans="2:56" x14ac:dyDescent="0.25">
      <c r="B499">
        <v>484</v>
      </c>
      <c r="C499">
        <f t="shared" si="50"/>
        <v>64</v>
      </c>
      <c r="D499">
        <v>483</v>
      </c>
      <c r="E499">
        <f t="shared" si="51"/>
        <v>64</v>
      </c>
      <c r="F499" s="1">
        <v>44271</v>
      </c>
      <c r="G499">
        <v>124.6449432373</v>
      </c>
      <c r="H499" s="5">
        <v>1.15907609334826</v>
      </c>
      <c r="I499" s="5">
        <v>1.1314914936649001</v>
      </c>
      <c r="J499" s="5">
        <v>1.1314914936649001</v>
      </c>
      <c r="K499" s="4">
        <v>1.0196689568489901</v>
      </c>
      <c r="L499" s="4">
        <v>1.0398064154864699</v>
      </c>
      <c r="M499" s="4">
        <v>1.3666856615609999</v>
      </c>
      <c r="N499" s="4">
        <v>1.2958676700870899</v>
      </c>
      <c r="P499" s="1">
        <v>44175</v>
      </c>
      <c r="Q499" s="1">
        <v>44270</v>
      </c>
      <c r="R499" s="1">
        <v>44084</v>
      </c>
      <c r="S499" s="1">
        <v>44174</v>
      </c>
      <c r="T499" s="1">
        <v>43992</v>
      </c>
      <c r="U499" s="1">
        <v>44083</v>
      </c>
      <c r="V499" s="1">
        <v>43900</v>
      </c>
      <c r="W499" s="1">
        <v>43991</v>
      </c>
      <c r="Y499" s="2">
        <f t="shared" si="47"/>
        <v>1.2742955042973181E-2</v>
      </c>
      <c r="Z499" s="3">
        <f t="shared" si="48"/>
        <v>1.0127429550429732</v>
      </c>
      <c r="AB499" t="str">
        <f t="shared" si="53"/>
        <v/>
      </c>
      <c r="AC499" t="str">
        <f t="shared" si="53"/>
        <v/>
      </c>
      <c r="AD499" t="str">
        <f t="shared" si="53"/>
        <v/>
      </c>
      <c r="AE499" t="str">
        <f t="shared" si="53"/>
        <v/>
      </c>
      <c r="AJ499" s="6">
        <v>44287</v>
      </c>
      <c r="AK499" s="6">
        <v>44271</v>
      </c>
      <c r="AL499" s="4">
        <v>1.1314914936649001</v>
      </c>
      <c r="AM499">
        <f t="shared" si="49"/>
        <v>484</v>
      </c>
      <c r="AN499" s="6">
        <v>44271</v>
      </c>
      <c r="AO499" s="25">
        <v>483</v>
      </c>
      <c r="AP499" s="4">
        <v>1.1314914936649001</v>
      </c>
      <c r="AQ499" s="5"/>
      <c r="AR499" s="4">
        <v>1.0196689568489901</v>
      </c>
      <c r="AS499" s="4">
        <v>1.0398064154864699</v>
      </c>
      <c r="AT499" s="4">
        <v>1.3666856615609999</v>
      </c>
      <c r="AU499" s="4">
        <v>1.2958676700870899</v>
      </c>
      <c r="AW499" s="6">
        <v>44175</v>
      </c>
      <c r="AX499" s="6">
        <v>44270</v>
      </c>
      <c r="AY499" s="6">
        <v>44084</v>
      </c>
      <c r="AZ499" s="6">
        <v>44174</v>
      </c>
      <c r="BA499" s="6">
        <v>43992</v>
      </c>
      <c r="BB499" s="6">
        <v>44083</v>
      </c>
      <c r="BC499" s="6">
        <v>43900</v>
      </c>
      <c r="BD499" s="6">
        <v>43991</v>
      </c>
    </row>
    <row r="500" spans="2:56" x14ac:dyDescent="0.25">
      <c r="B500">
        <v>485</v>
      </c>
      <c r="C500">
        <f t="shared" si="50"/>
        <v>64</v>
      </c>
      <c r="D500">
        <v>484</v>
      </c>
      <c r="E500">
        <f t="shared" si="51"/>
        <v>64</v>
      </c>
      <c r="F500" s="1">
        <v>44272</v>
      </c>
      <c r="G500">
        <v>123.8409118652</v>
      </c>
      <c r="H500" s="5">
        <v>1.1592975852354199</v>
      </c>
      <c r="I500" s="5">
        <v>1.13905148036757</v>
      </c>
      <c r="J500" s="5">
        <v>1.13905148036757</v>
      </c>
      <c r="K500" s="4">
        <v>1.02042879782605</v>
      </c>
      <c r="L500" s="4">
        <v>1.0877840068112801</v>
      </c>
      <c r="M500" s="4">
        <v>1.28890861972714</v>
      </c>
      <c r="N500" s="4">
        <v>1.23990724613396</v>
      </c>
      <c r="P500" s="1">
        <v>44176</v>
      </c>
      <c r="Q500" s="1">
        <v>44271</v>
      </c>
      <c r="R500" s="1">
        <v>44085</v>
      </c>
      <c r="S500" s="1">
        <v>44175</v>
      </c>
      <c r="T500" s="1">
        <v>43993</v>
      </c>
      <c r="U500" s="1">
        <v>44084</v>
      </c>
      <c r="V500" s="1">
        <v>43901</v>
      </c>
      <c r="W500" s="1">
        <v>43992</v>
      </c>
      <c r="Y500" s="2">
        <f t="shared" si="47"/>
        <v>-6.4505735348547866E-3</v>
      </c>
      <c r="Z500" s="3">
        <f t="shared" si="48"/>
        <v>0.99354942646514521</v>
      </c>
      <c r="AB500" t="str">
        <f t="shared" si="53"/>
        <v/>
      </c>
      <c r="AC500" t="str">
        <f t="shared" si="53"/>
        <v/>
      </c>
      <c r="AD500" t="str">
        <f t="shared" si="53"/>
        <v/>
      </c>
      <c r="AE500" t="str">
        <f t="shared" si="53"/>
        <v/>
      </c>
      <c r="AJ500" s="6">
        <v>44291</v>
      </c>
      <c r="AK500" s="6">
        <v>44272</v>
      </c>
      <c r="AL500" s="4">
        <v>1.13905148036757</v>
      </c>
      <c r="AM500">
        <f t="shared" si="49"/>
        <v>485</v>
      </c>
      <c r="AN500" s="6">
        <v>44272</v>
      </c>
      <c r="AO500" s="25">
        <v>484</v>
      </c>
      <c r="AP500" s="4">
        <v>1.13905148036757</v>
      </c>
      <c r="AQ500" s="5"/>
      <c r="AR500" s="4">
        <v>1.02042879782605</v>
      </c>
      <c r="AS500" s="4">
        <v>1.0877840068112801</v>
      </c>
      <c r="AT500" s="4">
        <v>1.28890861972714</v>
      </c>
      <c r="AU500" s="4">
        <v>1.23990724613396</v>
      </c>
      <c r="AW500" s="6">
        <v>44176</v>
      </c>
      <c r="AX500" s="6">
        <v>44271</v>
      </c>
      <c r="AY500" s="6">
        <v>44085</v>
      </c>
      <c r="AZ500" s="6">
        <v>44175</v>
      </c>
      <c r="BA500" s="6">
        <v>43993</v>
      </c>
      <c r="BB500" s="6">
        <v>44084</v>
      </c>
      <c r="BC500" s="6">
        <v>43901</v>
      </c>
      <c r="BD500" s="6">
        <v>43992</v>
      </c>
    </row>
    <row r="501" spans="2:56" x14ac:dyDescent="0.25">
      <c r="B501">
        <v>486</v>
      </c>
      <c r="C501">
        <f t="shared" si="50"/>
        <v>64</v>
      </c>
      <c r="D501">
        <v>485</v>
      </c>
      <c r="E501">
        <f t="shared" si="51"/>
        <v>64</v>
      </c>
      <c r="F501" s="1">
        <v>44273</v>
      </c>
      <c r="G501">
        <v>119.64208221440001</v>
      </c>
      <c r="H501" s="5">
        <v>1.10271962612344</v>
      </c>
      <c r="I501" s="5">
        <v>1.1545798939966301</v>
      </c>
      <c r="J501" s="5">
        <v>1.1545798939966301</v>
      </c>
      <c r="K501" s="4">
        <v>1.02072068378339</v>
      </c>
      <c r="L501" s="4">
        <v>1.09483207605152</v>
      </c>
      <c r="M501" s="4">
        <v>1.3361351317088299</v>
      </c>
      <c r="N501" s="4">
        <v>1.22284882651069</v>
      </c>
      <c r="P501" s="1">
        <v>44177</v>
      </c>
      <c r="Q501" s="1">
        <v>44272</v>
      </c>
      <c r="R501" s="1">
        <v>44086</v>
      </c>
      <c r="S501" s="1">
        <v>44176</v>
      </c>
      <c r="T501" s="1">
        <v>43994</v>
      </c>
      <c r="U501" s="1">
        <v>44085</v>
      </c>
      <c r="V501" s="1">
        <v>43902</v>
      </c>
      <c r="W501" s="1">
        <v>43993</v>
      </c>
      <c r="Y501" s="2">
        <f t="shared" si="47"/>
        <v>-3.3905028536695414E-2</v>
      </c>
      <c r="Z501" s="3">
        <f t="shared" si="48"/>
        <v>0.96609497146330459</v>
      </c>
      <c r="AB501" t="str">
        <f t="shared" si="53"/>
        <v/>
      </c>
      <c r="AC501" t="str">
        <f t="shared" si="53"/>
        <v/>
      </c>
      <c r="AD501" t="str">
        <f t="shared" si="53"/>
        <v/>
      </c>
      <c r="AE501" t="str">
        <f t="shared" si="53"/>
        <v/>
      </c>
      <c r="AJ501" s="6">
        <v>44292</v>
      </c>
      <c r="AK501" s="6">
        <v>44273</v>
      </c>
      <c r="AL501" s="4">
        <v>1.1545798939966301</v>
      </c>
      <c r="AM501">
        <f t="shared" si="49"/>
        <v>486</v>
      </c>
      <c r="AN501" s="6">
        <v>44273</v>
      </c>
      <c r="AO501" s="25">
        <v>485</v>
      </c>
      <c r="AP501" s="4">
        <v>1.1545798939966301</v>
      </c>
      <c r="AQ501" s="5"/>
      <c r="AR501" s="4">
        <v>1.02072068378339</v>
      </c>
      <c r="AS501" s="4">
        <v>1.09483207605152</v>
      </c>
      <c r="AT501" s="4">
        <v>1.3361351317088299</v>
      </c>
      <c r="AU501" s="4">
        <v>1.22284882651069</v>
      </c>
      <c r="AW501" s="6">
        <v>44177</v>
      </c>
      <c r="AX501" s="6">
        <v>44272</v>
      </c>
      <c r="AY501" s="6">
        <v>44086</v>
      </c>
      <c r="AZ501" s="6">
        <v>44176</v>
      </c>
      <c r="BA501" s="6">
        <v>43994</v>
      </c>
      <c r="BB501" s="6">
        <v>44085</v>
      </c>
      <c r="BC501" s="6">
        <v>43902</v>
      </c>
      <c r="BD501" s="6">
        <v>43993</v>
      </c>
    </row>
    <row r="502" spans="2:56" x14ac:dyDescent="0.25">
      <c r="B502">
        <v>487</v>
      </c>
      <c r="C502">
        <f t="shared" si="50"/>
        <v>64</v>
      </c>
      <c r="D502">
        <v>486</v>
      </c>
      <c r="E502">
        <f t="shared" si="51"/>
        <v>64</v>
      </c>
      <c r="F502" s="1">
        <v>44274</v>
      </c>
      <c r="G502">
        <v>119.10604858400001</v>
      </c>
      <c r="H502" s="5">
        <v>1.1515614891657</v>
      </c>
      <c r="I502" s="5">
        <v>1.1150487460843199</v>
      </c>
      <c r="J502" s="5">
        <v>1.1150487460843199</v>
      </c>
      <c r="K502" s="4">
        <v>0.99121468388568201</v>
      </c>
      <c r="L502" s="4">
        <v>1.0574730613936101</v>
      </c>
      <c r="M502" s="4">
        <v>1.3644389695755299</v>
      </c>
      <c r="N502" s="4">
        <v>1.3685580712426599</v>
      </c>
      <c r="P502" s="1">
        <v>44180</v>
      </c>
      <c r="Q502" s="1">
        <v>44273</v>
      </c>
      <c r="R502" s="1">
        <v>44089</v>
      </c>
      <c r="S502" s="1">
        <v>44179</v>
      </c>
      <c r="T502" s="1">
        <v>43995</v>
      </c>
      <c r="U502" s="1">
        <v>44088</v>
      </c>
      <c r="V502" s="1">
        <v>43903</v>
      </c>
      <c r="W502" s="1">
        <v>43994</v>
      </c>
      <c r="Y502" s="2">
        <f t="shared" si="47"/>
        <v>-4.4803101089415653E-3</v>
      </c>
      <c r="Z502" s="3">
        <f t="shared" si="48"/>
        <v>0.99551968989105843</v>
      </c>
      <c r="AB502" t="str">
        <f t="shared" si="53"/>
        <v/>
      </c>
      <c r="AC502" t="str">
        <f t="shared" si="53"/>
        <v/>
      </c>
      <c r="AD502" t="str">
        <f t="shared" si="53"/>
        <v/>
      </c>
      <c r="AE502" t="str">
        <f t="shared" si="53"/>
        <v/>
      </c>
      <c r="AJ502" s="6">
        <v>44293</v>
      </c>
      <c r="AK502" s="6">
        <v>44274</v>
      </c>
      <c r="AL502" s="4">
        <v>1.1150487460843199</v>
      </c>
      <c r="AM502">
        <f t="shared" si="49"/>
        <v>487</v>
      </c>
      <c r="AN502" s="6">
        <v>44274</v>
      </c>
      <c r="AO502" s="25">
        <v>486</v>
      </c>
      <c r="AP502" s="4">
        <v>1.1150487460843199</v>
      </c>
      <c r="AQ502" s="5"/>
      <c r="AR502" s="4">
        <v>0.99121468388568201</v>
      </c>
      <c r="AS502" s="4">
        <v>1.0574730613936101</v>
      </c>
      <c r="AT502" s="4">
        <v>1.3644389695755299</v>
      </c>
      <c r="AU502" s="4">
        <v>1.3685580712426599</v>
      </c>
      <c r="AW502" s="6">
        <v>44180</v>
      </c>
      <c r="AX502" s="6">
        <v>44273</v>
      </c>
      <c r="AY502" s="6">
        <v>44089</v>
      </c>
      <c r="AZ502" s="6">
        <v>44179</v>
      </c>
      <c r="BA502" s="6">
        <v>43995</v>
      </c>
      <c r="BB502" s="6">
        <v>44088</v>
      </c>
      <c r="BC502" s="6">
        <v>43903</v>
      </c>
      <c r="BD502" s="6">
        <v>43994</v>
      </c>
    </row>
    <row r="503" spans="2:56" x14ac:dyDescent="0.25">
      <c r="B503">
        <v>488</v>
      </c>
      <c r="C503">
        <f t="shared" si="50"/>
        <v>64</v>
      </c>
      <c r="D503">
        <v>487</v>
      </c>
      <c r="E503">
        <f t="shared" si="51"/>
        <v>64</v>
      </c>
      <c r="F503" s="1">
        <v>44277</v>
      </c>
      <c r="G503">
        <v>122.48100280760001</v>
      </c>
      <c r="H503" s="5">
        <v>1.15096510270536</v>
      </c>
      <c r="I503" s="5">
        <v>1.16185713943959</v>
      </c>
      <c r="J503" s="5">
        <v>1.16185713943959</v>
      </c>
      <c r="K503" s="4">
        <v>0.93970360767088201</v>
      </c>
      <c r="L503" s="4">
        <v>1.1087123422024501</v>
      </c>
      <c r="M503" s="4">
        <v>1.34987409973288</v>
      </c>
      <c r="N503" s="4">
        <v>1.2372500731445299</v>
      </c>
      <c r="P503" s="1">
        <v>44181</v>
      </c>
      <c r="Q503" s="1">
        <v>44274</v>
      </c>
      <c r="R503" s="1">
        <v>44090</v>
      </c>
      <c r="S503" s="1">
        <v>44180</v>
      </c>
      <c r="T503" s="1">
        <v>43998</v>
      </c>
      <c r="U503" s="1">
        <v>44089</v>
      </c>
      <c r="V503" s="1">
        <v>43904</v>
      </c>
      <c r="W503" s="1">
        <v>43997</v>
      </c>
      <c r="Y503" s="2">
        <f t="shared" si="47"/>
        <v>2.8335708083034872E-2</v>
      </c>
      <c r="Z503" s="3">
        <f t="shared" si="48"/>
        <v>1.0283357080830349</v>
      </c>
      <c r="AB503" t="str">
        <f t="shared" si="53"/>
        <v/>
      </c>
      <c r="AC503" t="str">
        <f t="shared" si="53"/>
        <v/>
      </c>
      <c r="AD503" t="str">
        <f t="shared" si="53"/>
        <v/>
      </c>
      <c r="AE503" t="str">
        <f t="shared" si="53"/>
        <v/>
      </c>
      <c r="AJ503" s="6">
        <v>44294</v>
      </c>
      <c r="AK503" s="6">
        <v>44277</v>
      </c>
      <c r="AL503" s="4">
        <v>1.16185713943959</v>
      </c>
      <c r="AM503">
        <f t="shared" si="49"/>
        <v>488</v>
      </c>
      <c r="AN503" s="6">
        <v>44277</v>
      </c>
      <c r="AO503" s="25">
        <v>487</v>
      </c>
      <c r="AP503" s="4">
        <v>1.16185713943959</v>
      </c>
      <c r="AQ503" s="5"/>
      <c r="AR503" s="4">
        <v>0.93970360767088201</v>
      </c>
      <c r="AS503" s="4">
        <v>1.1087123422024501</v>
      </c>
      <c r="AT503" s="4">
        <v>1.34987409973288</v>
      </c>
      <c r="AU503" s="4">
        <v>1.2372500731445299</v>
      </c>
      <c r="AW503" s="6">
        <v>44181</v>
      </c>
      <c r="AX503" s="6">
        <v>44274</v>
      </c>
      <c r="AY503" s="6">
        <v>44090</v>
      </c>
      <c r="AZ503" s="6">
        <v>44180</v>
      </c>
      <c r="BA503" s="6">
        <v>43998</v>
      </c>
      <c r="BB503" s="6">
        <v>44089</v>
      </c>
      <c r="BC503" s="6">
        <v>43904</v>
      </c>
      <c r="BD503" s="6">
        <v>43997</v>
      </c>
    </row>
    <row r="504" spans="2:56" x14ac:dyDescent="0.25">
      <c r="B504">
        <v>489</v>
      </c>
      <c r="C504">
        <f t="shared" si="50"/>
        <v>64</v>
      </c>
      <c r="D504">
        <v>488</v>
      </c>
      <c r="E504">
        <f t="shared" si="51"/>
        <v>64</v>
      </c>
      <c r="F504" s="1">
        <v>44278</v>
      </c>
      <c r="G504">
        <v>121.6372680664</v>
      </c>
      <c r="H504" s="5">
        <v>1.1661622684139099</v>
      </c>
      <c r="I504" s="5">
        <v>1.14546648718273</v>
      </c>
      <c r="J504" s="5">
        <v>1.14546648718273</v>
      </c>
      <c r="K504" s="4">
        <v>0.96686003068257897</v>
      </c>
      <c r="L504" s="4">
        <v>1.1418041812197199</v>
      </c>
      <c r="M504" s="4">
        <v>1.27621186134753</v>
      </c>
      <c r="N504" s="4">
        <v>1.45754959326554</v>
      </c>
      <c r="P504" s="1">
        <v>44182</v>
      </c>
      <c r="Q504" s="1">
        <v>44277</v>
      </c>
      <c r="R504" s="1">
        <v>44091</v>
      </c>
      <c r="S504" s="1">
        <v>44181</v>
      </c>
      <c r="T504" s="1">
        <v>43999</v>
      </c>
      <c r="U504" s="1">
        <v>44090</v>
      </c>
      <c r="V504" s="1">
        <v>43907</v>
      </c>
      <c r="W504" s="1">
        <v>43998</v>
      </c>
      <c r="Y504" s="2">
        <f t="shared" si="47"/>
        <v>-6.8886988337725219E-3</v>
      </c>
      <c r="Z504" s="3">
        <f t="shared" si="48"/>
        <v>0.99311130116622748</v>
      </c>
      <c r="AB504" t="str">
        <f t="shared" si="53"/>
        <v/>
      </c>
      <c r="AC504" t="str">
        <f t="shared" si="53"/>
        <v/>
      </c>
      <c r="AD504" t="str">
        <f t="shared" si="53"/>
        <v/>
      </c>
      <c r="AE504" t="str">
        <f t="shared" si="53"/>
        <v/>
      </c>
      <c r="AJ504" s="6">
        <v>44295</v>
      </c>
      <c r="AK504" s="6">
        <v>44278</v>
      </c>
      <c r="AL504" s="4">
        <v>1.14546648718273</v>
      </c>
      <c r="AM504">
        <f t="shared" si="49"/>
        <v>489</v>
      </c>
      <c r="AN504" s="6">
        <v>44278</v>
      </c>
      <c r="AO504" s="25">
        <v>488</v>
      </c>
      <c r="AP504" s="4">
        <v>1.14546648718273</v>
      </c>
      <c r="AQ504" s="5"/>
      <c r="AR504" s="4">
        <v>0.96686003068257897</v>
      </c>
      <c r="AS504" s="4">
        <v>1.1418041812197199</v>
      </c>
      <c r="AT504" s="4">
        <v>1.27621186134753</v>
      </c>
      <c r="AU504" s="4">
        <v>1.45754959326554</v>
      </c>
      <c r="AW504" s="6">
        <v>44182</v>
      </c>
      <c r="AX504" s="6">
        <v>44277</v>
      </c>
      <c r="AY504" s="6">
        <v>44091</v>
      </c>
      <c r="AZ504" s="6">
        <v>44181</v>
      </c>
      <c r="BA504" s="6">
        <v>43999</v>
      </c>
      <c r="BB504" s="6">
        <v>44090</v>
      </c>
      <c r="BC504" s="6">
        <v>43907</v>
      </c>
      <c r="BD504" s="6">
        <v>43998</v>
      </c>
    </row>
    <row r="505" spans="2:56" x14ac:dyDescent="0.25">
      <c r="B505">
        <v>490</v>
      </c>
      <c r="C505">
        <f t="shared" si="50"/>
        <v>64</v>
      </c>
      <c r="D505">
        <v>489</v>
      </c>
      <c r="E505">
        <f t="shared" si="51"/>
        <v>64</v>
      </c>
      <c r="F505" s="1">
        <v>44279</v>
      </c>
      <c r="G505">
        <v>119.2053146362</v>
      </c>
      <c r="H505" s="5">
        <v>1.13869291914383</v>
      </c>
      <c r="I505" s="5">
        <v>1.14672683312285</v>
      </c>
      <c r="J505" s="5">
        <v>1.14672683312285</v>
      </c>
      <c r="K505" s="4">
        <v>0.95355948714882499</v>
      </c>
      <c r="L505" s="4">
        <v>1.1684071247788399</v>
      </c>
      <c r="M505" s="4">
        <v>1.2575891463961799</v>
      </c>
      <c r="N505" s="4">
        <v>1.3942171904409699</v>
      </c>
      <c r="P505" s="1">
        <v>44183</v>
      </c>
      <c r="Q505" s="1">
        <v>44278</v>
      </c>
      <c r="R505" s="1">
        <v>44092</v>
      </c>
      <c r="S505" s="1">
        <v>44182</v>
      </c>
      <c r="T505" s="1">
        <v>44000</v>
      </c>
      <c r="U505" s="1">
        <v>44091</v>
      </c>
      <c r="V505" s="1">
        <v>43908</v>
      </c>
      <c r="W505" s="1">
        <v>43999</v>
      </c>
      <c r="Y505" s="2">
        <f t="shared" si="47"/>
        <v>-1.9993489403859588E-2</v>
      </c>
      <c r="Z505" s="3">
        <f t="shared" si="48"/>
        <v>0.98000651059614041</v>
      </c>
      <c r="AB505" t="str">
        <f t="shared" si="53"/>
        <v/>
      </c>
      <c r="AC505" t="str">
        <f t="shared" si="53"/>
        <v/>
      </c>
      <c r="AD505" t="str">
        <f t="shared" si="53"/>
        <v/>
      </c>
      <c r="AE505" t="str">
        <f t="shared" si="53"/>
        <v/>
      </c>
      <c r="AJ505" s="6">
        <v>44298</v>
      </c>
      <c r="AK505" s="6">
        <v>44279</v>
      </c>
      <c r="AL505" s="4">
        <v>1.14672683312285</v>
      </c>
      <c r="AM505">
        <f t="shared" si="49"/>
        <v>490</v>
      </c>
      <c r="AN505" s="6">
        <v>44279</v>
      </c>
      <c r="AO505" s="25">
        <v>489</v>
      </c>
      <c r="AP505" s="4">
        <v>1.14672683312285</v>
      </c>
      <c r="AQ505" s="5"/>
      <c r="AR505" s="4">
        <v>0.95355948714882499</v>
      </c>
      <c r="AS505" s="4">
        <v>1.1684071247788399</v>
      </c>
      <c r="AT505" s="4">
        <v>1.2575891463961799</v>
      </c>
      <c r="AU505" s="4">
        <v>1.3942171904409699</v>
      </c>
      <c r="AW505" s="6">
        <v>44183</v>
      </c>
      <c r="AX505" s="6">
        <v>44278</v>
      </c>
      <c r="AY505" s="6">
        <v>44092</v>
      </c>
      <c r="AZ505" s="6">
        <v>44182</v>
      </c>
      <c r="BA505" s="6">
        <v>44000</v>
      </c>
      <c r="BB505" s="6">
        <v>44091</v>
      </c>
      <c r="BC505" s="6">
        <v>43908</v>
      </c>
      <c r="BD505" s="6">
        <v>43999</v>
      </c>
    </row>
    <row r="506" spans="2:56" x14ac:dyDescent="0.25">
      <c r="B506">
        <v>491</v>
      </c>
      <c r="C506">
        <f t="shared" si="50"/>
        <v>64</v>
      </c>
      <c r="D506">
        <v>490</v>
      </c>
      <c r="E506">
        <f t="shared" si="51"/>
        <v>64</v>
      </c>
      <c r="F506" s="1">
        <v>44280</v>
      </c>
      <c r="G506">
        <v>119.7016296387</v>
      </c>
      <c r="H506" s="5">
        <v>1.1478435865027301</v>
      </c>
      <c r="I506" s="5">
        <v>1.1488905759333901</v>
      </c>
      <c r="J506" s="5">
        <v>1.1488905759333901</v>
      </c>
      <c r="K506" s="4">
        <v>0.94954563106310397</v>
      </c>
      <c r="L506" s="4">
        <v>1.18755648306928</v>
      </c>
      <c r="M506" s="4">
        <v>1.21721337037674</v>
      </c>
      <c r="N506" s="4">
        <v>1.42977305004205</v>
      </c>
      <c r="P506" s="1">
        <v>44184</v>
      </c>
      <c r="Q506" s="1">
        <v>44279</v>
      </c>
      <c r="R506" s="1">
        <v>44093</v>
      </c>
      <c r="S506" s="1">
        <v>44183</v>
      </c>
      <c r="T506" s="1">
        <v>44001</v>
      </c>
      <c r="U506" s="1">
        <v>44092</v>
      </c>
      <c r="V506" s="1">
        <v>43909</v>
      </c>
      <c r="W506" s="1">
        <v>44000</v>
      </c>
      <c r="Y506" s="2">
        <f t="shared" si="47"/>
        <v>4.1635308292644613E-3</v>
      </c>
      <c r="Z506" s="3">
        <f t="shared" si="48"/>
        <v>1.0041635308292645</v>
      </c>
      <c r="AB506" t="str">
        <f t="shared" si="53"/>
        <v/>
      </c>
      <c r="AC506" t="str">
        <f t="shared" si="53"/>
        <v/>
      </c>
      <c r="AD506" t="str">
        <f t="shared" si="53"/>
        <v/>
      </c>
      <c r="AE506" t="str">
        <f t="shared" si="53"/>
        <v/>
      </c>
      <c r="AJ506" s="6">
        <v>44299</v>
      </c>
      <c r="AK506" s="6">
        <v>44280</v>
      </c>
      <c r="AL506" s="4">
        <v>1.1488905759333901</v>
      </c>
      <c r="AM506">
        <f t="shared" si="49"/>
        <v>491</v>
      </c>
      <c r="AN506" s="6">
        <v>44280</v>
      </c>
      <c r="AO506" s="25">
        <v>490</v>
      </c>
      <c r="AP506" s="4">
        <v>1.1488905759333901</v>
      </c>
      <c r="AQ506" s="5"/>
      <c r="AR506" s="4">
        <v>0.94954563106310397</v>
      </c>
      <c r="AS506" s="4">
        <v>1.18755648306928</v>
      </c>
      <c r="AT506" s="4">
        <v>1.21721337037674</v>
      </c>
      <c r="AU506" s="4">
        <v>1.42977305004205</v>
      </c>
      <c r="AW506" s="6">
        <v>44184</v>
      </c>
      <c r="AX506" s="6">
        <v>44279</v>
      </c>
      <c r="AY506" s="6">
        <v>44093</v>
      </c>
      <c r="AZ506" s="6">
        <v>44183</v>
      </c>
      <c r="BA506" s="6">
        <v>44001</v>
      </c>
      <c r="BB506" s="6">
        <v>44092</v>
      </c>
      <c r="BC506" s="6">
        <v>43909</v>
      </c>
      <c r="BD506" s="6">
        <v>44000</v>
      </c>
    </row>
    <row r="507" spans="2:56" x14ac:dyDescent="0.25">
      <c r="B507">
        <v>492</v>
      </c>
      <c r="C507">
        <f t="shared" si="50"/>
        <v>64</v>
      </c>
      <c r="D507">
        <v>491</v>
      </c>
      <c r="E507">
        <f t="shared" si="51"/>
        <v>64</v>
      </c>
      <c r="F507" s="1">
        <v>44281</v>
      </c>
      <c r="G507">
        <v>120.3170700073</v>
      </c>
      <c r="H507" s="5">
        <v>1.18266370637677</v>
      </c>
      <c r="I507" s="5">
        <v>1.1681351987308599</v>
      </c>
      <c r="J507" s="5">
        <v>1.1681351987308599</v>
      </c>
      <c r="K507" s="4">
        <v>0.94182482472190998</v>
      </c>
      <c r="L507" s="4">
        <v>1.16688981329237</v>
      </c>
      <c r="M507" s="4">
        <v>1.26133458134542</v>
      </c>
      <c r="N507" s="4">
        <v>1.4325788355853399</v>
      </c>
      <c r="P507" s="1">
        <v>44187</v>
      </c>
      <c r="Q507" s="1">
        <v>44280</v>
      </c>
      <c r="R507" s="1">
        <v>44096</v>
      </c>
      <c r="S507" s="1">
        <v>44186</v>
      </c>
      <c r="T507" s="1">
        <v>44002</v>
      </c>
      <c r="U507" s="1">
        <v>44095</v>
      </c>
      <c r="V507" s="1">
        <v>43910</v>
      </c>
      <c r="W507" s="1">
        <v>44001</v>
      </c>
      <c r="Y507" s="2">
        <f t="shared" si="47"/>
        <v>5.1414535496101532E-3</v>
      </c>
      <c r="Z507" s="3">
        <f t="shared" si="48"/>
        <v>1.0051414535496102</v>
      </c>
      <c r="AB507" t="str">
        <f t="shared" si="53"/>
        <v/>
      </c>
      <c r="AC507" t="str">
        <f t="shared" si="53"/>
        <v/>
      </c>
      <c r="AD507" t="str">
        <f t="shared" si="53"/>
        <v/>
      </c>
      <c r="AE507" t="str">
        <f t="shared" si="53"/>
        <v/>
      </c>
      <c r="AJ507" s="6">
        <v>44300</v>
      </c>
      <c r="AK507" s="6">
        <v>44281</v>
      </c>
      <c r="AL507" s="4">
        <v>1.1681351987308599</v>
      </c>
      <c r="AM507">
        <f t="shared" si="49"/>
        <v>492</v>
      </c>
      <c r="AN507" s="6">
        <v>44281</v>
      </c>
      <c r="AO507" s="25">
        <v>491</v>
      </c>
      <c r="AP507" s="4">
        <v>1.1681351987308599</v>
      </c>
      <c r="AQ507" s="5"/>
      <c r="AR507" s="4">
        <v>0.94182482472190998</v>
      </c>
      <c r="AS507" s="4">
        <v>1.16688981329237</v>
      </c>
      <c r="AT507" s="4">
        <v>1.26133458134542</v>
      </c>
      <c r="AU507" s="4">
        <v>1.4325788355853399</v>
      </c>
      <c r="AW507" s="6">
        <v>44187</v>
      </c>
      <c r="AX507" s="6">
        <v>44280</v>
      </c>
      <c r="AY507" s="6">
        <v>44096</v>
      </c>
      <c r="AZ507" s="6">
        <v>44186</v>
      </c>
      <c r="BA507" s="6">
        <v>44002</v>
      </c>
      <c r="BB507" s="6">
        <v>44095</v>
      </c>
      <c r="BC507" s="6">
        <v>43910</v>
      </c>
      <c r="BD507" s="6">
        <v>44001</v>
      </c>
    </row>
    <row r="508" spans="2:56" x14ac:dyDescent="0.25">
      <c r="B508">
        <v>493</v>
      </c>
      <c r="C508">
        <f t="shared" si="50"/>
        <v>64</v>
      </c>
      <c r="D508">
        <v>492</v>
      </c>
      <c r="E508">
        <f t="shared" si="51"/>
        <v>64</v>
      </c>
      <c r="F508" s="1">
        <v>44284</v>
      </c>
      <c r="G508">
        <v>120.49574279789999</v>
      </c>
      <c r="H508" s="5">
        <v>1.14709237719679</v>
      </c>
      <c r="I508" s="5">
        <v>1.1780851557424701</v>
      </c>
      <c r="J508" s="5">
        <v>1.1780851557424701</v>
      </c>
      <c r="K508" s="4">
        <v>0.920466456395861</v>
      </c>
      <c r="L508" s="4">
        <v>1.1815358901642099</v>
      </c>
      <c r="M508" s="4">
        <v>1.24849234441056</v>
      </c>
      <c r="N508" s="4">
        <v>1.5697148462878301</v>
      </c>
      <c r="P508" s="1">
        <v>44188</v>
      </c>
      <c r="Q508" s="1">
        <v>44281</v>
      </c>
      <c r="R508" s="1">
        <v>44097</v>
      </c>
      <c r="S508" s="1">
        <v>44187</v>
      </c>
      <c r="T508" s="1">
        <v>44005</v>
      </c>
      <c r="U508" s="1">
        <v>44096</v>
      </c>
      <c r="V508" s="1">
        <v>43911</v>
      </c>
      <c r="W508" s="1">
        <v>44004</v>
      </c>
      <c r="Y508" s="2">
        <f t="shared" si="47"/>
        <v>1.485016137686479E-3</v>
      </c>
      <c r="Z508" s="3">
        <f t="shared" si="48"/>
        <v>1.0014850161376865</v>
      </c>
      <c r="AB508" t="str">
        <f t="shared" si="53"/>
        <v/>
      </c>
      <c r="AC508" t="str">
        <f t="shared" si="53"/>
        <v/>
      </c>
      <c r="AD508" t="str">
        <f t="shared" si="53"/>
        <v/>
      </c>
      <c r="AE508" t="str">
        <f t="shared" si="53"/>
        <v/>
      </c>
      <c r="AJ508" s="6">
        <v>44301</v>
      </c>
      <c r="AK508" s="6">
        <v>44284</v>
      </c>
      <c r="AL508" s="4">
        <v>1.1780851557424701</v>
      </c>
      <c r="AM508">
        <f t="shared" si="49"/>
        <v>493</v>
      </c>
      <c r="AN508" s="6">
        <v>44284</v>
      </c>
      <c r="AO508" s="25">
        <v>492</v>
      </c>
      <c r="AP508" s="4">
        <v>1.1780851557424701</v>
      </c>
      <c r="AQ508" s="5"/>
      <c r="AR508" s="4">
        <v>0.920466456395861</v>
      </c>
      <c r="AS508" s="4">
        <v>1.1815358901642099</v>
      </c>
      <c r="AT508" s="4">
        <v>1.24849234441056</v>
      </c>
      <c r="AU508" s="4">
        <v>1.5697148462878301</v>
      </c>
      <c r="AW508" s="6">
        <v>44188</v>
      </c>
      <c r="AX508" s="6">
        <v>44281</v>
      </c>
      <c r="AY508" s="6">
        <v>44097</v>
      </c>
      <c r="AZ508" s="6">
        <v>44187</v>
      </c>
      <c r="BA508" s="6">
        <v>44005</v>
      </c>
      <c r="BB508" s="6">
        <v>44096</v>
      </c>
      <c r="BC508" s="6">
        <v>43911</v>
      </c>
      <c r="BD508" s="6">
        <v>44004</v>
      </c>
    </row>
    <row r="509" spans="2:56" x14ac:dyDescent="0.25">
      <c r="B509">
        <v>494</v>
      </c>
      <c r="C509">
        <f t="shared" si="50"/>
        <v>64</v>
      </c>
      <c r="D509">
        <v>493</v>
      </c>
      <c r="E509">
        <f t="shared" si="51"/>
        <v>64</v>
      </c>
      <c r="F509" s="1">
        <v>44285</v>
      </c>
      <c r="G509">
        <v>119.01672363279999</v>
      </c>
      <c r="H509" s="5">
        <v>1.1186942408562299</v>
      </c>
      <c r="I509" s="5">
        <v>1.1416320428078599</v>
      </c>
      <c r="J509" s="5">
        <v>1.1416320428078599</v>
      </c>
      <c r="K509" s="4">
        <v>0.92830932292268797</v>
      </c>
      <c r="L509" s="4">
        <v>1.22466338574554</v>
      </c>
      <c r="M509" s="4">
        <v>1.1711252743768299</v>
      </c>
      <c r="N509" s="4">
        <v>1.6380184727446101</v>
      </c>
      <c r="P509" s="1">
        <v>44189</v>
      </c>
      <c r="Q509" s="1">
        <v>44284</v>
      </c>
      <c r="R509" s="1">
        <v>44098</v>
      </c>
      <c r="S509" s="1">
        <v>44188</v>
      </c>
      <c r="T509" s="1">
        <v>44006</v>
      </c>
      <c r="U509" s="1">
        <v>44097</v>
      </c>
      <c r="V509" s="1">
        <v>43914</v>
      </c>
      <c r="W509" s="1">
        <v>44005</v>
      </c>
      <c r="Y509" s="2">
        <f t="shared" si="47"/>
        <v>-1.2274451617603321E-2</v>
      </c>
      <c r="Z509" s="3">
        <f t="shared" si="48"/>
        <v>0.98772554838239668</v>
      </c>
      <c r="AB509" t="str">
        <f t="shared" si="53"/>
        <v/>
      </c>
      <c r="AC509" t="str">
        <f t="shared" si="53"/>
        <v/>
      </c>
      <c r="AD509" t="str">
        <f t="shared" si="53"/>
        <v/>
      </c>
      <c r="AE509" t="str">
        <f t="shared" si="53"/>
        <v/>
      </c>
      <c r="AJ509" s="6">
        <v>44302</v>
      </c>
      <c r="AK509" s="6">
        <v>44285</v>
      </c>
      <c r="AL509" s="4">
        <v>1.1416320428078599</v>
      </c>
      <c r="AM509">
        <f t="shared" si="49"/>
        <v>494</v>
      </c>
      <c r="AN509" s="6">
        <v>44285</v>
      </c>
      <c r="AO509" s="25">
        <v>493</v>
      </c>
      <c r="AP509" s="4">
        <v>1.1416320428078599</v>
      </c>
      <c r="AQ509" s="5"/>
      <c r="AR509" s="4">
        <v>0.92830932292268797</v>
      </c>
      <c r="AS509" s="4">
        <v>1.22466338574554</v>
      </c>
      <c r="AT509" s="4">
        <v>1.1711252743768299</v>
      </c>
      <c r="AU509" s="4">
        <v>1.6380184727446101</v>
      </c>
      <c r="AW509" s="6">
        <v>44189</v>
      </c>
      <c r="AX509" s="6">
        <v>44284</v>
      </c>
      <c r="AY509" s="6">
        <v>44098</v>
      </c>
      <c r="AZ509" s="6">
        <v>44188</v>
      </c>
      <c r="BA509" s="6">
        <v>44006</v>
      </c>
      <c r="BB509" s="6">
        <v>44097</v>
      </c>
      <c r="BC509" s="6">
        <v>43914</v>
      </c>
      <c r="BD509" s="6">
        <v>44005</v>
      </c>
    </row>
    <row r="510" spans="2:56" x14ac:dyDescent="0.25">
      <c r="B510">
        <v>495</v>
      </c>
      <c r="C510">
        <f t="shared" si="50"/>
        <v>64</v>
      </c>
      <c r="D510">
        <v>494</v>
      </c>
      <c r="E510">
        <f t="shared" si="51"/>
        <v>64</v>
      </c>
      <c r="F510" s="1">
        <v>44286</v>
      </c>
      <c r="G510">
        <v>121.2501525879</v>
      </c>
      <c r="H510" s="5">
        <v>1.13859885899802</v>
      </c>
      <c r="I510" s="5">
        <v>1.1465332780111499</v>
      </c>
      <c r="J510" s="5">
        <v>1.1465332780111499</v>
      </c>
      <c r="K510" s="4">
        <v>0.90989752763019205</v>
      </c>
      <c r="L510" s="4">
        <v>1.2215642826773701</v>
      </c>
      <c r="M510" s="4">
        <v>1.2044116213434699</v>
      </c>
      <c r="N510" s="4">
        <v>1.4623892547581101</v>
      </c>
      <c r="P510" s="1">
        <v>44190</v>
      </c>
      <c r="Q510" s="1">
        <v>44285</v>
      </c>
      <c r="R510" s="1">
        <v>44099</v>
      </c>
      <c r="S510" s="1">
        <v>44189</v>
      </c>
      <c r="T510" s="1">
        <v>44007</v>
      </c>
      <c r="U510" s="1">
        <v>44098</v>
      </c>
      <c r="V510" s="1">
        <v>43915</v>
      </c>
      <c r="W510" s="1">
        <v>44006</v>
      </c>
      <c r="Y510" s="2">
        <f t="shared" si="47"/>
        <v>1.8765673318236864E-2</v>
      </c>
      <c r="Z510" s="3">
        <f t="shared" si="48"/>
        <v>1.0187656733182369</v>
      </c>
      <c r="AB510" t="str">
        <f t="shared" si="53"/>
        <v/>
      </c>
      <c r="AC510" t="str">
        <f t="shared" si="53"/>
        <v/>
      </c>
      <c r="AD510" t="str">
        <f t="shared" si="53"/>
        <v/>
      </c>
      <c r="AE510" t="str">
        <f t="shared" si="53"/>
        <v/>
      </c>
      <c r="AJ510" s="6">
        <v>44305</v>
      </c>
      <c r="AK510" s="6">
        <v>44286</v>
      </c>
      <c r="AL510" s="4">
        <v>1.1465332780111499</v>
      </c>
      <c r="AM510">
        <f t="shared" si="49"/>
        <v>495</v>
      </c>
      <c r="AN510" s="6">
        <v>44286</v>
      </c>
      <c r="AO510" s="25">
        <v>494</v>
      </c>
      <c r="AP510" s="4">
        <v>1.1465332780111499</v>
      </c>
      <c r="AQ510" s="5"/>
      <c r="AR510" s="4">
        <v>0.90989752763019205</v>
      </c>
      <c r="AS510" s="4">
        <v>1.2215642826773701</v>
      </c>
      <c r="AT510" s="4">
        <v>1.2044116213434699</v>
      </c>
      <c r="AU510" s="4">
        <v>1.4623892547581101</v>
      </c>
      <c r="AW510" s="6">
        <v>44190</v>
      </c>
      <c r="AX510" s="6">
        <v>44285</v>
      </c>
      <c r="AY510" s="6">
        <v>44099</v>
      </c>
      <c r="AZ510" s="6">
        <v>44189</v>
      </c>
      <c r="BA510" s="6">
        <v>44007</v>
      </c>
      <c r="BB510" s="6">
        <v>44098</v>
      </c>
      <c r="BC510" s="6">
        <v>43915</v>
      </c>
      <c r="BD510" s="6">
        <v>44006</v>
      </c>
    </row>
    <row r="511" spans="2:56" x14ac:dyDescent="0.25">
      <c r="B511">
        <v>496</v>
      </c>
      <c r="C511">
        <f t="shared" si="50"/>
        <v>64</v>
      </c>
      <c r="D511">
        <v>495</v>
      </c>
      <c r="E511">
        <f t="shared" si="51"/>
        <v>64</v>
      </c>
      <c r="F511" s="1">
        <v>44287</v>
      </c>
      <c r="G511">
        <v>122.0938796997</v>
      </c>
      <c r="H511" s="5">
        <v>1.1462438513997599</v>
      </c>
      <c r="I511" s="5">
        <v>1.13532698021465</v>
      </c>
      <c r="J511" s="5">
        <v>1.13532698021465</v>
      </c>
      <c r="K511" s="4">
        <v>0.894963471637514</v>
      </c>
      <c r="L511" s="4">
        <v>1.2195031133272101</v>
      </c>
      <c r="M511" s="4">
        <v>1.2332248128597501</v>
      </c>
      <c r="N511" s="4">
        <v>1.4900115205937601</v>
      </c>
      <c r="P511" s="1">
        <v>44194</v>
      </c>
      <c r="Q511" s="1">
        <v>44286</v>
      </c>
      <c r="R511" s="1">
        <v>44100</v>
      </c>
      <c r="S511" s="1">
        <v>44193</v>
      </c>
      <c r="T511" s="1">
        <v>44008</v>
      </c>
      <c r="U511" s="1">
        <v>44099</v>
      </c>
      <c r="V511" s="1">
        <v>43916</v>
      </c>
      <c r="W511" s="1">
        <v>44007</v>
      </c>
      <c r="Y511" s="2">
        <f t="shared" si="47"/>
        <v>6.9585653608834619E-3</v>
      </c>
      <c r="Z511" s="3">
        <f t="shared" si="48"/>
        <v>1.0069585653608835</v>
      </c>
      <c r="AB511" t="str">
        <f t="shared" si="53"/>
        <v/>
      </c>
      <c r="AC511" t="str">
        <f t="shared" si="53"/>
        <v/>
      </c>
      <c r="AD511" t="str">
        <f t="shared" si="53"/>
        <v/>
      </c>
      <c r="AE511" t="str">
        <f t="shared" si="53"/>
        <v/>
      </c>
      <c r="AJ511" s="6">
        <v>44306</v>
      </c>
      <c r="AK511" s="6">
        <v>44287</v>
      </c>
      <c r="AL511" s="4">
        <v>1.13532698021465</v>
      </c>
      <c r="AM511">
        <f t="shared" si="49"/>
        <v>496</v>
      </c>
      <c r="AN511" s="6">
        <v>44287</v>
      </c>
      <c r="AO511" s="25">
        <v>495</v>
      </c>
      <c r="AP511" s="4">
        <v>1.13532698021465</v>
      </c>
      <c r="AQ511" s="5"/>
      <c r="AR511" s="4">
        <v>0.894963471637514</v>
      </c>
      <c r="AS511" s="4">
        <v>1.2195031133272101</v>
      </c>
      <c r="AT511" s="4">
        <v>1.2332248128597501</v>
      </c>
      <c r="AU511" s="4">
        <v>1.4900115205937601</v>
      </c>
      <c r="AW511" s="6">
        <v>44194</v>
      </c>
      <c r="AX511" s="6">
        <v>44286</v>
      </c>
      <c r="AY511" s="6">
        <v>44100</v>
      </c>
      <c r="AZ511" s="6">
        <v>44193</v>
      </c>
      <c r="BA511" s="6">
        <v>44008</v>
      </c>
      <c r="BB511" s="6">
        <v>44099</v>
      </c>
      <c r="BC511" s="6">
        <v>43916</v>
      </c>
      <c r="BD511" s="6">
        <v>44007</v>
      </c>
    </row>
    <row r="512" spans="2:56" x14ac:dyDescent="0.25">
      <c r="B512">
        <v>497</v>
      </c>
      <c r="C512">
        <f t="shared" si="50"/>
        <v>64</v>
      </c>
      <c r="D512">
        <v>496</v>
      </c>
      <c r="E512">
        <f t="shared" si="51"/>
        <v>64</v>
      </c>
      <c r="F512" s="1">
        <v>44291</v>
      </c>
      <c r="G512">
        <v>124.9725189209</v>
      </c>
      <c r="H512" s="5">
        <v>1.1468045372817399</v>
      </c>
      <c r="I512" s="5">
        <v>1.15758217831328</v>
      </c>
      <c r="J512" s="5">
        <v>1.15758217831328</v>
      </c>
      <c r="K512" s="4">
        <v>0.91335211431555197</v>
      </c>
      <c r="L512" s="4">
        <v>1.1752146942172199</v>
      </c>
      <c r="M512" s="4">
        <v>1.3026865636690099</v>
      </c>
      <c r="N512" s="4">
        <v>1.3720294145559</v>
      </c>
      <c r="P512" s="1">
        <v>44195</v>
      </c>
      <c r="Q512" s="1">
        <v>44287</v>
      </c>
      <c r="R512" s="1">
        <v>44103</v>
      </c>
      <c r="S512" s="1">
        <v>44194</v>
      </c>
      <c r="T512" s="1">
        <v>44009</v>
      </c>
      <c r="U512" s="1">
        <v>44102</v>
      </c>
      <c r="V512" s="1">
        <v>43917</v>
      </c>
      <c r="W512" s="1">
        <v>44008</v>
      </c>
      <c r="Y512" s="2">
        <f t="shared" si="47"/>
        <v>2.3577260615194273E-2</v>
      </c>
      <c r="Z512" s="3">
        <f t="shared" si="48"/>
        <v>1.0235772606151943</v>
      </c>
      <c r="AB512" t="str">
        <f t="shared" si="53"/>
        <v/>
      </c>
      <c r="AC512" t="str">
        <f t="shared" si="53"/>
        <v/>
      </c>
      <c r="AD512" t="str">
        <f t="shared" si="53"/>
        <v/>
      </c>
      <c r="AE512" t="str">
        <f t="shared" si="53"/>
        <v/>
      </c>
      <c r="AJ512" s="6">
        <v>44307</v>
      </c>
      <c r="AK512" s="6">
        <v>44291</v>
      </c>
      <c r="AL512" s="4">
        <v>1.15758217831328</v>
      </c>
      <c r="AM512">
        <f t="shared" si="49"/>
        <v>497</v>
      </c>
      <c r="AN512" s="6">
        <v>44291</v>
      </c>
      <c r="AO512" s="25">
        <v>496</v>
      </c>
      <c r="AP512" s="4">
        <v>1.15758217831328</v>
      </c>
      <c r="AQ512" s="5"/>
      <c r="AR512" s="4">
        <v>0.91335211431555197</v>
      </c>
      <c r="AS512" s="4">
        <v>1.1752146942172199</v>
      </c>
      <c r="AT512" s="4">
        <v>1.3026865636690099</v>
      </c>
      <c r="AU512" s="4">
        <v>1.3720294145559</v>
      </c>
      <c r="AW512" s="6">
        <v>44195</v>
      </c>
      <c r="AX512" s="6">
        <v>44287</v>
      </c>
      <c r="AY512" s="6">
        <v>44103</v>
      </c>
      <c r="AZ512" s="6">
        <v>44194</v>
      </c>
      <c r="BA512" s="6">
        <v>44009</v>
      </c>
      <c r="BB512" s="6">
        <v>44102</v>
      </c>
      <c r="BC512" s="6">
        <v>43917</v>
      </c>
      <c r="BD512" s="6">
        <v>44008</v>
      </c>
    </row>
    <row r="513" spans="2:56" x14ac:dyDescent="0.25">
      <c r="B513">
        <v>498</v>
      </c>
      <c r="C513">
        <f t="shared" si="50"/>
        <v>64</v>
      </c>
      <c r="D513">
        <v>497</v>
      </c>
      <c r="E513">
        <f t="shared" si="51"/>
        <v>64</v>
      </c>
      <c r="F513" s="1">
        <v>44292</v>
      </c>
      <c r="G513">
        <v>125.2802352905</v>
      </c>
      <c r="H513" s="5">
        <v>1.1609148095916799</v>
      </c>
      <c r="I513" s="5">
        <v>1.1521141243908599</v>
      </c>
      <c r="J513" s="5">
        <v>1.1521141243908599</v>
      </c>
      <c r="K513" s="4">
        <v>0.94292669043995803</v>
      </c>
      <c r="L513" s="4">
        <v>1.1740790147931099</v>
      </c>
      <c r="M513" s="4">
        <v>1.26370393651806</v>
      </c>
      <c r="N513" s="4">
        <v>1.4642745593753199</v>
      </c>
      <c r="P513" s="1">
        <v>44196</v>
      </c>
      <c r="Q513" s="1">
        <v>44291</v>
      </c>
      <c r="R513" s="1">
        <v>44104</v>
      </c>
      <c r="S513" s="1">
        <v>44195</v>
      </c>
      <c r="T513" s="1">
        <v>44012</v>
      </c>
      <c r="U513" s="1">
        <v>44103</v>
      </c>
      <c r="V513" s="1">
        <v>43918</v>
      </c>
      <c r="W513" s="1">
        <v>44011</v>
      </c>
      <c r="Y513" s="2">
        <f t="shared" si="47"/>
        <v>2.4622722839953148E-3</v>
      </c>
      <c r="Z513" s="3">
        <f t="shared" si="48"/>
        <v>1.0024622722839953</v>
      </c>
      <c r="AB513" t="str">
        <f t="shared" si="53"/>
        <v/>
      </c>
      <c r="AC513" t="str">
        <f t="shared" si="53"/>
        <v/>
      </c>
      <c r="AD513" t="str">
        <f t="shared" si="53"/>
        <v/>
      </c>
      <c r="AE513" t="str">
        <f t="shared" si="53"/>
        <v/>
      </c>
      <c r="AJ513" s="6">
        <v>44308</v>
      </c>
      <c r="AK513" s="6">
        <v>44292</v>
      </c>
      <c r="AL513" s="4">
        <v>1.1521141243908599</v>
      </c>
      <c r="AM513">
        <f t="shared" si="49"/>
        <v>498</v>
      </c>
      <c r="AN513" s="6">
        <v>44292</v>
      </c>
      <c r="AO513" s="25">
        <v>497</v>
      </c>
      <c r="AP513" s="4">
        <v>1.1521141243908599</v>
      </c>
      <c r="AQ513" s="5"/>
      <c r="AR513" s="4">
        <v>0.94292669043995803</v>
      </c>
      <c r="AS513" s="4">
        <v>1.1740790147931099</v>
      </c>
      <c r="AT513" s="4">
        <v>1.26370393651806</v>
      </c>
      <c r="AU513" s="4">
        <v>1.4642745593753199</v>
      </c>
      <c r="AW513" s="6">
        <v>44196</v>
      </c>
      <c r="AX513" s="6">
        <v>44291</v>
      </c>
      <c r="AY513" s="6">
        <v>44104</v>
      </c>
      <c r="AZ513" s="6">
        <v>44195</v>
      </c>
      <c r="BA513" s="6">
        <v>44012</v>
      </c>
      <c r="BB513" s="6">
        <v>44103</v>
      </c>
      <c r="BC513" s="6">
        <v>43918</v>
      </c>
      <c r="BD513" s="6">
        <v>44011</v>
      </c>
    </row>
    <row r="514" spans="2:56" x14ac:dyDescent="0.25">
      <c r="B514">
        <v>499</v>
      </c>
      <c r="C514">
        <f t="shared" si="50"/>
        <v>64</v>
      </c>
      <c r="D514">
        <v>498</v>
      </c>
      <c r="E514">
        <f t="shared" si="51"/>
        <v>64</v>
      </c>
      <c r="F514" s="1">
        <v>44293</v>
      </c>
      <c r="G514">
        <v>126.9577789307</v>
      </c>
      <c r="H514" s="5">
        <v>1.1806503891860101</v>
      </c>
      <c r="I514" s="5">
        <v>1.16213263981675</v>
      </c>
      <c r="J514" s="5">
        <v>1.16213263981675</v>
      </c>
      <c r="K514" s="4">
        <v>0.95258578981575304</v>
      </c>
      <c r="L514" s="4">
        <v>1.1477326832158901</v>
      </c>
      <c r="M514" s="4">
        <v>1.27213596324891</v>
      </c>
      <c r="N514" s="4">
        <v>1.4355303958580199</v>
      </c>
      <c r="P514" s="1">
        <v>44197</v>
      </c>
      <c r="Q514" s="1">
        <v>44292</v>
      </c>
      <c r="R514" s="1">
        <v>44105</v>
      </c>
      <c r="S514" s="1">
        <v>44196</v>
      </c>
      <c r="T514" s="1">
        <v>44013</v>
      </c>
      <c r="U514" s="1">
        <v>44104</v>
      </c>
      <c r="V514" s="1">
        <v>43921</v>
      </c>
      <c r="W514" s="1">
        <v>44012</v>
      </c>
      <c r="Y514" s="2">
        <f t="shared" si="47"/>
        <v>1.3390329578405691E-2</v>
      </c>
      <c r="Z514" s="3">
        <f t="shared" si="48"/>
        <v>1.0133903295784057</v>
      </c>
      <c r="AB514" t="str">
        <f t="shared" si="52"/>
        <v/>
      </c>
      <c r="AC514" t="str">
        <f t="shared" si="52"/>
        <v/>
      </c>
      <c r="AD514" t="str">
        <f t="shared" si="52"/>
        <v/>
      </c>
      <c r="AE514" t="str">
        <f t="shared" si="52"/>
        <v/>
      </c>
      <c r="AJ514" s="6">
        <v>44309</v>
      </c>
      <c r="AK514" s="6">
        <v>44293</v>
      </c>
      <c r="AL514" s="4">
        <v>1.16213263981675</v>
      </c>
      <c r="AM514">
        <f t="shared" si="49"/>
        <v>499</v>
      </c>
      <c r="AN514" s="6">
        <v>44293</v>
      </c>
      <c r="AO514" s="25">
        <v>498</v>
      </c>
      <c r="AP514" s="4">
        <v>1.16213263981675</v>
      </c>
      <c r="AQ514" s="5"/>
      <c r="AR514" s="4">
        <v>0.95258578981575304</v>
      </c>
      <c r="AS514" s="4">
        <v>1.1477326832158901</v>
      </c>
      <c r="AT514" s="4">
        <v>1.27213596324891</v>
      </c>
      <c r="AU514" s="4">
        <v>1.4355303958580199</v>
      </c>
      <c r="AW514" s="6">
        <v>44197</v>
      </c>
      <c r="AX514" s="6">
        <v>44292</v>
      </c>
      <c r="AY514" s="6">
        <v>44105</v>
      </c>
      <c r="AZ514" s="6">
        <v>44196</v>
      </c>
      <c r="BA514" s="6">
        <v>44013</v>
      </c>
      <c r="BB514" s="6">
        <v>44104</v>
      </c>
      <c r="BC514" s="6">
        <v>43921</v>
      </c>
      <c r="BD514" s="6">
        <v>44012</v>
      </c>
    </row>
    <row r="515" spans="2:56" x14ac:dyDescent="0.25">
      <c r="B515">
        <v>500</v>
      </c>
      <c r="C515">
        <f t="shared" si="50"/>
        <v>64</v>
      </c>
      <c r="D515">
        <v>499</v>
      </c>
      <c r="E515">
        <f t="shared" si="51"/>
        <v>64</v>
      </c>
      <c r="F515" s="1">
        <v>44294</v>
      </c>
      <c r="G515">
        <v>129.39965820309999</v>
      </c>
      <c r="H515" s="5">
        <v>1.1782028472558399</v>
      </c>
      <c r="I515" s="5">
        <v>1.1827106022935501</v>
      </c>
      <c r="J515" s="5">
        <v>1.1827106022935501</v>
      </c>
      <c r="K515" s="4">
        <v>0.98980855758056296</v>
      </c>
      <c r="L515" s="4">
        <v>1.1099687878089499</v>
      </c>
      <c r="M515" s="4">
        <v>1.28533219302713</v>
      </c>
      <c r="N515" s="4">
        <v>1.43574510308656</v>
      </c>
      <c r="P515" s="1">
        <v>44201</v>
      </c>
      <c r="Q515" s="1">
        <v>44293</v>
      </c>
      <c r="R515" s="1">
        <v>44106</v>
      </c>
      <c r="S515" s="1">
        <v>44200</v>
      </c>
      <c r="T515" s="1">
        <v>44014</v>
      </c>
      <c r="U515" s="1">
        <v>44105</v>
      </c>
      <c r="V515" s="1">
        <v>43922</v>
      </c>
      <c r="W515" s="1">
        <v>44013</v>
      </c>
      <c r="Y515" s="2">
        <f t="shared" si="47"/>
        <v>1.9233790106968573E-2</v>
      </c>
      <c r="Z515" s="3">
        <f t="shared" si="48"/>
        <v>1.0192337901069686</v>
      </c>
      <c r="AB515" t="str">
        <f t="shared" si="53"/>
        <v/>
      </c>
      <c r="AC515" t="str">
        <f t="shared" si="53"/>
        <v/>
      </c>
      <c r="AD515" t="str">
        <f t="shared" si="53"/>
        <v/>
      </c>
      <c r="AE515" t="str">
        <f t="shared" si="53"/>
        <v/>
      </c>
      <c r="AJ515" s="6">
        <v>44312</v>
      </c>
      <c r="AK515" s="6">
        <v>44294</v>
      </c>
      <c r="AL515" s="4">
        <v>1.1827106022935501</v>
      </c>
      <c r="AM515">
        <f t="shared" si="49"/>
        <v>500</v>
      </c>
      <c r="AN515" s="6">
        <v>44294</v>
      </c>
      <c r="AO515" s="25">
        <v>499</v>
      </c>
      <c r="AP515" s="4">
        <v>1.1827106022935501</v>
      </c>
      <c r="AQ515" s="5"/>
      <c r="AR515" s="4">
        <v>0.98980855758056296</v>
      </c>
      <c r="AS515" s="4">
        <v>1.1099687878089499</v>
      </c>
      <c r="AT515" s="4">
        <v>1.28533219302713</v>
      </c>
      <c r="AU515" s="4">
        <v>1.43574510308656</v>
      </c>
      <c r="AW515" s="6">
        <v>44201</v>
      </c>
      <c r="AX515" s="6">
        <v>44293</v>
      </c>
      <c r="AY515" s="6">
        <v>44106</v>
      </c>
      <c r="AZ515" s="6">
        <v>44200</v>
      </c>
      <c r="BA515" s="6">
        <v>44014</v>
      </c>
      <c r="BB515" s="6">
        <v>44105</v>
      </c>
      <c r="BC515" s="6">
        <v>43922</v>
      </c>
      <c r="BD515" s="6">
        <v>44013</v>
      </c>
    </row>
    <row r="516" spans="2:56" x14ac:dyDescent="0.25">
      <c r="B516">
        <v>501</v>
      </c>
      <c r="C516">
        <f t="shared" si="50"/>
        <v>64</v>
      </c>
      <c r="D516">
        <v>500</v>
      </c>
      <c r="E516">
        <f t="shared" si="51"/>
        <v>64</v>
      </c>
      <c r="F516" s="1">
        <v>44295</v>
      </c>
      <c r="G516">
        <v>132.02020263669999</v>
      </c>
      <c r="H516" s="5">
        <v>1.1921873594593899</v>
      </c>
      <c r="I516" s="5">
        <v>1.19440772694247</v>
      </c>
      <c r="J516" s="5">
        <v>1.19440772694247</v>
      </c>
      <c r="K516" s="4">
        <v>0.99652534311479302</v>
      </c>
      <c r="L516" s="4">
        <v>1.1611754009812101</v>
      </c>
      <c r="M516" s="4">
        <v>1.24384136187655</v>
      </c>
      <c r="N516" s="4">
        <v>1.51548556238042</v>
      </c>
      <c r="P516" s="1">
        <v>44202</v>
      </c>
      <c r="Q516" s="1">
        <v>44294</v>
      </c>
      <c r="R516" s="1">
        <v>44107</v>
      </c>
      <c r="S516" s="1">
        <v>44201</v>
      </c>
      <c r="T516" s="1">
        <v>44015</v>
      </c>
      <c r="U516" s="1">
        <v>44106</v>
      </c>
      <c r="V516" s="1">
        <v>43923</v>
      </c>
      <c r="W516" s="1">
        <v>44014</v>
      </c>
      <c r="Y516" s="2">
        <f t="shared" si="47"/>
        <v>2.0251556070472132E-2</v>
      </c>
      <c r="Z516" s="3">
        <f t="shared" si="48"/>
        <v>1.0202515560704721</v>
      </c>
      <c r="AB516" t="str">
        <f t="shared" si="53"/>
        <v/>
      </c>
      <c r="AC516" t="str">
        <f t="shared" si="53"/>
        <v/>
      </c>
      <c r="AD516" t="str">
        <f t="shared" si="53"/>
        <v/>
      </c>
      <c r="AE516" t="str">
        <f t="shared" si="53"/>
        <v/>
      </c>
      <c r="AJ516" s="6">
        <v>44313</v>
      </c>
      <c r="AK516" s="6">
        <v>44295</v>
      </c>
      <c r="AL516" s="4">
        <v>1.19440772694247</v>
      </c>
      <c r="AM516">
        <f t="shared" si="49"/>
        <v>501</v>
      </c>
      <c r="AN516" s="6">
        <v>44295</v>
      </c>
      <c r="AO516" s="25">
        <v>500</v>
      </c>
      <c r="AP516" s="4">
        <v>1.19440772694247</v>
      </c>
      <c r="AQ516" s="5"/>
      <c r="AR516" s="4">
        <v>0.99652534311479302</v>
      </c>
      <c r="AS516" s="4">
        <v>1.1611754009812101</v>
      </c>
      <c r="AT516" s="4">
        <v>1.24384136187655</v>
      </c>
      <c r="AU516" s="4">
        <v>1.51548556238042</v>
      </c>
      <c r="AW516" s="6">
        <v>44202</v>
      </c>
      <c r="AX516" s="6">
        <v>44294</v>
      </c>
      <c r="AY516" s="6">
        <v>44107</v>
      </c>
      <c r="AZ516" s="6">
        <v>44201</v>
      </c>
      <c r="BA516" s="6">
        <v>44015</v>
      </c>
      <c r="BB516" s="6">
        <v>44106</v>
      </c>
      <c r="BC516" s="6">
        <v>43923</v>
      </c>
      <c r="BD516" s="6">
        <v>44014</v>
      </c>
    </row>
    <row r="517" spans="2:56" x14ac:dyDescent="0.25">
      <c r="B517">
        <v>502</v>
      </c>
      <c r="C517">
        <f t="shared" si="50"/>
        <v>64</v>
      </c>
      <c r="D517">
        <v>501</v>
      </c>
      <c r="E517">
        <f t="shared" si="51"/>
        <v>64</v>
      </c>
      <c r="F517" s="1">
        <v>44298</v>
      </c>
      <c r="G517">
        <v>130.2731628418</v>
      </c>
      <c r="H517" s="5">
        <v>1.1486208398465301</v>
      </c>
      <c r="I517" s="5">
        <v>1.18630431908309</v>
      </c>
      <c r="J517" s="5">
        <v>1.18630431908309</v>
      </c>
      <c r="K517" s="4">
        <v>1.0521227898717</v>
      </c>
      <c r="L517" s="4">
        <v>1.08857000744244</v>
      </c>
      <c r="M517" s="4">
        <v>1.2487365901266601</v>
      </c>
      <c r="N517" s="4">
        <v>1.53048645739985</v>
      </c>
      <c r="P517" s="1">
        <v>44203</v>
      </c>
      <c r="Q517" s="1">
        <v>44295</v>
      </c>
      <c r="R517" s="1">
        <v>44110</v>
      </c>
      <c r="S517" s="1">
        <v>44202</v>
      </c>
      <c r="T517" s="1">
        <v>44019</v>
      </c>
      <c r="U517" s="1">
        <v>44109</v>
      </c>
      <c r="V517" s="1">
        <v>43924</v>
      </c>
      <c r="W517" s="1">
        <v>44018</v>
      </c>
      <c r="Y517" s="2">
        <f t="shared" si="47"/>
        <v>-1.3233124627960002E-2</v>
      </c>
      <c r="Z517" s="3">
        <f t="shared" si="48"/>
        <v>0.98676687537204</v>
      </c>
      <c r="AB517" t="str">
        <f t="shared" si="53"/>
        <v/>
      </c>
      <c r="AC517" t="str">
        <f t="shared" si="53"/>
        <v/>
      </c>
      <c r="AD517" t="str">
        <f t="shared" si="53"/>
        <v/>
      </c>
      <c r="AE517" t="str">
        <f t="shared" si="53"/>
        <v/>
      </c>
      <c r="AJ517" s="6">
        <v>44314</v>
      </c>
      <c r="AK517" s="6">
        <v>44298</v>
      </c>
      <c r="AL517" s="4">
        <v>1.18630431908309</v>
      </c>
      <c r="AM517">
        <f t="shared" si="49"/>
        <v>502</v>
      </c>
      <c r="AN517" s="6">
        <v>44298</v>
      </c>
      <c r="AO517" s="25">
        <v>501</v>
      </c>
      <c r="AP517" s="4">
        <v>1.18630431908309</v>
      </c>
      <c r="AQ517" s="5"/>
      <c r="AR517" s="4">
        <v>1.0521227898717</v>
      </c>
      <c r="AS517" s="4">
        <v>1.08857000744244</v>
      </c>
      <c r="AT517" s="4">
        <v>1.2487365901266601</v>
      </c>
      <c r="AU517" s="4">
        <v>1.53048645739985</v>
      </c>
      <c r="AW517" s="6">
        <v>44203</v>
      </c>
      <c r="AX517" s="6">
        <v>44295</v>
      </c>
      <c r="AY517" s="6">
        <v>44110</v>
      </c>
      <c r="AZ517" s="6">
        <v>44202</v>
      </c>
      <c r="BA517" s="6">
        <v>44019</v>
      </c>
      <c r="BB517" s="6">
        <v>44109</v>
      </c>
      <c r="BC517" s="6">
        <v>43924</v>
      </c>
      <c r="BD517" s="6">
        <v>44018</v>
      </c>
    </row>
    <row r="518" spans="2:56" x14ac:dyDescent="0.25">
      <c r="B518">
        <v>503</v>
      </c>
      <c r="C518">
        <f t="shared" si="50"/>
        <v>64</v>
      </c>
      <c r="D518">
        <v>502</v>
      </c>
      <c r="E518">
        <f t="shared" si="51"/>
        <v>64</v>
      </c>
      <c r="F518" s="1">
        <v>44299</v>
      </c>
      <c r="G518">
        <v>133.43969726559999</v>
      </c>
      <c r="H518" s="5">
        <v>1.18323837474882</v>
      </c>
      <c r="I518" s="5">
        <v>1.1709324863594399</v>
      </c>
      <c r="J518" s="5">
        <v>1.1709324863594399</v>
      </c>
      <c r="K518" s="4">
        <v>1.00394211798625</v>
      </c>
      <c r="L518" s="4">
        <v>1.1589419275794399</v>
      </c>
      <c r="M518" s="4">
        <v>1.2167111505975901</v>
      </c>
      <c r="N518" s="4">
        <v>1.5479842812659199</v>
      </c>
      <c r="P518" s="1">
        <v>44204</v>
      </c>
      <c r="Q518" s="1">
        <v>44298</v>
      </c>
      <c r="R518" s="1">
        <v>44111</v>
      </c>
      <c r="S518" s="1">
        <v>44203</v>
      </c>
      <c r="T518" s="1">
        <v>44020</v>
      </c>
      <c r="U518" s="1">
        <v>44110</v>
      </c>
      <c r="V518" s="1">
        <v>43925</v>
      </c>
      <c r="W518" s="1">
        <v>44019</v>
      </c>
      <c r="Y518" s="2">
        <f t="shared" si="47"/>
        <v>2.4306882206009961E-2</v>
      </c>
      <c r="Z518" s="3">
        <f t="shared" si="48"/>
        <v>1.02430688220601</v>
      </c>
      <c r="AB518" t="str">
        <f t="shared" si="53"/>
        <v/>
      </c>
      <c r="AC518" t="str">
        <f t="shared" si="53"/>
        <v/>
      </c>
      <c r="AD518" t="str">
        <f t="shared" si="53"/>
        <v/>
      </c>
      <c r="AE518" t="str">
        <f t="shared" si="53"/>
        <v/>
      </c>
      <c r="AJ518" s="6">
        <v>44315</v>
      </c>
      <c r="AK518" s="6">
        <v>44299</v>
      </c>
      <c r="AL518" s="4">
        <v>1.1709324863594399</v>
      </c>
      <c r="AM518">
        <f t="shared" si="49"/>
        <v>503</v>
      </c>
      <c r="AN518" s="6">
        <v>44299</v>
      </c>
      <c r="AO518" s="25">
        <v>502</v>
      </c>
      <c r="AP518" s="4">
        <v>1.1709324863594399</v>
      </c>
      <c r="AQ518" s="5"/>
      <c r="AR518" s="4">
        <v>1.00394211798625</v>
      </c>
      <c r="AS518" s="4">
        <v>1.1589419275794399</v>
      </c>
      <c r="AT518" s="4">
        <v>1.2167111505975901</v>
      </c>
      <c r="AU518" s="4">
        <v>1.5479842812659199</v>
      </c>
      <c r="AW518" s="6">
        <v>44204</v>
      </c>
      <c r="AX518" s="6">
        <v>44298</v>
      </c>
      <c r="AY518" s="6">
        <v>44111</v>
      </c>
      <c r="AZ518" s="6">
        <v>44203</v>
      </c>
      <c r="BA518" s="6">
        <v>44020</v>
      </c>
      <c r="BB518" s="6">
        <v>44110</v>
      </c>
      <c r="BC518" s="6">
        <v>43925</v>
      </c>
      <c r="BD518" s="6">
        <v>44019</v>
      </c>
    </row>
    <row r="519" spans="2:56" x14ac:dyDescent="0.25">
      <c r="B519">
        <v>504</v>
      </c>
      <c r="C519">
        <f t="shared" si="50"/>
        <v>64</v>
      </c>
      <c r="D519">
        <v>503</v>
      </c>
      <c r="E519">
        <f t="shared" si="51"/>
        <v>64</v>
      </c>
      <c r="F519" s="1">
        <v>44300</v>
      </c>
      <c r="G519">
        <v>131.05737304690001</v>
      </c>
      <c r="H519" s="5">
        <v>1.16039330462517</v>
      </c>
      <c r="I519" s="5">
        <v>1.17147206035017</v>
      </c>
      <c r="J519" s="5">
        <v>1.17147206035017</v>
      </c>
      <c r="K519" s="4">
        <v>1.01954483256651</v>
      </c>
      <c r="L519" s="4">
        <v>1.14944228164063</v>
      </c>
      <c r="M519" s="4">
        <v>1.20919312143614</v>
      </c>
      <c r="N519" s="4">
        <v>1.4569373635874201</v>
      </c>
      <c r="P519" s="1">
        <v>44205</v>
      </c>
      <c r="Q519" s="1">
        <v>44299</v>
      </c>
      <c r="R519" s="1">
        <v>44112</v>
      </c>
      <c r="S519" s="1">
        <v>44204</v>
      </c>
      <c r="T519" s="1">
        <v>44021</v>
      </c>
      <c r="U519" s="1">
        <v>44111</v>
      </c>
      <c r="V519" s="1">
        <v>43928</v>
      </c>
      <c r="W519" s="1">
        <v>44020</v>
      </c>
      <c r="Y519" s="2">
        <f t="shared" si="47"/>
        <v>-1.7853189624360222E-2</v>
      </c>
      <c r="Z519" s="3">
        <f t="shared" si="48"/>
        <v>0.98214681037563978</v>
      </c>
      <c r="AB519" t="str">
        <f t="shared" si="53"/>
        <v/>
      </c>
      <c r="AC519" t="str">
        <f t="shared" si="53"/>
        <v/>
      </c>
      <c r="AD519" t="str">
        <f t="shared" si="53"/>
        <v/>
      </c>
      <c r="AE519" t="str">
        <f t="shared" si="53"/>
        <v/>
      </c>
      <c r="AJ519" s="6">
        <v>44316</v>
      </c>
      <c r="AK519" s="6">
        <v>44300</v>
      </c>
      <c r="AL519" s="4">
        <v>1.17147206035017</v>
      </c>
      <c r="AM519">
        <f t="shared" si="49"/>
        <v>504</v>
      </c>
      <c r="AN519" s="6">
        <v>44300</v>
      </c>
      <c r="AO519" s="25">
        <v>503</v>
      </c>
      <c r="AP519" s="4">
        <v>1.17147206035017</v>
      </c>
      <c r="AQ519" s="5"/>
      <c r="AR519" s="4">
        <v>1.01954483256651</v>
      </c>
      <c r="AS519" s="4">
        <v>1.14944228164063</v>
      </c>
      <c r="AT519" s="4">
        <v>1.20919312143614</v>
      </c>
      <c r="AU519" s="4">
        <v>1.4569373635874201</v>
      </c>
      <c r="AW519" s="6">
        <v>44205</v>
      </c>
      <c r="AX519" s="6">
        <v>44299</v>
      </c>
      <c r="AY519" s="6">
        <v>44112</v>
      </c>
      <c r="AZ519" s="6">
        <v>44204</v>
      </c>
      <c r="BA519" s="6">
        <v>44021</v>
      </c>
      <c r="BB519" s="6">
        <v>44111</v>
      </c>
      <c r="BC519" s="6">
        <v>43928</v>
      </c>
      <c r="BD519" s="6">
        <v>44020</v>
      </c>
    </row>
    <row r="520" spans="2:56" x14ac:dyDescent="0.25">
      <c r="B520">
        <v>505</v>
      </c>
      <c r="C520">
        <f t="shared" si="50"/>
        <v>64</v>
      </c>
      <c r="D520">
        <v>504</v>
      </c>
      <c r="E520">
        <f t="shared" si="51"/>
        <v>64</v>
      </c>
      <c r="F520" s="1">
        <v>44301</v>
      </c>
      <c r="G520">
        <v>133.50917053219999</v>
      </c>
      <c r="H520" s="5">
        <v>1.15165463956309</v>
      </c>
      <c r="I520" s="5">
        <v>1.1724498843157101</v>
      </c>
      <c r="J520" s="5">
        <v>1.1724498843157101</v>
      </c>
      <c r="K520" s="4">
        <v>1.0251769431819999</v>
      </c>
      <c r="L520" s="4">
        <v>1.1237931407525199</v>
      </c>
      <c r="M520" s="4">
        <v>1.20286456850039</v>
      </c>
      <c r="N520" s="4">
        <v>1.48034870613393</v>
      </c>
      <c r="P520" s="1">
        <v>44208</v>
      </c>
      <c r="Q520" s="1">
        <v>44300</v>
      </c>
      <c r="R520" s="1">
        <v>44113</v>
      </c>
      <c r="S520" s="1">
        <v>44207</v>
      </c>
      <c r="T520" s="1">
        <v>44022</v>
      </c>
      <c r="U520" s="1">
        <v>44112</v>
      </c>
      <c r="V520" s="1">
        <v>43929</v>
      </c>
      <c r="W520" s="1">
        <v>44021</v>
      </c>
      <c r="Y520" s="2">
        <f t="shared" si="47"/>
        <v>1.8707818021215683E-2</v>
      </c>
      <c r="Z520" s="3">
        <f t="shared" si="48"/>
        <v>1.0187078180212157</v>
      </c>
      <c r="AB520" t="str">
        <f t="shared" si="53"/>
        <v/>
      </c>
      <c r="AC520" t="str">
        <f t="shared" si="53"/>
        <v/>
      </c>
      <c r="AD520" t="str">
        <f t="shared" si="53"/>
        <v/>
      </c>
      <c r="AE520" t="str">
        <f t="shared" si="53"/>
        <v/>
      </c>
      <c r="AJ520" s="6">
        <v>44319</v>
      </c>
      <c r="AK520" s="6">
        <v>44301</v>
      </c>
      <c r="AL520" s="4">
        <v>1.1724498843157101</v>
      </c>
      <c r="AM520">
        <f t="shared" si="49"/>
        <v>505</v>
      </c>
      <c r="AN520" s="6">
        <v>44301</v>
      </c>
      <c r="AO520" s="25">
        <v>504</v>
      </c>
      <c r="AP520" s="4">
        <v>1.1724498843157101</v>
      </c>
      <c r="AQ520" s="5"/>
      <c r="AR520" s="4">
        <v>1.0251769431819999</v>
      </c>
      <c r="AS520" s="4">
        <v>1.1237931407525199</v>
      </c>
      <c r="AT520" s="4">
        <v>1.20286456850039</v>
      </c>
      <c r="AU520" s="4">
        <v>1.48034870613393</v>
      </c>
      <c r="AW520" s="6">
        <v>44208</v>
      </c>
      <c r="AX520" s="6">
        <v>44300</v>
      </c>
      <c r="AY520" s="6">
        <v>44113</v>
      </c>
      <c r="AZ520" s="6">
        <v>44207</v>
      </c>
      <c r="BA520" s="6">
        <v>44022</v>
      </c>
      <c r="BB520" s="6">
        <v>44112</v>
      </c>
      <c r="BC520" s="6">
        <v>43929</v>
      </c>
      <c r="BD520" s="6">
        <v>44021</v>
      </c>
    </row>
    <row r="521" spans="2:56" x14ac:dyDescent="0.25">
      <c r="B521">
        <v>506</v>
      </c>
      <c r="C521">
        <f t="shared" si="50"/>
        <v>64</v>
      </c>
      <c r="D521">
        <v>505</v>
      </c>
      <c r="E521">
        <f t="shared" si="51"/>
        <v>64</v>
      </c>
      <c r="F521" s="1">
        <v>44302</v>
      </c>
      <c r="G521">
        <v>133.17167663570001</v>
      </c>
      <c r="H521" s="5">
        <v>1.17054724195313</v>
      </c>
      <c r="I521" s="5">
        <v>1.1682473773822599</v>
      </c>
      <c r="J521" s="5">
        <v>1.1682473773822599</v>
      </c>
      <c r="K521" s="4">
        <v>1.04581519470085</v>
      </c>
      <c r="L521" s="4">
        <v>1.10303672413625</v>
      </c>
      <c r="M521" s="4">
        <v>1.2216523558957699</v>
      </c>
      <c r="N521" s="4">
        <v>1.4459299521448401</v>
      </c>
      <c r="P521" s="1">
        <v>44209</v>
      </c>
      <c r="Q521" s="1">
        <v>44301</v>
      </c>
      <c r="R521" s="1">
        <v>44114</v>
      </c>
      <c r="S521" s="1">
        <v>44208</v>
      </c>
      <c r="T521" s="1">
        <v>44023</v>
      </c>
      <c r="U521" s="1">
        <v>44113</v>
      </c>
      <c r="V521" s="1">
        <v>43930</v>
      </c>
      <c r="W521" s="1">
        <v>44022</v>
      </c>
      <c r="Y521" s="2">
        <f t="shared" si="47"/>
        <v>-2.5278705212132824E-3</v>
      </c>
      <c r="Z521" s="3">
        <f t="shared" si="48"/>
        <v>0.99747212947878672</v>
      </c>
      <c r="AB521" t="str">
        <f t="shared" si="53"/>
        <v/>
      </c>
      <c r="AC521" t="str">
        <f t="shared" si="53"/>
        <v/>
      </c>
      <c r="AD521" t="str">
        <f t="shared" si="53"/>
        <v/>
      </c>
      <c r="AE521" t="str">
        <f t="shared" si="53"/>
        <v/>
      </c>
      <c r="AJ521" s="6">
        <v>44320</v>
      </c>
      <c r="AK521" s="6">
        <v>44302</v>
      </c>
      <c r="AL521" s="4">
        <v>1.1682473773822599</v>
      </c>
      <c r="AM521">
        <f t="shared" si="49"/>
        <v>506</v>
      </c>
      <c r="AN521" s="6">
        <v>44302</v>
      </c>
      <c r="AO521" s="25">
        <v>505</v>
      </c>
      <c r="AP521" s="4">
        <v>1.1682473773822599</v>
      </c>
      <c r="AQ521" s="5"/>
      <c r="AR521" s="4">
        <v>1.04581519470085</v>
      </c>
      <c r="AS521" s="4">
        <v>1.10303672413625</v>
      </c>
      <c r="AT521" s="4">
        <v>1.2216523558957699</v>
      </c>
      <c r="AU521" s="4">
        <v>1.4459299521448401</v>
      </c>
      <c r="AW521" s="6">
        <v>44209</v>
      </c>
      <c r="AX521" s="6">
        <v>44301</v>
      </c>
      <c r="AY521" s="6">
        <v>44114</v>
      </c>
      <c r="AZ521" s="6">
        <v>44208</v>
      </c>
      <c r="BA521" s="6">
        <v>44023</v>
      </c>
      <c r="BB521" s="6">
        <v>44113</v>
      </c>
      <c r="BC521" s="6">
        <v>43930</v>
      </c>
      <c r="BD521" s="6">
        <v>44022</v>
      </c>
    </row>
    <row r="522" spans="2:56" x14ac:dyDescent="0.25">
      <c r="B522">
        <v>507</v>
      </c>
      <c r="C522">
        <f t="shared" si="50"/>
        <v>64</v>
      </c>
      <c r="D522">
        <v>506</v>
      </c>
      <c r="E522">
        <f t="shared" si="51"/>
        <v>64</v>
      </c>
      <c r="F522" s="1">
        <v>44305</v>
      </c>
      <c r="G522">
        <v>133.84664916989999</v>
      </c>
      <c r="H522" s="5">
        <v>1.1574803443506601</v>
      </c>
      <c r="I522" s="5">
        <v>1.16721066134108</v>
      </c>
      <c r="J522" s="5">
        <v>1.16721066134108</v>
      </c>
      <c r="K522" s="4">
        <v>1.02651447699398</v>
      </c>
      <c r="L522" s="4">
        <v>1.05398582666495</v>
      </c>
      <c r="M522" s="4">
        <v>1.3052737718840399</v>
      </c>
      <c r="N522" s="4">
        <v>1.4289483343743601</v>
      </c>
      <c r="P522" s="1">
        <v>44210</v>
      </c>
      <c r="Q522" s="1">
        <v>44302</v>
      </c>
      <c r="R522" s="1">
        <v>44117</v>
      </c>
      <c r="S522" s="1">
        <v>44209</v>
      </c>
      <c r="T522" s="1">
        <v>44026</v>
      </c>
      <c r="U522" s="1">
        <v>44116</v>
      </c>
      <c r="V522" s="1">
        <v>43931</v>
      </c>
      <c r="W522" s="1">
        <v>44025</v>
      </c>
      <c r="Y522" s="2">
        <f t="shared" si="47"/>
        <v>5.0684391099649062E-3</v>
      </c>
      <c r="Z522" s="3">
        <f t="shared" si="48"/>
        <v>1.0050684391099649</v>
      </c>
      <c r="AB522" t="str">
        <f t="shared" si="53"/>
        <v/>
      </c>
      <c r="AC522" t="str">
        <f t="shared" si="53"/>
        <v/>
      </c>
      <c r="AD522" t="str">
        <f t="shared" si="53"/>
        <v/>
      </c>
      <c r="AE522" t="str">
        <f t="shared" si="53"/>
        <v/>
      </c>
      <c r="AJ522" s="6">
        <v>44321</v>
      </c>
      <c r="AK522" s="6">
        <v>44305</v>
      </c>
      <c r="AL522" s="4">
        <v>1.16721066134108</v>
      </c>
      <c r="AM522">
        <f t="shared" si="49"/>
        <v>507</v>
      </c>
      <c r="AN522" s="6">
        <v>44305</v>
      </c>
      <c r="AO522" s="25">
        <v>506</v>
      </c>
      <c r="AP522" s="4">
        <v>1.16721066134108</v>
      </c>
      <c r="AQ522" s="5"/>
      <c r="AR522" s="4">
        <v>1.02651447699398</v>
      </c>
      <c r="AS522" s="4">
        <v>1.05398582666495</v>
      </c>
      <c r="AT522" s="4">
        <v>1.3052737718840399</v>
      </c>
      <c r="AU522" s="4">
        <v>1.4289483343743601</v>
      </c>
      <c r="AW522" s="6">
        <v>44210</v>
      </c>
      <c r="AX522" s="6">
        <v>44302</v>
      </c>
      <c r="AY522" s="6">
        <v>44117</v>
      </c>
      <c r="AZ522" s="6">
        <v>44209</v>
      </c>
      <c r="BA522" s="6">
        <v>44026</v>
      </c>
      <c r="BB522" s="6">
        <v>44116</v>
      </c>
      <c r="BC522" s="6">
        <v>43931</v>
      </c>
      <c r="BD522" s="6">
        <v>44025</v>
      </c>
    </row>
    <row r="523" spans="2:56" x14ac:dyDescent="0.25">
      <c r="B523">
        <v>508</v>
      </c>
      <c r="C523">
        <f t="shared" si="50"/>
        <v>64</v>
      </c>
      <c r="D523">
        <v>507</v>
      </c>
      <c r="E523">
        <f t="shared" si="51"/>
        <v>64</v>
      </c>
      <c r="F523" s="1">
        <v>44306</v>
      </c>
      <c r="G523">
        <v>132.12940979000001</v>
      </c>
      <c r="H523" s="5">
        <v>1.15533624118019</v>
      </c>
      <c r="I523" s="5">
        <v>1.15115324163462</v>
      </c>
      <c r="J523" s="5">
        <v>1.15115324163462</v>
      </c>
      <c r="K523" s="4">
        <v>1.04756399864918</v>
      </c>
      <c r="L523" s="4">
        <v>1.06632876760879</v>
      </c>
      <c r="M523" s="4">
        <v>1.2499635483581799</v>
      </c>
      <c r="N523" s="4">
        <v>1.4246329934401001</v>
      </c>
      <c r="P523" s="1">
        <v>44211</v>
      </c>
      <c r="Q523" s="1">
        <v>44305</v>
      </c>
      <c r="R523" s="1">
        <v>44118</v>
      </c>
      <c r="S523" s="1">
        <v>44210</v>
      </c>
      <c r="T523" s="1">
        <v>44027</v>
      </c>
      <c r="U523" s="1">
        <v>44117</v>
      </c>
      <c r="V523" s="1">
        <v>43935</v>
      </c>
      <c r="W523" s="1">
        <v>44026</v>
      </c>
      <c r="Y523" s="2">
        <f t="shared" si="47"/>
        <v>-1.2829901910507924E-2</v>
      </c>
      <c r="Z523" s="3">
        <f t="shared" si="48"/>
        <v>0.98717009808949208</v>
      </c>
      <c r="AB523" t="str">
        <f t="shared" si="53"/>
        <v/>
      </c>
      <c r="AC523" t="str">
        <f t="shared" si="53"/>
        <v/>
      </c>
      <c r="AD523" t="str">
        <f t="shared" si="53"/>
        <v/>
      </c>
      <c r="AE523" t="str">
        <f t="shared" si="53"/>
        <v/>
      </c>
      <c r="AJ523" s="6">
        <v>44322</v>
      </c>
      <c r="AK523" s="6">
        <v>44306</v>
      </c>
      <c r="AL523" s="4">
        <v>1.15115324163462</v>
      </c>
      <c r="AM523">
        <f t="shared" si="49"/>
        <v>508</v>
      </c>
      <c r="AN523" s="6">
        <v>44306</v>
      </c>
      <c r="AO523" s="25">
        <v>507</v>
      </c>
      <c r="AP523" s="4">
        <v>1.15115324163462</v>
      </c>
      <c r="AQ523" s="5"/>
      <c r="AR523" s="4">
        <v>1.04756399864918</v>
      </c>
      <c r="AS523" s="4">
        <v>1.06632876760879</v>
      </c>
      <c r="AT523" s="4">
        <v>1.2499635483581799</v>
      </c>
      <c r="AU523" s="4">
        <v>1.4246329934401001</v>
      </c>
      <c r="AW523" s="6">
        <v>44211</v>
      </c>
      <c r="AX523" s="6">
        <v>44305</v>
      </c>
      <c r="AY523" s="6">
        <v>44118</v>
      </c>
      <c r="AZ523" s="6">
        <v>44210</v>
      </c>
      <c r="BA523" s="6">
        <v>44027</v>
      </c>
      <c r="BB523" s="6">
        <v>44117</v>
      </c>
      <c r="BC523" s="6">
        <v>43935</v>
      </c>
      <c r="BD523" s="6">
        <v>44026</v>
      </c>
    </row>
    <row r="524" spans="2:56" x14ac:dyDescent="0.25">
      <c r="B524">
        <v>509</v>
      </c>
      <c r="C524">
        <f t="shared" si="50"/>
        <v>64</v>
      </c>
      <c r="D524">
        <v>508</v>
      </c>
      <c r="E524">
        <f t="shared" si="51"/>
        <v>64</v>
      </c>
      <c r="F524" s="1">
        <v>44307</v>
      </c>
      <c r="G524">
        <v>132.51652526859999</v>
      </c>
      <c r="H524" s="5">
        <v>1.1413810406759199</v>
      </c>
      <c r="I524" s="5">
        <v>1.1533158255006699</v>
      </c>
      <c r="J524" s="5">
        <v>1.1533158255006699</v>
      </c>
      <c r="K524" s="4">
        <v>1.0485206557487701</v>
      </c>
      <c r="L524" s="4">
        <v>1.0509062950866801</v>
      </c>
      <c r="M524" s="4">
        <v>1.24234861062042</v>
      </c>
      <c r="N524" s="4">
        <v>1.36546999096844</v>
      </c>
      <c r="P524" s="1">
        <v>44212</v>
      </c>
      <c r="Q524" s="1">
        <v>44306</v>
      </c>
      <c r="R524" s="1">
        <v>44119</v>
      </c>
      <c r="S524" s="1">
        <v>44211</v>
      </c>
      <c r="T524" s="1">
        <v>44028</v>
      </c>
      <c r="U524" s="1">
        <v>44118</v>
      </c>
      <c r="V524" s="1">
        <v>43936</v>
      </c>
      <c r="W524" s="1">
        <v>44027</v>
      </c>
      <c r="Y524" s="2">
        <f t="shared" si="47"/>
        <v>2.9298206903007884E-3</v>
      </c>
      <c r="Z524" s="3">
        <f t="shared" si="48"/>
        <v>1.0029298206903008</v>
      </c>
      <c r="AB524" t="str">
        <f t="shared" si="53"/>
        <v/>
      </c>
      <c r="AC524" t="str">
        <f t="shared" si="53"/>
        <v/>
      </c>
      <c r="AD524" t="str">
        <f t="shared" si="53"/>
        <v/>
      </c>
      <c r="AE524" t="str">
        <f t="shared" si="53"/>
        <v/>
      </c>
      <c r="AJ524" s="6">
        <v>44323</v>
      </c>
      <c r="AK524" s="6">
        <v>44307</v>
      </c>
      <c r="AL524" s="4">
        <v>1.1533158255006699</v>
      </c>
      <c r="AM524">
        <f t="shared" si="49"/>
        <v>509</v>
      </c>
      <c r="AN524" s="6">
        <v>44307</v>
      </c>
      <c r="AO524" s="25">
        <v>508</v>
      </c>
      <c r="AP524" s="4">
        <v>1.1533158255006699</v>
      </c>
      <c r="AQ524" s="5"/>
      <c r="AR524" s="4">
        <v>1.0485206557487701</v>
      </c>
      <c r="AS524" s="4">
        <v>1.0509062950866801</v>
      </c>
      <c r="AT524" s="4">
        <v>1.24234861062042</v>
      </c>
      <c r="AU524" s="4">
        <v>1.36546999096844</v>
      </c>
      <c r="AW524" s="6">
        <v>44212</v>
      </c>
      <c r="AX524" s="6">
        <v>44306</v>
      </c>
      <c r="AY524" s="6">
        <v>44119</v>
      </c>
      <c r="AZ524" s="6">
        <v>44211</v>
      </c>
      <c r="BA524" s="6">
        <v>44028</v>
      </c>
      <c r="BB524" s="6">
        <v>44118</v>
      </c>
      <c r="BC524" s="6">
        <v>43936</v>
      </c>
      <c r="BD524" s="6">
        <v>44027</v>
      </c>
    </row>
    <row r="525" spans="2:56" x14ac:dyDescent="0.25">
      <c r="B525">
        <v>510</v>
      </c>
      <c r="C525">
        <f t="shared" si="50"/>
        <v>64</v>
      </c>
      <c r="D525">
        <v>509</v>
      </c>
      <c r="E525">
        <f t="shared" si="51"/>
        <v>64</v>
      </c>
      <c r="F525" s="1">
        <v>44308</v>
      </c>
      <c r="G525">
        <v>130.96801757809999</v>
      </c>
      <c r="H525" s="5">
        <v>1.12992401621328</v>
      </c>
      <c r="I525" s="5">
        <v>1.1396568687406201</v>
      </c>
      <c r="J525" s="5">
        <v>1.1396568687406201</v>
      </c>
      <c r="K525" s="4">
        <v>1.0459163199791801</v>
      </c>
      <c r="L525" s="4">
        <v>1.0608113701803901</v>
      </c>
      <c r="M525" s="4">
        <v>1.25284418213036</v>
      </c>
      <c r="N525" s="4">
        <v>1.36109093523422</v>
      </c>
      <c r="P525" s="1">
        <v>44216</v>
      </c>
      <c r="Q525" s="1">
        <v>44307</v>
      </c>
      <c r="R525" s="1">
        <v>44120</v>
      </c>
      <c r="S525" s="1">
        <v>44215</v>
      </c>
      <c r="T525" s="1">
        <v>44029</v>
      </c>
      <c r="U525" s="1">
        <v>44119</v>
      </c>
      <c r="V525" s="1">
        <v>43937</v>
      </c>
      <c r="W525" s="1">
        <v>44028</v>
      </c>
      <c r="Y525" s="2">
        <f t="shared" si="47"/>
        <v>-1.1685393103700092E-2</v>
      </c>
      <c r="Z525" s="3">
        <f t="shared" si="48"/>
        <v>0.98831460689629991</v>
      </c>
      <c r="AB525" t="str">
        <f t="shared" si="53"/>
        <v/>
      </c>
      <c r="AC525" t="str">
        <f t="shared" si="53"/>
        <v/>
      </c>
      <c r="AD525" t="str">
        <f t="shared" si="53"/>
        <v/>
      </c>
      <c r="AE525" t="str">
        <f t="shared" si="53"/>
        <v/>
      </c>
      <c r="AJ525" s="6">
        <v>44326</v>
      </c>
      <c r="AK525" s="6">
        <v>44308</v>
      </c>
      <c r="AL525" s="4">
        <v>1.1396568687406201</v>
      </c>
      <c r="AM525">
        <f t="shared" si="49"/>
        <v>510</v>
      </c>
      <c r="AN525" s="6">
        <v>44308</v>
      </c>
      <c r="AO525" s="25">
        <v>509</v>
      </c>
      <c r="AP525" s="4">
        <v>1.1396568687406201</v>
      </c>
      <c r="AQ525" s="5"/>
      <c r="AR525" s="4">
        <v>1.0459163199791801</v>
      </c>
      <c r="AS525" s="4">
        <v>1.0608113701803901</v>
      </c>
      <c r="AT525" s="4">
        <v>1.25284418213036</v>
      </c>
      <c r="AU525" s="4">
        <v>1.36109093523422</v>
      </c>
      <c r="AW525" s="6">
        <v>44216</v>
      </c>
      <c r="AX525" s="6">
        <v>44307</v>
      </c>
      <c r="AY525" s="6">
        <v>44120</v>
      </c>
      <c r="AZ525" s="6">
        <v>44215</v>
      </c>
      <c r="BA525" s="6">
        <v>44029</v>
      </c>
      <c r="BB525" s="6">
        <v>44119</v>
      </c>
      <c r="BC525" s="6">
        <v>43937</v>
      </c>
      <c r="BD525" s="6">
        <v>44028</v>
      </c>
    </row>
    <row r="526" spans="2:56" x14ac:dyDescent="0.25">
      <c r="B526">
        <v>511</v>
      </c>
      <c r="C526">
        <f t="shared" si="50"/>
        <v>64</v>
      </c>
      <c r="D526">
        <v>510</v>
      </c>
      <c r="E526">
        <f t="shared" si="51"/>
        <v>64</v>
      </c>
      <c r="F526" s="1">
        <v>44309</v>
      </c>
      <c r="G526">
        <v>133.3304901123</v>
      </c>
      <c r="H526" s="5">
        <v>1.1447384807155101</v>
      </c>
      <c r="I526" s="5">
        <v>1.14481596140275</v>
      </c>
      <c r="J526" s="5">
        <v>1.14481596140275</v>
      </c>
      <c r="K526" s="4">
        <v>1.0008114353264701</v>
      </c>
      <c r="L526" s="4">
        <v>1.1112233197549599</v>
      </c>
      <c r="M526" s="4">
        <v>1.23780429812407</v>
      </c>
      <c r="N526" s="4">
        <v>1.34763385517112</v>
      </c>
      <c r="P526" s="1">
        <v>44217</v>
      </c>
      <c r="Q526" s="1">
        <v>44308</v>
      </c>
      <c r="R526" s="1">
        <v>44121</v>
      </c>
      <c r="S526" s="1">
        <v>44216</v>
      </c>
      <c r="T526" s="1">
        <v>44030</v>
      </c>
      <c r="U526" s="1">
        <v>44120</v>
      </c>
      <c r="V526" s="1">
        <v>43938</v>
      </c>
      <c r="W526" s="1">
        <v>44029</v>
      </c>
      <c r="Y526" s="2">
        <f t="shared" si="47"/>
        <v>1.8038545424200247E-2</v>
      </c>
      <c r="Z526" s="3">
        <f t="shared" si="48"/>
        <v>1.0180385454242002</v>
      </c>
      <c r="AB526" t="str">
        <f t="shared" si="53"/>
        <v/>
      </c>
      <c r="AC526" t="str">
        <f t="shared" si="53"/>
        <v/>
      </c>
      <c r="AD526" t="str">
        <f t="shared" si="53"/>
        <v/>
      </c>
      <c r="AE526" t="str">
        <f t="shared" si="53"/>
        <v/>
      </c>
      <c r="AJ526" s="6">
        <v>44327</v>
      </c>
      <c r="AK526" s="6">
        <v>44309</v>
      </c>
      <c r="AL526" s="4">
        <v>1.14481596140275</v>
      </c>
      <c r="AM526">
        <f t="shared" si="49"/>
        <v>511</v>
      </c>
      <c r="AN526" s="6">
        <v>44309</v>
      </c>
      <c r="AO526" s="25">
        <v>510</v>
      </c>
      <c r="AP526" s="4">
        <v>1.14481596140275</v>
      </c>
      <c r="AQ526" s="5"/>
      <c r="AR526" s="4">
        <v>1.0008114353264701</v>
      </c>
      <c r="AS526" s="4">
        <v>1.1112233197549599</v>
      </c>
      <c r="AT526" s="4">
        <v>1.23780429812407</v>
      </c>
      <c r="AU526" s="4">
        <v>1.34763385517112</v>
      </c>
      <c r="AW526" s="6">
        <v>44217</v>
      </c>
      <c r="AX526" s="6">
        <v>44308</v>
      </c>
      <c r="AY526" s="6">
        <v>44121</v>
      </c>
      <c r="AZ526" s="6">
        <v>44216</v>
      </c>
      <c r="BA526" s="6">
        <v>44030</v>
      </c>
      <c r="BB526" s="6">
        <v>44120</v>
      </c>
      <c r="BC526" s="6">
        <v>43938</v>
      </c>
      <c r="BD526" s="6">
        <v>44029</v>
      </c>
    </row>
    <row r="527" spans="2:56" x14ac:dyDescent="0.25">
      <c r="B527">
        <v>512</v>
      </c>
      <c r="C527">
        <f t="shared" si="50"/>
        <v>64</v>
      </c>
      <c r="D527">
        <v>511</v>
      </c>
      <c r="E527">
        <f t="shared" si="51"/>
        <v>64</v>
      </c>
      <c r="F527" s="1">
        <v>44312</v>
      </c>
      <c r="G527">
        <v>133.7275238037</v>
      </c>
      <c r="H527" s="5">
        <v>1.14799639471065</v>
      </c>
      <c r="I527" s="5">
        <v>1.1488696622876899</v>
      </c>
      <c r="J527" s="5">
        <v>1.1488696622876899</v>
      </c>
      <c r="K527" s="4">
        <v>0.98283570178554802</v>
      </c>
      <c r="L527" s="4">
        <v>1.1821532174427001</v>
      </c>
      <c r="M527" s="4">
        <v>1.1812938986406201</v>
      </c>
      <c r="N527" s="4">
        <v>1.39496128735933</v>
      </c>
      <c r="P527" s="1">
        <v>44218</v>
      </c>
      <c r="Q527" s="1">
        <v>44309</v>
      </c>
      <c r="R527" s="1">
        <v>44124</v>
      </c>
      <c r="S527" s="1">
        <v>44217</v>
      </c>
      <c r="T527" s="1">
        <v>44033</v>
      </c>
      <c r="U527" s="1">
        <v>44123</v>
      </c>
      <c r="V527" s="1">
        <v>43939</v>
      </c>
      <c r="W527" s="1">
        <v>44032</v>
      </c>
      <c r="Y527" s="2">
        <f t="shared" si="47"/>
        <v>2.9778161849220997E-3</v>
      </c>
      <c r="Z527" s="3">
        <f t="shared" si="48"/>
        <v>1.0029778161849221</v>
      </c>
      <c r="AB527" t="str">
        <f t="shared" si="53"/>
        <v/>
      </c>
      <c r="AC527" t="str">
        <f t="shared" si="53"/>
        <v/>
      </c>
      <c r="AD527" t="str">
        <f t="shared" si="53"/>
        <v/>
      </c>
      <c r="AE527" t="str">
        <f t="shared" si="53"/>
        <v/>
      </c>
      <c r="AJ527" s="6">
        <v>44328</v>
      </c>
      <c r="AK527" s="6">
        <v>44312</v>
      </c>
      <c r="AL527" s="4">
        <v>1.1488696622876899</v>
      </c>
      <c r="AM527">
        <f t="shared" si="49"/>
        <v>512</v>
      </c>
      <c r="AN527" s="6">
        <v>44312</v>
      </c>
      <c r="AO527" s="25">
        <v>511</v>
      </c>
      <c r="AP527" s="4">
        <v>1.1488696622876899</v>
      </c>
      <c r="AQ527" s="5"/>
      <c r="AR527" s="4">
        <v>0.98283570178554802</v>
      </c>
      <c r="AS527" s="4">
        <v>1.1821532174427001</v>
      </c>
      <c r="AT527" s="4">
        <v>1.1812938986406201</v>
      </c>
      <c r="AU527" s="4">
        <v>1.39496128735933</v>
      </c>
      <c r="AW527" s="6">
        <v>44218</v>
      </c>
      <c r="AX527" s="6">
        <v>44309</v>
      </c>
      <c r="AY527" s="6">
        <v>44124</v>
      </c>
      <c r="AZ527" s="6">
        <v>44217</v>
      </c>
      <c r="BA527" s="6">
        <v>44033</v>
      </c>
      <c r="BB527" s="6">
        <v>44123</v>
      </c>
      <c r="BC527" s="6">
        <v>43939</v>
      </c>
      <c r="BD527" s="6">
        <v>44032</v>
      </c>
    </row>
    <row r="528" spans="2:56" x14ac:dyDescent="0.25">
      <c r="B528">
        <v>513</v>
      </c>
      <c r="C528">
        <f t="shared" si="50"/>
        <v>64</v>
      </c>
      <c r="D528">
        <v>512</v>
      </c>
      <c r="E528">
        <f t="shared" si="51"/>
        <v>64</v>
      </c>
      <c r="F528" s="1">
        <v>44313</v>
      </c>
      <c r="G528">
        <v>133.3999786377</v>
      </c>
      <c r="H528" s="5">
        <v>1.1582460147323801</v>
      </c>
      <c r="I528" s="5">
        <v>1.1531675212732899</v>
      </c>
      <c r="J528" s="5">
        <v>1.1531675212732899</v>
      </c>
      <c r="K528" s="4">
        <v>0.97016810406481102</v>
      </c>
      <c r="L528" s="4">
        <v>1.18551564758358</v>
      </c>
      <c r="M528" s="4">
        <v>1.21362756893535</v>
      </c>
      <c r="N528" s="4">
        <v>1.40486888678991</v>
      </c>
      <c r="P528" s="1">
        <v>44219</v>
      </c>
      <c r="Q528" s="1">
        <v>44312</v>
      </c>
      <c r="R528" s="1">
        <v>44125</v>
      </c>
      <c r="S528" s="1">
        <v>44218</v>
      </c>
      <c r="T528" s="1">
        <v>44034</v>
      </c>
      <c r="U528" s="1">
        <v>44124</v>
      </c>
      <c r="V528" s="1">
        <v>43942</v>
      </c>
      <c r="W528" s="1">
        <v>44033</v>
      </c>
      <c r="Y528" s="2">
        <f t="shared" si="47"/>
        <v>-2.4493474244000613E-3</v>
      </c>
      <c r="Z528" s="3">
        <f t="shared" si="48"/>
        <v>0.99755065257559994</v>
      </c>
      <c r="AB528" t="str">
        <f t="shared" si="53"/>
        <v/>
      </c>
      <c r="AC528" t="str">
        <f t="shared" si="53"/>
        <v/>
      </c>
      <c r="AD528" t="str">
        <f t="shared" si="53"/>
        <v/>
      </c>
      <c r="AE528" t="str">
        <f t="shared" si="53"/>
        <v/>
      </c>
      <c r="AJ528" s="6">
        <v>44329</v>
      </c>
      <c r="AK528" s="6">
        <v>44313</v>
      </c>
      <c r="AL528" s="4">
        <v>1.1531675212732899</v>
      </c>
      <c r="AM528">
        <f t="shared" si="49"/>
        <v>513</v>
      </c>
      <c r="AN528" s="6">
        <v>44313</v>
      </c>
      <c r="AO528" s="25">
        <v>512</v>
      </c>
      <c r="AP528" s="4">
        <v>1.1531675212732899</v>
      </c>
      <c r="AQ528" s="5"/>
      <c r="AR528" s="4">
        <v>0.97016810406481102</v>
      </c>
      <c r="AS528" s="4">
        <v>1.18551564758358</v>
      </c>
      <c r="AT528" s="4">
        <v>1.21362756893535</v>
      </c>
      <c r="AU528" s="4">
        <v>1.40486888678991</v>
      </c>
      <c r="AW528" s="6">
        <v>44219</v>
      </c>
      <c r="AX528" s="6">
        <v>44312</v>
      </c>
      <c r="AY528" s="6">
        <v>44125</v>
      </c>
      <c r="AZ528" s="6">
        <v>44218</v>
      </c>
      <c r="BA528" s="6">
        <v>44034</v>
      </c>
      <c r="BB528" s="6">
        <v>44124</v>
      </c>
      <c r="BC528" s="6">
        <v>43942</v>
      </c>
      <c r="BD528" s="6">
        <v>44033</v>
      </c>
    </row>
    <row r="529" spans="2:56" x14ac:dyDescent="0.25">
      <c r="B529">
        <v>514</v>
      </c>
      <c r="C529">
        <f t="shared" si="50"/>
        <v>64</v>
      </c>
      <c r="D529">
        <v>513</v>
      </c>
      <c r="E529">
        <f t="shared" si="51"/>
        <v>64</v>
      </c>
      <c r="F529" s="1">
        <v>44314</v>
      </c>
      <c r="G529">
        <v>132.59593200680001</v>
      </c>
      <c r="H529" s="5">
        <v>1.1472078889467501</v>
      </c>
      <c r="I529" s="5">
        <v>1.1411144925918799</v>
      </c>
      <c r="J529" s="5">
        <v>1.1411144925918799</v>
      </c>
      <c r="K529" s="4">
        <v>0.94172152815551002</v>
      </c>
      <c r="L529" s="4">
        <v>1.2250068946407899</v>
      </c>
      <c r="M529" s="4">
        <v>1.2036365042691299</v>
      </c>
      <c r="N529" s="4">
        <v>1.4537511511454999</v>
      </c>
      <c r="P529" s="1">
        <v>44222</v>
      </c>
      <c r="Q529" s="1">
        <v>44313</v>
      </c>
      <c r="R529" s="1">
        <v>44126</v>
      </c>
      <c r="S529" s="1">
        <v>44221</v>
      </c>
      <c r="T529" s="1">
        <v>44035</v>
      </c>
      <c r="U529" s="1">
        <v>44125</v>
      </c>
      <c r="V529" s="1">
        <v>43943</v>
      </c>
      <c r="W529" s="1">
        <v>44034</v>
      </c>
      <c r="Y529" s="2">
        <f t="shared" ref="Y529:Y592" si="54">G529/G528-1</f>
        <v>-6.0273370289187778E-3</v>
      </c>
      <c r="Z529" s="3">
        <f t="shared" si="48"/>
        <v>0.99397266297108122</v>
      </c>
      <c r="AB529" t="str">
        <f t="shared" si="53"/>
        <v/>
      </c>
      <c r="AC529" t="str">
        <f t="shared" si="53"/>
        <v/>
      </c>
      <c r="AD529" t="str">
        <f t="shared" si="53"/>
        <v/>
      </c>
      <c r="AE529" t="str">
        <f t="shared" si="53"/>
        <v/>
      </c>
      <c r="AJ529" s="6">
        <v>44330</v>
      </c>
      <c r="AK529" s="6">
        <v>44314</v>
      </c>
      <c r="AL529" s="4">
        <v>1.1411144925918799</v>
      </c>
      <c r="AM529">
        <f t="shared" si="49"/>
        <v>514</v>
      </c>
      <c r="AN529" s="6">
        <v>44314</v>
      </c>
      <c r="AO529" s="25">
        <v>513</v>
      </c>
      <c r="AP529" s="4">
        <v>1.1411144925918799</v>
      </c>
      <c r="AQ529" s="5"/>
      <c r="AR529" s="4">
        <v>0.94172152815551002</v>
      </c>
      <c r="AS529" s="4">
        <v>1.2250068946407899</v>
      </c>
      <c r="AT529" s="4">
        <v>1.2036365042691299</v>
      </c>
      <c r="AU529" s="4">
        <v>1.4537511511454999</v>
      </c>
      <c r="AW529" s="6">
        <v>44222</v>
      </c>
      <c r="AX529" s="6">
        <v>44313</v>
      </c>
      <c r="AY529" s="6">
        <v>44126</v>
      </c>
      <c r="AZ529" s="6">
        <v>44221</v>
      </c>
      <c r="BA529" s="6">
        <v>44035</v>
      </c>
      <c r="BB529" s="6">
        <v>44125</v>
      </c>
      <c r="BC529" s="6">
        <v>43943</v>
      </c>
      <c r="BD529" s="6">
        <v>44034</v>
      </c>
    </row>
    <row r="530" spans="2:56" x14ac:dyDescent="0.25">
      <c r="B530">
        <v>515</v>
      </c>
      <c r="C530">
        <f t="shared" si="50"/>
        <v>64</v>
      </c>
      <c r="D530">
        <v>514</v>
      </c>
      <c r="E530">
        <f t="shared" si="51"/>
        <v>64</v>
      </c>
      <c r="F530" s="1">
        <v>44315</v>
      </c>
      <c r="G530">
        <v>132.4966583252</v>
      </c>
      <c r="H530" s="5">
        <v>1.1430864481092899</v>
      </c>
      <c r="I530" s="5">
        <v>1.14280334579781</v>
      </c>
      <c r="J530" s="5">
        <v>1.14280334579781</v>
      </c>
      <c r="K530" s="4">
        <v>0.93447607204150795</v>
      </c>
      <c r="L530" s="4">
        <v>1.2389373763286</v>
      </c>
      <c r="M530" s="4">
        <v>1.2489491244169399</v>
      </c>
      <c r="N530" s="4">
        <v>1.3487338181308399</v>
      </c>
      <c r="P530" s="1">
        <v>44223</v>
      </c>
      <c r="Q530" s="1">
        <v>44314</v>
      </c>
      <c r="R530" s="1">
        <v>44127</v>
      </c>
      <c r="S530" s="1">
        <v>44222</v>
      </c>
      <c r="T530" s="1">
        <v>44036</v>
      </c>
      <c r="U530" s="1">
        <v>44126</v>
      </c>
      <c r="V530" s="1">
        <v>43944</v>
      </c>
      <c r="W530" s="1">
        <v>44035</v>
      </c>
      <c r="Y530" s="2">
        <f t="shared" si="54"/>
        <v>-7.4869326756510368E-4</v>
      </c>
      <c r="Z530" s="3">
        <f t="shared" ref="Z530:Z593" si="55">Y530+1</f>
        <v>0.9992513067324349</v>
      </c>
      <c r="AB530" t="str">
        <f t="shared" si="52"/>
        <v/>
      </c>
      <c r="AC530" t="str">
        <f t="shared" si="52"/>
        <v/>
      </c>
      <c r="AD530" t="str">
        <f t="shared" si="52"/>
        <v/>
      </c>
      <c r="AE530" t="str">
        <f t="shared" si="52"/>
        <v/>
      </c>
      <c r="AJ530" s="6">
        <v>44333</v>
      </c>
      <c r="AK530" s="6">
        <v>44315</v>
      </c>
      <c r="AL530" s="4">
        <v>1.14280334579781</v>
      </c>
      <c r="AM530">
        <f t="shared" ref="AM530:AM593" si="56">+AM529+1</f>
        <v>515</v>
      </c>
      <c r="AN530" s="6">
        <v>44315</v>
      </c>
      <c r="AO530" s="25">
        <v>514</v>
      </c>
      <c r="AP530" s="4">
        <v>1.14280334579781</v>
      </c>
      <c r="AQ530" s="5"/>
      <c r="AR530" s="4">
        <v>0.93447607204150795</v>
      </c>
      <c r="AS530" s="4">
        <v>1.2389373763286</v>
      </c>
      <c r="AT530" s="4">
        <v>1.2489491244169399</v>
      </c>
      <c r="AU530" s="4">
        <v>1.3487338181308399</v>
      </c>
      <c r="AW530" s="6">
        <v>44223</v>
      </c>
      <c r="AX530" s="6">
        <v>44314</v>
      </c>
      <c r="AY530" s="6">
        <v>44127</v>
      </c>
      <c r="AZ530" s="6">
        <v>44222</v>
      </c>
      <c r="BA530" s="6">
        <v>44036</v>
      </c>
      <c r="BB530" s="6">
        <v>44126</v>
      </c>
      <c r="BC530" s="6">
        <v>43944</v>
      </c>
      <c r="BD530" s="6">
        <v>44035</v>
      </c>
    </row>
    <row r="531" spans="2:56" x14ac:dyDescent="0.25">
      <c r="B531">
        <v>516</v>
      </c>
      <c r="C531">
        <f t="shared" si="50"/>
        <v>64</v>
      </c>
      <c r="D531">
        <v>515</v>
      </c>
      <c r="E531">
        <f t="shared" si="51"/>
        <v>64</v>
      </c>
      <c r="F531" s="1">
        <v>44316</v>
      </c>
      <c r="G531">
        <v>130.49156188960001</v>
      </c>
      <c r="H531" s="5">
        <v>1.1504038845904501</v>
      </c>
      <c r="I531" s="5">
        <v>1.1347726317267099</v>
      </c>
      <c r="J531" s="5">
        <v>1.1347726317267099</v>
      </c>
      <c r="K531" s="4">
        <v>0.941006884727976</v>
      </c>
      <c r="L531" s="4">
        <v>1.23700531590841</v>
      </c>
      <c r="M531" s="4">
        <v>1.24437100603215</v>
      </c>
      <c r="N531" s="4">
        <v>1.35062663759252</v>
      </c>
      <c r="P531" s="1">
        <v>44224</v>
      </c>
      <c r="Q531" s="1">
        <v>44315</v>
      </c>
      <c r="R531" s="1">
        <v>44128</v>
      </c>
      <c r="S531" s="1">
        <v>44223</v>
      </c>
      <c r="T531" s="1">
        <v>44037</v>
      </c>
      <c r="U531" s="1">
        <v>44127</v>
      </c>
      <c r="V531" s="1">
        <v>43945</v>
      </c>
      <c r="W531" s="1">
        <v>44036</v>
      </c>
      <c r="Y531" s="2">
        <f t="shared" si="54"/>
        <v>-1.5133184949304046E-2</v>
      </c>
      <c r="Z531" s="3">
        <f t="shared" si="55"/>
        <v>0.98486681505069595</v>
      </c>
      <c r="AB531" t="str">
        <f t="shared" si="53"/>
        <v/>
      </c>
      <c r="AC531" t="str">
        <f t="shared" si="53"/>
        <v/>
      </c>
      <c r="AD531" t="str">
        <f t="shared" si="53"/>
        <v/>
      </c>
      <c r="AE531" t="str">
        <f t="shared" si="53"/>
        <v/>
      </c>
      <c r="AJ531" s="6">
        <v>44334</v>
      </c>
      <c r="AK531" s="6">
        <v>44316</v>
      </c>
      <c r="AL531" s="4">
        <v>1.1347726317267099</v>
      </c>
      <c r="AM531">
        <f t="shared" si="56"/>
        <v>516</v>
      </c>
      <c r="AN531" s="6">
        <v>44316</v>
      </c>
      <c r="AO531" s="25">
        <v>515</v>
      </c>
      <c r="AP531" s="4">
        <v>1.1347726317267099</v>
      </c>
      <c r="AQ531" s="5"/>
      <c r="AR531" s="4">
        <v>0.941006884727976</v>
      </c>
      <c r="AS531" s="4">
        <v>1.23700531590841</v>
      </c>
      <c r="AT531" s="4">
        <v>1.24437100603215</v>
      </c>
      <c r="AU531" s="4">
        <v>1.35062663759252</v>
      </c>
      <c r="AW531" s="6">
        <v>44224</v>
      </c>
      <c r="AX531" s="6">
        <v>44315</v>
      </c>
      <c r="AY531" s="6">
        <v>44128</v>
      </c>
      <c r="AZ531" s="6">
        <v>44223</v>
      </c>
      <c r="BA531" s="6">
        <v>44037</v>
      </c>
      <c r="BB531" s="6">
        <v>44127</v>
      </c>
      <c r="BC531" s="6">
        <v>43945</v>
      </c>
      <c r="BD531" s="6">
        <v>44036</v>
      </c>
    </row>
    <row r="532" spans="2:56" x14ac:dyDescent="0.25">
      <c r="B532">
        <v>517</v>
      </c>
      <c r="C532">
        <f t="shared" si="50"/>
        <v>64</v>
      </c>
      <c r="D532">
        <v>516</v>
      </c>
      <c r="E532">
        <f t="shared" si="51"/>
        <v>64</v>
      </c>
      <c r="F532" s="1">
        <v>44319</v>
      </c>
      <c r="G532">
        <v>131.56358337399999</v>
      </c>
      <c r="H532" s="5">
        <v>1.14789854220787</v>
      </c>
      <c r="I532" s="5">
        <v>1.1437861921235299</v>
      </c>
      <c r="J532" s="5">
        <v>1.1437861921235299</v>
      </c>
      <c r="K532" s="4">
        <v>0.960365136385952</v>
      </c>
      <c r="L532" s="4">
        <v>1.19362452094094</v>
      </c>
      <c r="M532" s="4">
        <v>1.2156676421994299</v>
      </c>
      <c r="N532" s="4">
        <v>1.3438407227213001</v>
      </c>
      <c r="P532" s="1">
        <v>44225</v>
      </c>
      <c r="Q532" s="1">
        <v>44316</v>
      </c>
      <c r="R532" s="1">
        <v>44131</v>
      </c>
      <c r="S532" s="1">
        <v>44224</v>
      </c>
      <c r="T532" s="1">
        <v>44040</v>
      </c>
      <c r="U532" s="1">
        <v>44130</v>
      </c>
      <c r="V532" s="1">
        <v>43946</v>
      </c>
      <c r="W532" s="1">
        <v>44039</v>
      </c>
      <c r="Y532" s="2">
        <f t="shared" si="54"/>
        <v>8.215255215558992E-3</v>
      </c>
      <c r="Z532" s="3">
        <f t="shared" si="55"/>
        <v>1.008215255215559</v>
      </c>
      <c r="AB532" t="str">
        <f t="shared" si="53"/>
        <v/>
      </c>
      <c r="AC532" t="str">
        <f t="shared" si="53"/>
        <v/>
      </c>
      <c r="AD532" t="str">
        <f t="shared" si="53"/>
        <v/>
      </c>
      <c r="AE532" t="str">
        <f t="shared" si="53"/>
        <v/>
      </c>
      <c r="AJ532" s="6">
        <v>44335</v>
      </c>
      <c r="AK532" s="6">
        <v>44319</v>
      </c>
      <c r="AL532" s="4">
        <v>1.1437861921235299</v>
      </c>
      <c r="AM532">
        <f t="shared" si="56"/>
        <v>517</v>
      </c>
      <c r="AN532" s="6">
        <v>44319</v>
      </c>
      <c r="AO532" s="25">
        <v>516</v>
      </c>
      <c r="AP532" s="4">
        <v>1.1437861921235299</v>
      </c>
      <c r="AQ532" s="5"/>
      <c r="AR532" s="4">
        <v>0.960365136385952</v>
      </c>
      <c r="AS532" s="4">
        <v>1.19362452094094</v>
      </c>
      <c r="AT532" s="4">
        <v>1.2156676421994299</v>
      </c>
      <c r="AU532" s="4">
        <v>1.3438407227213001</v>
      </c>
      <c r="AW532" s="6">
        <v>44225</v>
      </c>
      <c r="AX532" s="6">
        <v>44316</v>
      </c>
      <c r="AY532" s="6">
        <v>44131</v>
      </c>
      <c r="AZ532" s="6">
        <v>44224</v>
      </c>
      <c r="BA532" s="6">
        <v>44040</v>
      </c>
      <c r="BB532" s="6">
        <v>44130</v>
      </c>
      <c r="BC532" s="6">
        <v>43946</v>
      </c>
      <c r="BD532" s="6">
        <v>44039</v>
      </c>
    </row>
    <row r="533" spans="2:56" x14ac:dyDescent="0.25">
      <c r="B533">
        <v>518</v>
      </c>
      <c r="C533">
        <f t="shared" si="50"/>
        <v>64</v>
      </c>
      <c r="D533">
        <v>517</v>
      </c>
      <c r="E533">
        <f t="shared" si="51"/>
        <v>64</v>
      </c>
      <c r="F533" s="1">
        <v>44320</v>
      </c>
      <c r="G533">
        <v>126.90814208979999</v>
      </c>
      <c r="H533" s="5">
        <v>1.10903877615532</v>
      </c>
      <c r="I533" s="5">
        <v>1.13158280454067</v>
      </c>
      <c r="J533" s="5">
        <v>1.13158280454067</v>
      </c>
      <c r="K533" s="4">
        <v>1.0058959731379999</v>
      </c>
      <c r="L533" s="4">
        <v>1.13368497847203</v>
      </c>
      <c r="M533" s="4">
        <v>1.2526230293779399</v>
      </c>
      <c r="N533" s="4">
        <v>1.3208310064916899</v>
      </c>
      <c r="P533" s="1">
        <v>44226</v>
      </c>
      <c r="Q533" s="1">
        <v>44319</v>
      </c>
      <c r="R533" s="1">
        <v>44132</v>
      </c>
      <c r="S533" s="1">
        <v>44225</v>
      </c>
      <c r="T533" s="1">
        <v>44041</v>
      </c>
      <c r="U533" s="1">
        <v>44131</v>
      </c>
      <c r="V533" s="1">
        <v>43949</v>
      </c>
      <c r="W533" s="1">
        <v>44040</v>
      </c>
      <c r="Y533" s="2">
        <f t="shared" si="54"/>
        <v>-3.5385485594184751E-2</v>
      </c>
      <c r="Z533" s="3">
        <f t="shared" si="55"/>
        <v>0.96461451440581525</v>
      </c>
      <c r="AB533" t="str">
        <f t="shared" si="53"/>
        <v/>
      </c>
      <c r="AC533" t="str">
        <f t="shared" si="53"/>
        <v/>
      </c>
      <c r="AD533" t="str">
        <f t="shared" si="53"/>
        <v/>
      </c>
      <c r="AE533" t="str">
        <f t="shared" si="53"/>
        <v/>
      </c>
      <c r="AJ533" s="6">
        <v>44336</v>
      </c>
      <c r="AK533" s="6">
        <v>44320</v>
      </c>
      <c r="AL533" s="4">
        <v>1.13158280454067</v>
      </c>
      <c r="AM533">
        <f t="shared" si="56"/>
        <v>518</v>
      </c>
      <c r="AN533" s="6">
        <v>44320</v>
      </c>
      <c r="AO533" s="25">
        <v>517</v>
      </c>
      <c r="AP533" s="4">
        <v>1.13158280454067</v>
      </c>
      <c r="AQ533" s="5"/>
      <c r="AR533" s="4">
        <v>1.0058959731379999</v>
      </c>
      <c r="AS533" s="4">
        <v>1.13368497847203</v>
      </c>
      <c r="AT533" s="4">
        <v>1.2526230293779399</v>
      </c>
      <c r="AU533" s="4">
        <v>1.3208310064916899</v>
      </c>
      <c r="AW533" s="6">
        <v>44226</v>
      </c>
      <c r="AX533" s="6">
        <v>44319</v>
      </c>
      <c r="AY533" s="6">
        <v>44132</v>
      </c>
      <c r="AZ533" s="6">
        <v>44225</v>
      </c>
      <c r="BA533" s="6">
        <v>44041</v>
      </c>
      <c r="BB533" s="6">
        <v>44131</v>
      </c>
      <c r="BC533" s="6">
        <v>43949</v>
      </c>
      <c r="BD533" s="6">
        <v>44040</v>
      </c>
    </row>
    <row r="534" spans="2:56" x14ac:dyDescent="0.25">
      <c r="B534">
        <v>519</v>
      </c>
      <c r="C534">
        <f t="shared" si="50"/>
        <v>64</v>
      </c>
      <c r="D534">
        <v>518</v>
      </c>
      <c r="E534">
        <f t="shared" si="51"/>
        <v>64</v>
      </c>
      <c r="F534" s="1">
        <v>44321</v>
      </c>
      <c r="G534">
        <v>127.15631866459999</v>
      </c>
      <c r="H534" s="5">
        <v>1.11163818423616</v>
      </c>
      <c r="I534" s="5">
        <v>1.1230454442575699</v>
      </c>
      <c r="J534" s="5">
        <v>1.1230454442575699</v>
      </c>
      <c r="K534" s="4">
        <v>0.95453286656311198</v>
      </c>
      <c r="L534" s="4">
        <v>1.2083761835301301</v>
      </c>
      <c r="M534" s="4">
        <v>1.1721432626636601</v>
      </c>
      <c r="N534" s="4">
        <v>1.3683288433833201</v>
      </c>
      <c r="P534" s="1">
        <v>44229</v>
      </c>
      <c r="Q534" s="1">
        <v>44320</v>
      </c>
      <c r="R534" s="1">
        <v>44133</v>
      </c>
      <c r="S534" s="1">
        <v>44228</v>
      </c>
      <c r="T534" s="1">
        <v>44042</v>
      </c>
      <c r="U534" s="1">
        <v>44132</v>
      </c>
      <c r="V534" s="1">
        <v>43950</v>
      </c>
      <c r="W534" s="1">
        <v>44041</v>
      </c>
      <c r="Y534" s="2">
        <f t="shared" si="54"/>
        <v>1.9555606969992034E-3</v>
      </c>
      <c r="Z534" s="3">
        <f t="shared" si="55"/>
        <v>1.0019555606969992</v>
      </c>
      <c r="AB534" t="str">
        <f t="shared" si="53"/>
        <v/>
      </c>
      <c r="AC534" t="str">
        <f t="shared" si="53"/>
        <v/>
      </c>
      <c r="AD534" t="str">
        <f t="shared" si="53"/>
        <v/>
      </c>
      <c r="AE534" t="str">
        <f t="shared" si="53"/>
        <v/>
      </c>
      <c r="AJ534" s="6">
        <v>44337</v>
      </c>
      <c r="AK534" s="6">
        <v>44321</v>
      </c>
      <c r="AL534" s="4">
        <v>1.1230454442575699</v>
      </c>
      <c r="AM534">
        <f t="shared" si="56"/>
        <v>519</v>
      </c>
      <c r="AN534" s="6">
        <v>44321</v>
      </c>
      <c r="AO534" s="25">
        <v>518</v>
      </c>
      <c r="AP534" s="4">
        <v>1.1230454442575699</v>
      </c>
      <c r="AQ534" s="5"/>
      <c r="AR534" s="4">
        <v>0.95453286656311198</v>
      </c>
      <c r="AS534" s="4">
        <v>1.2083761835301301</v>
      </c>
      <c r="AT534" s="4">
        <v>1.1721432626636601</v>
      </c>
      <c r="AU534" s="4">
        <v>1.3683288433833201</v>
      </c>
      <c r="AW534" s="6">
        <v>44229</v>
      </c>
      <c r="AX534" s="6">
        <v>44320</v>
      </c>
      <c r="AY534" s="6">
        <v>44133</v>
      </c>
      <c r="AZ534" s="6">
        <v>44228</v>
      </c>
      <c r="BA534" s="6">
        <v>44042</v>
      </c>
      <c r="BB534" s="6">
        <v>44132</v>
      </c>
      <c r="BC534" s="6">
        <v>43950</v>
      </c>
      <c r="BD534" s="6">
        <v>44041</v>
      </c>
    </row>
    <row r="535" spans="2:56" x14ac:dyDescent="0.25">
      <c r="B535">
        <v>520</v>
      </c>
      <c r="C535">
        <f t="shared" ref="C535:C598" si="57">MIN(QUOTIENT(B535,4),64)</f>
        <v>64</v>
      </c>
      <c r="D535">
        <v>519</v>
      </c>
      <c r="E535">
        <f t="shared" ref="E535:E598" si="58">MIN(QUOTIENT(D535,4),64)</f>
        <v>64</v>
      </c>
      <c r="F535" s="1">
        <v>44322</v>
      </c>
      <c r="G535">
        <v>128.78424072269999</v>
      </c>
      <c r="H535" s="5">
        <v>1.1200864460470801</v>
      </c>
      <c r="I535" s="5">
        <v>1.1299242532183</v>
      </c>
      <c r="J535" s="5">
        <v>1.1299242532183</v>
      </c>
      <c r="K535" s="4">
        <v>0.95037715413422896</v>
      </c>
      <c r="L535" s="4">
        <v>1.1725885069911599</v>
      </c>
      <c r="M535" s="4">
        <v>1.2010387647577201</v>
      </c>
      <c r="N535" s="4">
        <v>1.3408456412705001</v>
      </c>
      <c r="P535" s="1">
        <v>44230</v>
      </c>
      <c r="Q535" s="1">
        <v>44321</v>
      </c>
      <c r="R535" s="1">
        <v>44134</v>
      </c>
      <c r="S535" s="1">
        <v>44229</v>
      </c>
      <c r="T535" s="1">
        <v>44043</v>
      </c>
      <c r="U535" s="1">
        <v>44133</v>
      </c>
      <c r="V535" s="1">
        <v>43951</v>
      </c>
      <c r="W535" s="1">
        <v>44042</v>
      </c>
      <c r="Y535" s="2">
        <f t="shared" si="54"/>
        <v>1.2802525861054237E-2</v>
      </c>
      <c r="Z535" s="3">
        <f t="shared" si="55"/>
        <v>1.0128025258610542</v>
      </c>
      <c r="AB535" t="str">
        <f t="shared" si="53"/>
        <v/>
      </c>
      <c r="AC535" t="str">
        <f t="shared" si="53"/>
        <v/>
      </c>
      <c r="AD535" t="str">
        <f t="shared" si="53"/>
        <v/>
      </c>
      <c r="AE535" t="str">
        <f t="shared" si="53"/>
        <v/>
      </c>
      <c r="AJ535" s="6">
        <v>44340</v>
      </c>
      <c r="AK535" s="6">
        <v>44322</v>
      </c>
      <c r="AL535" s="4">
        <v>1.1299242532183</v>
      </c>
      <c r="AM535">
        <f t="shared" si="56"/>
        <v>520</v>
      </c>
      <c r="AN535" s="6">
        <v>44322</v>
      </c>
      <c r="AO535" s="25">
        <v>519</v>
      </c>
      <c r="AP535" s="4">
        <v>1.1299242532183</v>
      </c>
      <c r="AQ535" s="5"/>
      <c r="AR535" s="4">
        <v>0.95037715413422896</v>
      </c>
      <c r="AS535" s="4">
        <v>1.1725885069911599</v>
      </c>
      <c r="AT535" s="4">
        <v>1.2010387647577201</v>
      </c>
      <c r="AU535" s="4">
        <v>1.3408456412705001</v>
      </c>
      <c r="AW535" s="6">
        <v>44230</v>
      </c>
      <c r="AX535" s="6">
        <v>44321</v>
      </c>
      <c r="AY535" s="6">
        <v>44134</v>
      </c>
      <c r="AZ535" s="6">
        <v>44229</v>
      </c>
      <c r="BA535" s="6">
        <v>44043</v>
      </c>
      <c r="BB535" s="6">
        <v>44133</v>
      </c>
      <c r="BC535" s="6">
        <v>43951</v>
      </c>
      <c r="BD535" s="6">
        <v>44042</v>
      </c>
    </row>
    <row r="536" spans="2:56" x14ac:dyDescent="0.25">
      <c r="B536">
        <v>521</v>
      </c>
      <c r="C536">
        <f t="shared" si="57"/>
        <v>64</v>
      </c>
      <c r="D536">
        <v>520</v>
      </c>
      <c r="E536">
        <f t="shared" si="58"/>
        <v>64</v>
      </c>
      <c r="F536" s="1">
        <v>44323</v>
      </c>
      <c r="G536">
        <v>129.47030639650001</v>
      </c>
      <c r="H536" s="5">
        <v>1.12753133497331</v>
      </c>
      <c r="I536" s="5">
        <v>1.1357207558972899</v>
      </c>
      <c r="J536" s="5">
        <v>1.1357207558972899</v>
      </c>
      <c r="K536" s="4">
        <v>0.97009020225468601</v>
      </c>
      <c r="L536" s="4">
        <v>1.23251037070304</v>
      </c>
      <c r="M536" s="4">
        <v>1.0263153934718601</v>
      </c>
      <c r="N536" s="4">
        <v>1.45061509740724</v>
      </c>
      <c r="P536" s="1">
        <v>44231</v>
      </c>
      <c r="Q536" s="1">
        <v>44322</v>
      </c>
      <c r="R536" s="1">
        <v>44135</v>
      </c>
      <c r="S536" s="1">
        <v>44230</v>
      </c>
      <c r="T536" s="1">
        <v>44044</v>
      </c>
      <c r="U536" s="1">
        <v>44134</v>
      </c>
      <c r="V536" s="1">
        <v>43952</v>
      </c>
      <c r="W536" s="1">
        <v>44043</v>
      </c>
      <c r="Y536" s="2">
        <f t="shared" si="54"/>
        <v>5.3272486598516799E-3</v>
      </c>
      <c r="Z536" s="3">
        <f t="shared" si="55"/>
        <v>1.0053272486598517</v>
      </c>
      <c r="AB536" t="str">
        <f t="shared" si="53"/>
        <v/>
      </c>
      <c r="AC536" t="str">
        <f t="shared" si="53"/>
        <v/>
      </c>
      <c r="AD536" t="str">
        <f t="shared" si="53"/>
        <v/>
      </c>
      <c r="AE536" t="str">
        <f t="shared" si="53"/>
        <v/>
      </c>
      <c r="AJ536" s="6">
        <v>44341</v>
      </c>
      <c r="AK536" s="6">
        <v>44323</v>
      </c>
      <c r="AL536" s="4">
        <v>1.1357207558972899</v>
      </c>
      <c r="AM536">
        <f t="shared" si="56"/>
        <v>521</v>
      </c>
      <c r="AN536" s="6">
        <v>44323</v>
      </c>
      <c r="AO536" s="25">
        <v>520</v>
      </c>
      <c r="AP536" s="4">
        <v>1.1357207558972899</v>
      </c>
      <c r="AQ536" s="5"/>
      <c r="AR536" s="4">
        <v>0.97009020225468601</v>
      </c>
      <c r="AS536" s="4">
        <v>1.23251037070304</v>
      </c>
      <c r="AT536" s="4">
        <v>1.0263153934718601</v>
      </c>
      <c r="AU536" s="4">
        <v>1.45061509740724</v>
      </c>
      <c r="AW536" s="6">
        <v>44231</v>
      </c>
      <c r="AX536" s="6">
        <v>44322</v>
      </c>
      <c r="AY536" s="6">
        <v>44135</v>
      </c>
      <c r="AZ536" s="6">
        <v>44230</v>
      </c>
      <c r="BA536" s="6">
        <v>44044</v>
      </c>
      <c r="BB536" s="6">
        <v>44134</v>
      </c>
      <c r="BC536" s="6">
        <v>43952</v>
      </c>
      <c r="BD536" s="6">
        <v>44043</v>
      </c>
    </row>
    <row r="537" spans="2:56" x14ac:dyDescent="0.25">
      <c r="B537">
        <v>522</v>
      </c>
      <c r="C537">
        <f t="shared" si="57"/>
        <v>64</v>
      </c>
      <c r="D537">
        <v>521</v>
      </c>
      <c r="E537">
        <f t="shared" si="58"/>
        <v>64</v>
      </c>
      <c r="F537" s="1">
        <v>44326</v>
      </c>
      <c r="G537">
        <v>126.12939453129999</v>
      </c>
      <c r="H537" s="5">
        <v>1.1066354926011901</v>
      </c>
      <c r="I537" s="5">
        <v>1.1219568551554799</v>
      </c>
      <c r="J537" s="5">
        <v>1.1219568551554799</v>
      </c>
      <c r="K537" s="4">
        <v>0.95076848397720803</v>
      </c>
      <c r="L537" s="4">
        <v>1.2653033012881201</v>
      </c>
      <c r="M537" s="4">
        <v>1.0002625062945101</v>
      </c>
      <c r="N537" s="4">
        <v>1.5115010039494301</v>
      </c>
      <c r="P537" s="1">
        <v>44232</v>
      </c>
      <c r="Q537" s="1">
        <v>44323</v>
      </c>
      <c r="R537" s="1">
        <v>44138</v>
      </c>
      <c r="S537" s="1">
        <v>44231</v>
      </c>
      <c r="T537" s="1">
        <v>44047</v>
      </c>
      <c r="U537" s="1">
        <v>44137</v>
      </c>
      <c r="V537" s="1">
        <v>43953</v>
      </c>
      <c r="W537" s="1">
        <v>44046</v>
      </c>
      <c r="Y537" s="2">
        <f t="shared" si="54"/>
        <v>-2.580446403647596E-2</v>
      </c>
      <c r="Z537" s="3">
        <f t="shared" si="55"/>
        <v>0.97419553596352404</v>
      </c>
      <c r="AB537" t="str">
        <f t="shared" si="53"/>
        <v/>
      </c>
      <c r="AC537" t="str">
        <f t="shared" si="53"/>
        <v/>
      </c>
      <c r="AD537" t="str">
        <f t="shared" si="53"/>
        <v/>
      </c>
      <c r="AE537" t="str">
        <f t="shared" si="53"/>
        <v/>
      </c>
      <c r="AJ537" s="6">
        <v>44342</v>
      </c>
      <c r="AK537" s="6">
        <v>44326</v>
      </c>
      <c r="AL537" s="4">
        <v>1.1219568551554799</v>
      </c>
      <c r="AM537">
        <f t="shared" si="56"/>
        <v>522</v>
      </c>
      <c r="AN537" s="6">
        <v>44326</v>
      </c>
      <c r="AO537" s="25">
        <v>521</v>
      </c>
      <c r="AP537" s="4">
        <v>1.1219568551554799</v>
      </c>
      <c r="AQ537" s="5"/>
      <c r="AR537" s="4">
        <v>0.95076848397720803</v>
      </c>
      <c r="AS537" s="4">
        <v>1.2653033012881201</v>
      </c>
      <c r="AT537" s="4">
        <v>1.0002625062945101</v>
      </c>
      <c r="AU537" s="4">
        <v>1.5115010039494301</v>
      </c>
      <c r="AW537" s="6">
        <v>44232</v>
      </c>
      <c r="AX537" s="6">
        <v>44323</v>
      </c>
      <c r="AY537" s="6">
        <v>44138</v>
      </c>
      <c r="AZ537" s="6">
        <v>44231</v>
      </c>
      <c r="BA537" s="6">
        <v>44047</v>
      </c>
      <c r="BB537" s="6">
        <v>44137</v>
      </c>
      <c r="BC537" s="6">
        <v>43953</v>
      </c>
      <c r="BD537" s="6">
        <v>44046</v>
      </c>
    </row>
    <row r="538" spans="2:56" x14ac:dyDescent="0.25">
      <c r="B538">
        <v>523</v>
      </c>
      <c r="C538">
        <f t="shared" si="57"/>
        <v>64</v>
      </c>
      <c r="D538">
        <v>522</v>
      </c>
      <c r="E538">
        <f t="shared" si="58"/>
        <v>64</v>
      </c>
      <c r="F538" s="1">
        <v>44327</v>
      </c>
      <c r="G538">
        <v>125.1947402954</v>
      </c>
      <c r="H538" s="5">
        <v>1.0975903889805001</v>
      </c>
      <c r="I538" s="5">
        <v>1.11342806481792</v>
      </c>
      <c r="J538" s="5">
        <v>1.11342806481792</v>
      </c>
      <c r="K538" s="4">
        <v>0.92911285068756699</v>
      </c>
      <c r="L538" s="4">
        <v>1.24230934405747</v>
      </c>
      <c r="M538" s="4">
        <v>1.00888277040818</v>
      </c>
      <c r="N538" s="4">
        <v>1.50036645993661</v>
      </c>
      <c r="P538" s="1">
        <v>44233</v>
      </c>
      <c r="Q538" s="1">
        <v>44326</v>
      </c>
      <c r="R538" s="1">
        <v>44139</v>
      </c>
      <c r="S538" s="1">
        <v>44232</v>
      </c>
      <c r="T538" s="1">
        <v>44048</v>
      </c>
      <c r="U538" s="1">
        <v>44138</v>
      </c>
      <c r="V538" s="1">
        <v>43956</v>
      </c>
      <c r="W538" s="1">
        <v>44047</v>
      </c>
      <c r="Y538" s="2">
        <f t="shared" si="54"/>
        <v>-7.4102808419337363E-3</v>
      </c>
      <c r="Z538" s="3">
        <f t="shared" si="55"/>
        <v>0.99258971915806626</v>
      </c>
      <c r="AB538" t="str">
        <f t="shared" si="53"/>
        <v/>
      </c>
      <c r="AC538" t="str">
        <f t="shared" si="53"/>
        <v/>
      </c>
      <c r="AD538" t="str">
        <f t="shared" si="53"/>
        <v/>
      </c>
      <c r="AE538" t="str">
        <f t="shared" si="53"/>
        <v/>
      </c>
      <c r="AJ538" s="6">
        <v>44343</v>
      </c>
      <c r="AK538" s="6">
        <v>44327</v>
      </c>
      <c r="AL538" s="4">
        <v>1.11342806481792</v>
      </c>
      <c r="AM538">
        <f t="shared" si="56"/>
        <v>523</v>
      </c>
      <c r="AN538" s="6">
        <v>44327</v>
      </c>
      <c r="AO538" s="25">
        <v>522</v>
      </c>
      <c r="AP538" s="4">
        <v>1.11342806481792</v>
      </c>
      <c r="AQ538" s="5"/>
      <c r="AR538" s="4">
        <v>0.92911285068756699</v>
      </c>
      <c r="AS538" s="4">
        <v>1.24230934405747</v>
      </c>
      <c r="AT538" s="4">
        <v>1.00888277040818</v>
      </c>
      <c r="AU538" s="4">
        <v>1.50036645993661</v>
      </c>
      <c r="AW538" s="6">
        <v>44233</v>
      </c>
      <c r="AX538" s="6">
        <v>44326</v>
      </c>
      <c r="AY538" s="6">
        <v>44139</v>
      </c>
      <c r="AZ538" s="6">
        <v>44232</v>
      </c>
      <c r="BA538" s="6">
        <v>44048</v>
      </c>
      <c r="BB538" s="6">
        <v>44138</v>
      </c>
      <c r="BC538" s="6">
        <v>43956</v>
      </c>
      <c r="BD538" s="6">
        <v>44047</v>
      </c>
    </row>
    <row r="539" spans="2:56" x14ac:dyDescent="0.25">
      <c r="B539">
        <v>524</v>
      </c>
      <c r="C539">
        <f t="shared" si="57"/>
        <v>64</v>
      </c>
      <c r="D539">
        <v>523</v>
      </c>
      <c r="E539">
        <f t="shared" si="58"/>
        <v>64</v>
      </c>
      <c r="F539" s="1">
        <v>44328</v>
      </c>
      <c r="G539">
        <v>122.07256317140001</v>
      </c>
      <c r="H539" s="5">
        <v>1.10792239101699</v>
      </c>
      <c r="I539" s="5">
        <v>1.1042460627745301</v>
      </c>
      <c r="J539" s="5">
        <v>1.1042460627745301</v>
      </c>
      <c r="K539" s="4">
        <v>0.92121735576550601</v>
      </c>
      <c r="L539" s="4">
        <v>1.19487738448194</v>
      </c>
      <c r="M539" s="4">
        <v>1.0462895689796801</v>
      </c>
      <c r="N539" s="4">
        <v>1.4835386590969499</v>
      </c>
      <c r="P539" s="1">
        <v>44236</v>
      </c>
      <c r="Q539" s="1">
        <v>44327</v>
      </c>
      <c r="R539" s="1">
        <v>44140</v>
      </c>
      <c r="S539" s="1">
        <v>44235</v>
      </c>
      <c r="T539" s="1">
        <v>44049</v>
      </c>
      <c r="U539" s="1">
        <v>44139</v>
      </c>
      <c r="V539" s="1">
        <v>43957</v>
      </c>
      <c r="W539" s="1">
        <v>44048</v>
      </c>
      <c r="Y539" s="2">
        <f t="shared" si="54"/>
        <v>-2.4938564644434225E-2</v>
      </c>
      <c r="Z539" s="3">
        <f t="shared" si="55"/>
        <v>0.97506143535556578</v>
      </c>
      <c r="AB539" t="str">
        <f t="shared" si="53"/>
        <v/>
      </c>
      <c r="AC539" t="str">
        <f t="shared" si="53"/>
        <v/>
      </c>
      <c r="AD539" t="str">
        <f t="shared" si="53"/>
        <v/>
      </c>
      <c r="AE539" t="str">
        <f t="shared" si="53"/>
        <v/>
      </c>
      <c r="AJ539" s="6">
        <v>44344</v>
      </c>
      <c r="AK539" s="6">
        <v>44328</v>
      </c>
      <c r="AL539" s="4">
        <v>1.1042460627745301</v>
      </c>
      <c r="AM539">
        <f t="shared" si="56"/>
        <v>524</v>
      </c>
      <c r="AN539" s="6">
        <v>44328</v>
      </c>
      <c r="AO539" s="25">
        <v>523</v>
      </c>
      <c r="AP539" s="4">
        <v>1.1042460627745301</v>
      </c>
      <c r="AQ539" s="5"/>
      <c r="AR539" s="4">
        <v>0.92121735576550601</v>
      </c>
      <c r="AS539" s="4">
        <v>1.19487738448194</v>
      </c>
      <c r="AT539" s="4">
        <v>1.0462895689796801</v>
      </c>
      <c r="AU539" s="4">
        <v>1.4835386590969499</v>
      </c>
      <c r="AW539" s="6">
        <v>44236</v>
      </c>
      <c r="AX539" s="6">
        <v>44327</v>
      </c>
      <c r="AY539" s="6">
        <v>44140</v>
      </c>
      <c r="AZ539" s="6">
        <v>44235</v>
      </c>
      <c r="BA539" s="6">
        <v>44049</v>
      </c>
      <c r="BB539" s="6">
        <v>44139</v>
      </c>
      <c r="BC539" s="6">
        <v>43957</v>
      </c>
      <c r="BD539" s="6">
        <v>44048</v>
      </c>
    </row>
    <row r="540" spans="2:56" x14ac:dyDescent="0.25">
      <c r="B540">
        <v>525</v>
      </c>
      <c r="C540">
        <f t="shared" si="57"/>
        <v>64</v>
      </c>
      <c r="D540">
        <v>524</v>
      </c>
      <c r="E540">
        <f t="shared" si="58"/>
        <v>64</v>
      </c>
      <c r="F540" s="1">
        <v>44329</v>
      </c>
      <c r="G540">
        <v>124.2600784302</v>
      </c>
      <c r="H540" s="5">
        <v>1.10177075881792</v>
      </c>
      <c r="I540" s="5">
        <v>1.1063042755705299</v>
      </c>
      <c r="J540" s="5">
        <v>1.1063042755705299</v>
      </c>
      <c r="K540" s="4">
        <v>0.90418735004221895</v>
      </c>
      <c r="L540" s="4">
        <v>1.1463349300985299</v>
      </c>
      <c r="M540" s="4">
        <v>1.0469008282126699</v>
      </c>
      <c r="N540" s="4">
        <v>1.51961985547701</v>
      </c>
      <c r="P540" s="1">
        <v>44237</v>
      </c>
      <c r="Q540" s="1">
        <v>44328</v>
      </c>
      <c r="R540" s="1">
        <v>44141</v>
      </c>
      <c r="S540" s="1">
        <v>44236</v>
      </c>
      <c r="T540" s="1">
        <v>44050</v>
      </c>
      <c r="U540" s="1">
        <v>44140</v>
      </c>
      <c r="V540" s="1">
        <v>43958</v>
      </c>
      <c r="W540" s="1">
        <v>44049</v>
      </c>
      <c r="Y540" s="2">
        <f t="shared" si="54"/>
        <v>1.7919794603874495E-2</v>
      </c>
      <c r="Z540" s="3">
        <f t="shared" si="55"/>
        <v>1.0179197946038745</v>
      </c>
      <c r="AB540" t="str">
        <f t="shared" si="53"/>
        <v/>
      </c>
      <c r="AC540" t="str">
        <f t="shared" si="53"/>
        <v/>
      </c>
      <c r="AD540" t="str">
        <f t="shared" si="53"/>
        <v/>
      </c>
      <c r="AE540" t="str">
        <f t="shared" si="53"/>
        <v/>
      </c>
      <c r="AJ540" s="6">
        <v>44348</v>
      </c>
      <c r="AK540" s="6">
        <v>44329</v>
      </c>
      <c r="AL540" s="4">
        <v>1.1063042755705299</v>
      </c>
      <c r="AM540">
        <f t="shared" si="56"/>
        <v>525</v>
      </c>
      <c r="AN540" s="6">
        <v>44329</v>
      </c>
      <c r="AO540" s="25">
        <v>524</v>
      </c>
      <c r="AP540" s="4">
        <v>1.1063042755705299</v>
      </c>
      <c r="AQ540" s="5"/>
      <c r="AR540" s="4">
        <v>0.90418735004221895</v>
      </c>
      <c r="AS540" s="4">
        <v>1.1463349300985299</v>
      </c>
      <c r="AT540" s="4">
        <v>1.0469008282126699</v>
      </c>
      <c r="AU540" s="4">
        <v>1.51961985547701</v>
      </c>
      <c r="AW540" s="6">
        <v>44237</v>
      </c>
      <c r="AX540" s="6">
        <v>44328</v>
      </c>
      <c r="AY540" s="6">
        <v>44141</v>
      </c>
      <c r="AZ540" s="6">
        <v>44236</v>
      </c>
      <c r="BA540" s="6">
        <v>44050</v>
      </c>
      <c r="BB540" s="6">
        <v>44140</v>
      </c>
      <c r="BC540" s="6">
        <v>43958</v>
      </c>
      <c r="BD540" s="6">
        <v>44049</v>
      </c>
    </row>
    <row r="541" spans="2:56" x14ac:dyDescent="0.25">
      <c r="B541">
        <v>526</v>
      </c>
      <c r="C541">
        <f t="shared" si="57"/>
        <v>64</v>
      </c>
      <c r="D541">
        <v>525</v>
      </c>
      <c r="E541">
        <f t="shared" si="58"/>
        <v>64</v>
      </c>
      <c r="F541" s="1">
        <v>44330</v>
      </c>
      <c r="G541">
        <v>126.7259902954</v>
      </c>
      <c r="H541" s="5">
        <v>1.1104940506686201</v>
      </c>
      <c r="I541" s="5">
        <v>1.1086380366692501</v>
      </c>
      <c r="J541" s="5">
        <v>1.1086380366692501</v>
      </c>
      <c r="K541" s="4">
        <v>0.92460510881977398</v>
      </c>
      <c r="L541" s="4">
        <v>1.1424071499013899</v>
      </c>
      <c r="M541" s="4">
        <v>1.0700396120287401</v>
      </c>
      <c r="N541" s="4">
        <v>1.46986439828298</v>
      </c>
      <c r="P541" s="1">
        <v>44238</v>
      </c>
      <c r="Q541" s="1">
        <v>44329</v>
      </c>
      <c r="R541" s="1">
        <v>44142</v>
      </c>
      <c r="S541" s="1">
        <v>44237</v>
      </c>
      <c r="T541" s="1">
        <v>44051</v>
      </c>
      <c r="U541" s="1">
        <v>44141</v>
      </c>
      <c r="V541" s="1">
        <v>43959</v>
      </c>
      <c r="W541" s="1">
        <v>44050</v>
      </c>
      <c r="Y541" s="2">
        <f t="shared" si="54"/>
        <v>1.9844763469911708E-2</v>
      </c>
      <c r="Z541" s="3">
        <f t="shared" si="55"/>
        <v>1.0198447634699117</v>
      </c>
      <c r="AB541" t="str">
        <f t="shared" si="53"/>
        <v/>
      </c>
      <c r="AC541" t="str">
        <f t="shared" si="53"/>
        <v/>
      </c>
      <c r="AD541" t="str">
        <f t="shared" si="53"/>
        <v/>
      </c>
      <c r="AE541" t="str">
        <f t="shared" si="53"/>
        <v/>
      </c>
      <c r="AJ541" s="6">
        <v>44349</v>
      </c>
      <c r="AK541" s="6">
        <v>44330</v>
      </c>
      <c r="AL541" s="4">
        <v>1.1086380366692501</v>
      </c>
      <c r="AM541">
        <f t="shared" si="56"/>
        <v>526</v>
      </c>
      <c r="AN541" s="6">
        <v>44330</v>
      </c>
      <c r="AO541" s="25">
        <v>525</v>
      </c>
      <c r="AP541" s="4">
        <v>1.1086380366692501</v>
      </c>
      <c r="AQ541" s="5"/>
      <c r="AR541" s="4">
        <v>0.92460510881977398</v>
      </c>
      <c r="AS541" s="4">
        <v>1.1424071499013899</v>
      </c>
      <c r="AT541" s="4">
        <v>1.0700396120287401</v>
      </c>
      <c r="AU541" s="4">
        <v>1.46986439828298</v>
      </c>
      <c r="AW541" s="6">
        <v>44238</v>
      </c>
      <c r="AX541" s="6">
        <v>44329</v>
      </c>
      <c r="AY541" s="6">
        <v>44142</v>
      </c>
      <c r="AZ541" s="6">
        <v>44237</v>
      </c>
      <c r="BA541" s="6">
        <v>44051</v>
      </c>
      <c r="BB541" s="6">
        <v>44141</v>
      </c>
      <c r="BC541" s="6">
        <v>43959</v>
      </c>
      <c r="BD541" s="6">
        <v>44050</v>
      </c>
    </row>
    <row r="542" spans="2:56" x14ac:dyDescent="0.25">
      <c r="B542">
        <v>527</v>
      </c>
      <c r="C542">
        <f t="shared" si="57"/>
        <v>64</v>
      </c>
      <c r="D542">
        <v>526</v>
      </c>
      <c r="E542">
        <f t="shared" si="58"/>
        <v>64</v>
      </c>
      <c r="F542" s="1">
        <v>44333</v>
      </c>
      <c r="G542">
        <v>125.5526885986</v>
      </c>
      <c r="H542" s="5">
        <v>1.0938592334499599</v>
      </c>
      <c r="I542" s="5">
        <v>1.0982453728984201</v>
      </c>
      <c r="J542" s="5">
        <v>1.0982453728984201</v>
      </c>
      <c r="K542" s="4">
        <v>0.94476800833232499</v>
      </c>
      <c r="L542" s="4">
        <v>1.16344491511996</v>
      </c>
      <c r="M542" s="4">
        <v>1.0336491109622501</v>
      </c>
      <c r="N542" s="4">
        <v>1.45656014059939</v>
      </c>
      <c r="P542" s="1">
        <v>44239</v>
      </c>
      <c r="Q542" s="1">
        <v>44330</v>
      </c>
      <c r="R542" s="1">
        <v>44145</v>
      </c>
      <c r="S542" s="1">
        <v>44238</v>
      </c>
      <c r="T542" s="1">
        <v>44054</v>
      </c>
      <c r="U542" s="1">
        <v>44144</v>
      </c>
      <c r="V542" s="1">
        <v>43960</v>
      </c>
      <c r="W542" s="1">
        <v>44053</v>
      </c>
      <c r="Y542" s="2">
        <f t="shared" si="54"/>
        <v>-9.2585719319692172E-3</v>
      </c>
      <c r="Z542" s="3">
        <f t="shared" si="55"/>
        <v>0.99074142806803078</v>
      </c>
      <c r="AB542" t="str">
        <f t="shared" si="53"/>
        <v/>
      </c>
      <c r="AC542" t="str">
        <f t="shared" si="53"/>
        <v/>
      </c>
      <c r="AD542" t="str">
        <f t="shared" si="53"/>
        <v/>
      </c>
      <c r="AE542" t="str">
        <f t="shared" si="53"/>
        <v/>
      </c>
      <c r="AJ542" s="6">
        <v>44350</v>
      </c>
      <c r="AK542" s="6">
        <v>44333</v>
      </c>
      <c r="AL542" s="4">
        <v>1.0982453728984201</v>
      </c>
      <c r="AM542">
        <f t="shared" si="56"/>
        <v>527</v>
      </c>
      <c r="AN542" s="6">
        <v>44333</v>
      </c>
      <c r="AO542" s="25">
        <v>526</v>
      </c>
      <c r="AP542" s="4">
        <v>1.0982453728984201</v>
      </c>
      <c r="AQ542" s="5"/>
      <c r="AR542" s="4">
        <v>0.94476800833232499</v>
      </c>
      <c r="AS542" s="4">
        <v>1.16344491511996</v>
      </c>
      <c r="AT542" s="4">
        <v>1.0336491109622501</v>
      </c>
      <c r="AU542" s="4">
        <v>1.45656014059939</v>
      </c>
      <c r="AW542" s="6">
        <v>44239</v>
      </c>
      <c r="AX542" s="6">
        <v>44330</v>
      </c>
      <c r="AY542" s="6">
        <v>44145</v>
      </c>
      <c r="AZ542" s="6">
        <v>44238</v>
      </c>
      <c r="BA542" s="6">
        <v>44054</v>
      </c>
      <c r="BB542" s="6">
        <v>44144</v>
      </c>
      <c r="BC542" s="6">
        <v>43960</v>
      </c>
      <c r="BD542" s="6">
        <v>44053</v>
      </c>
    </row>
    <row r="543" spans="2:56" x14ac:dyDescent="0.25">
      <c r="B543">
        <v>528</v>
      </c>
      <c r="C543">
        <f t="shared" si="57"/>
        <v>64</v>
      </c>
      <c r="D543">
        <v>527</v>
      </c>
      <c r="E543">
        <f t="shared" si="58"/>
        <v>64</v>
      </c>
      <c r="F543" s="1">
        <v>44334</v>
      </c>
      <c r="G543">
        <v>124.1407546997</v>
      </c>
      <c r="H543" s="5">
        <v>1.1086695466055301</v>
      </c>
      <c r="I543" s="5">
        <v>1.10152842270719</v>
      </c>
      <c r="J543" s="5">
        <v>1.10152842270719</v>
      </c>
      <c r="K543" s="4">
        <v>0.93436139851108801</v>
      </c>
      <c r="L543" s="4">
        <v>1.1690288403114899</v>
      </c>
      <c r="M543" s="4">
        <v>1.0621263046817999</v>
      </c>
      <c r="N543" s="4">
        <v>1.39134892247666</v>
      </c>
      <c r="P543" s="1">
        <v>44240</v>
      </c>
      <c r="Q543" s="1">
        <v>44333</v>
      </c>
      <c r="R543" s="1">
        <v>44146</v>
      </c>
      <c r="S543" s="1">
        <v>44239</v>
      </c>
      <c r="T543" s="1">
        <v>44055</v>
      </c>
      <c r="U543" s="1">
        <v>44145</v>
      </c>
      <c r="V543" s="1">
        <v>43963</v>
      </c>
      <c r="W543" s="1">
        <v>44054</v>
      </c>
      <c r="Y543" s="2">
        <f t="shared" si="54"/>
        <v>-1.1245748017503998E-2</v>
      </c>
      <c r="Z543" s="3">
        <f t="shared" si="55"/>
        <v>0.988754251982496</v>
      </c>
      <c r="AB543" t="str">
        <f t="shared" si="53"/>
        <v/>
      </c>
      <c r="AC543" t="str">
        <f t="shared" si="53"/>
        <v/>
      </c>
      <c r="AD543" t="str">
        <f t="shared" si="53"/>
        <v/>
      </c>
      <c r="AE543" t="str">
        <f t="shared" si="53"/>
        <v/>
      </c>
      <c r="AJ543" s="6">
        <v>44351</v>
      </c>
      <c r="AK543" s="6">
        <v>44334</v>
      </c>
      <c r="AL543" s="4">
        <v>1.10152842270719</v>
      </c>
      <c r="AM543">
        <f t="shared" si="56"/>
        <v>528</v>
      </c>
      <c r="AN543" s="6">
        <v>44334</v>
      </c>
      <c r="AO543" s="25">
        <v>527</v>
      </c>
      <c r="AP543" s="4">
        <v>1.10152842270719</v>
      </c>
      <c r="AQ543" s="5"/>
      <c r="AR543" s="4">
        <v>0.93436139851108801</v>
      </c>
      <c r="AS543" s="4">
        <v>1.1690288403114899</v>
      </c>
      <c r="AT543" s="4">
        <v>1.0621263046817999</v>
      </c>
      <c r="AU543" s="4">
        <v>1.39134892247666</v>
      </c>
      <c r="AW543" s="6">
        <v>44240</v>
      </c>
      <c r="AX543" s="6">
        <v>44333</v>
      </c>
      <c r="AY543" s="6">
        <v>44146</v>
      </c>
      <c r="AZ543" s="6">
        <v>44239</v>
      </c>
      <c r="BA543" s="6">
        <v>44055</v>
      </c>
      <c r="BB543" s="6">
        <v>44145</v>
      </c>
      <c r="BC543" s="6">
        <v>43963</v>
      </c>
      <c r="BD543" s="6">
        <v>44054</v>
      </c>
    </row>
    <row r="544" spans="2:56" x14ac:dyDescent="0.25">
      <c r="B544">
        <v>529</v>
      </c>
      <c r="C544">
        <f t="shared" si="57"/>
        <v>64</v>
      </c>
      <c r="D544">
        <v>528</v>
      </c>
      <c r="E544">
        <f t="shared" si="58"/>
        <v>64</v>
      </c>
      <c r="F544" s="1">
        <v>44335</v>
      </c>
      <c r="G544">
        <v>123.9816741943</v>
      </c>
      <c r="H544" s="5">
        <v>1.11054357246463</v>
      </c>
      <c r="I544" s="5">
        <v>1.10895345035139</v>
      </c>
      <c r="J544" s="5">
        <v>1.10895345035139</v>
      </c>
      <c r="K544" s="4">
        <v>0.93897496617223197</v>
      </c>
      <c r="L544" s="4">
        <v>1.11631956724412</v>
      </c>
      <c r="M544" s="4">
        <v>1.0591642347447201</v>
      </c>
      <c r="N544" s="4">
        <v>1.4542083792026601</v>
      </c>
      <c r="P544" s="1">
        <v>44244</v>
      </c>
      <c r="Q544" s="1">
        <v>44334</v>
      </c>
      <c r="R544" s="1">
        <v>44147</v>
      </c>
      <c r="S544" s="1">
        <v>44243</v>
      </c>
      <c r="T544" s="1">
        <v>44056</v>
      </c>
      <c r="U544" s="1">
        <v>44146</v>
      </c>
      <c r="V544" s="1">
        <v>43964</v>
      </c>
      <c r="W544" s="1">
        <v>44055</v>
      </c>
      <c r="Y544" s="2">
        <f t="shared" si="54"/>
        <v>-1.2814527008863097E-3</v>
      </c>
      <c r="Z544" s="3">
        <f t="shared" si="55"/>
        <v>0.99871854729911369</v>
      </c>
      <c r="AB544" t="str">
        <f t="shared" si="53"/>
        <v/>
      </c>
      <c r="AC544" t="str">
        <f t="shared" si="53"/>
        <v/>
      </c>
      <c r="AD544" t="str">
        <f t="shared" si="53"/>
        <v/>
      </c>
      <c r="AE544" t="str">
        <f t="shared" si="53"/>
        <v/>
      </c>
      <c r="AJ544" s="6">
        <v>44354</v>
      </c>
      <c r="AK544" s="6">
        <v>44335</v>
      </c>
      <c r="AL544" s="4">
        <v>1.10895345035139</v>
      </c>
      <c r="AM544">
        <f t="shared" si="56"/>
        <v>529</v>
      </c>
      <c r="AN544" s="6">
        <v>44335</v>
      </c>
      <c r="AO544" s="25">
        <v>528</v>
      </c>
      <c r="AP544" s="4">
        <v>1.10895345035139</v>
      </c>
      <c r="AQ544" s="5"/>
      <c r="AR544" s="4">
        <v>0.93897496617223197</v>
      </c>
      <c r="AS544" s="4">
        <v>1.11631956724412</v>
      </c>
      <c r="AT544" s="4">
        <v>1.0591642347447201</v>
      </c>
      <c r="AU544" s="4">
        <v>1.4542083792026601</v>
      </c>
      <c r="AW544" s="6">
        <v>44244</v>
      </c>
      <c r="AX544" s="6">
        <v>44334</v>
      </c>
      <c r="AY544" s="6">
        <v>44147</v>
      </c>
      <c r="AZ544" s="6">
        <v>44243</v>
      </c>
      <c r="BA544" s="6">
        <v>44056</v>
      </c>
      <c r="BB544" s="6">
        <v>44146</v>
      </c>
      <c r="BC544" s="6">
        <v>43964</v>
      </c>
      <c r="BD544" s="6">
        <v>44055</v>
      </c>
    </row>
    <row r="545" spans="2:56" x14ac:dyDescent="0.25">
      <c r="B545">
        <v>530</v>
      </c>
      <c r="C545">
        <f t="shared" si="57"/>
        <v>64</v>
      </c>
      <c r="D545">
        <v>529</v>
      </c>
      <c r="E545">
        <f t="shared" si="58"/>
        <v>64</v>
      </c>
      <c r="F545" s="1">
        <v>44336</v>
      </c>
      <c r="G545">
        <v>126.5867767334</v>
      </c>
      <c r="H545" s="5">
        <v>1.1165068048118301</v>
      </c>
      <c r="I545" s="5">
        <v>1.11656084768216</v>
      </c>
      <c r="J545" s="5">
        <v>1.11656084768216</v>
      </c>
      <c r="K545" s="4">
        <v>0.95461490553821404</v>
      </c>
      <c r="L545" s="4">
        <v>1.09919897812638</v>
      </c>
      <c r="M545" s="4">
        <v>1.03830678183335</v>
      </c>
      <c r="N545" s="4">
        <v>1.4980316807208001</v>
      </c>
      <c r="P545" s="1">
        <v>44245</v>
      </c>
      <c r="Q545" s="1">
        <v>44335</v>
      </c>
      <c r="R545" s="1">
        <v>44148</v>
      </c>
      <c r="S545" s="1">
        <v>44244</v>
      </c>
      <c r="T545" s="1">
        <v>44057</v>
      </c>
      <c r="U545" s="1">
        <v>44147</v>
      </c>
      <c r="V545" s="1">
        <v>43965</v>
      </c>
      <c r="W545" s="1">
        <v>44056</v>
      </c>
      <c r="Y545" s="2">
        <f t="shared" si="54"/>
        <v>2.1011996781212794E-2</v>
      </c>
      <c r="Z545" s="3">
        <f t="shared" si="55"/>
        <v>1.0210119967812128</v>
      </c>
      <c r="AB545" t="str">
        <f t="shared" si="53"/>
        <v/>
      </c>
      <c r="AC545" t="str">
        <f t="shared" si="53"/>
        <v/>
      </c>
      <c r="AD545" t="str">
        <f t="shared" si="53"/>
        <v/>
      </c>
      <c r="AE545" t="str">
        <f t="shared" si="53"/>
        <v/>
      </c>
      <c r="AJ545" s="6">
        <v>44355</v>
      </c>
      <c r="AK545" s="6">
        <v>44336</v>
      </c>
      <c r="AL545" s="4">
        <v>1.11656084768216</v>
      </c>
      <c r="AM545">
        <f t="shared" si="56"/>
        <v>530</v>
      </c>
      <c r="AN545" s="6">
        <v>44336</v>
      </c>
      <c r="AO545" s="25">
        <v>529</v>
      </c>
      <c r="AP545" s="4">
        <v>1.11656084768216</v>
      </c>
      <c r="AQ545" s="5"/>
      <c r="AR545" s="4">
        <v>0.95461490553821404</v>
      </c>
      <c r="AS545" s="4">
        <v>1.09919897812638</v>
      </c>
      <c r="AT545" s="4">
        <v>1.03830678183335</v>
      </c>
      <c r="AU545" s="4">
        <v>1.4980316807208001</v>
      </c>
      <c r="AW545" s="6">
        <v>44245</v>
      </c>
      <c r="AX545" s="6">
        <v>44335</v>
      </c>
      <c r="AY545" s="6">
        <v>44148</v>
      </c>
      <c r="AZ545" s="6">
        <v>44244</v>
      </c>
      <c r="BA545" s="6">
        <v>44057</v>
      </c>
      <c r="BB545" s="6">
        <v>44147</v>
      </c>
      <c r="BC545" s="6">
        <v>43965</v>
      </c>
      <c r="BD545" s="6">
        <v>44056</v>
      </c>
    </row>
    <row r="546" spans="2:56" x14ac:dyDescent="0.25">
      <c r="B546">
        <v>531</v>
      </c>
      <c r="C546">
        <f t="shared" si="57"/>
        <v>64</v>
      </c>
      <c r="D546">
        <v>530</v>
      </c>
      <c r="E546">
        <f t="shared" si="58"/>
        <v>64</v>
      </c>
      <c r="F546" s="1">
        <v>44337</v>
      </c>
      <c r="G546">
        <v>124.7174606323</v>
      </c>
      <c r="H546" s="5">
        <v>1.11693456066205</v>
      </c>
      <c r="I546" s="5">
        <v>1.1120095836887001</v>
      </c>
      <c r="J546" s="5">
        <v>1.1120095836887001</v>
      </c>
      <c r="K546" s="4">
        <v>0.98316412565787403</v>
      </c>
      <c r="L546" s="4">
        <v>1.08924905798234</v>
      </c>
      <c r="M546" s="4">
        <v>1.03966887544731</v>
      </c>
      <c r="N546" s="4">
        <v>1.4875580536654001</v>
      </c>
      <c r="P546" s="1">
        <v>44246</v>
      </c>
      <c r="Q546" s="1">
        <v>44336</v>
      </c>
      <c r="R546" s="1">
        <v>44149</v>
      </c>
      <c r="S546" s="1">
        <v>44245</v>
      </c>
      <c r="T546" s="1">
        <v>44058</v>
      </c>
      <c r="U546" s="1">
        <v>44148</v>
      </c>
      <c r="V546" s="1">
        <v>43966</v>
      </c>
      <c r="W546" s="1">
        <v>44057</v>
      </c>
      <c r="Y546" s="2">
        <f t="shared" si="54"/>
        <v>-1.4767072433141237E-2</v>
      </c>
      <c r="Z546" s="3">
        <f t="shared" si="55"/>
        <v>0.98523292756685876</v>
      </c>
      <c r="AB546" t="str">
        <f t="shared" si="53"/>
        <v/>
      </c>
      <c r="AC546" t="str">
        <f t="shared" si="53"/>
        <v/>
      </c>
      <c r="AD546" t="str">
        <f t="shared" si="53"/>
        <v/>
      </c>
      <c r="AE546" t="str">
        <f t="shared" si="53"/>
        <v/>
      </c>
      <c r="AJ546" s="6">
        <v>44356</v>
      </c>
      <c r="AK546" s="6">
        <v>44337</v>
      </c>
      <c r="AL546" s="4">
        <v>1.1120095836887001</v>
      </c>
      <c r="AM546">
        <f t="shared" si="56"/>
        <v>531</v>
      </c>
      <c r="AN546" s="6">
        <v>44337</v>
      </c>
      <c r="AO546" s="25">
        <v>530</v>
      </c>
      <c r="AP546" s="4">
        <v>1.1120095836887001</v>
      </c>
      <c r="AQ546" s="5"/>
      <c r="AR546" s="4">
        <v>0.98316412565787403</v>
      </c>
      <c r="AS546" s="4">
        <v>1.08924905798234</v>
      </c>
      <c r="AT546" s="4">
        <v>1.03966887544731</v>
      </c>
      <c r="AU546" s="4">
        <v>1.4875580536654001</v>
      </c>
      <c r="AW546" s="6">
        <v>44246</v>
      </c>
      <c r="AX546" s="6">
        <v>44336</v>
      </c>
      <c r="AY546" s="6">
        <v>44149</v>
      </c>
      <c r="AZ546" s="6">
        <v>44245</v>
      </c>
      <c r="BA546" s="6">
        <v>44058</v>
      </c>
      <c r="BB546" s="6">
        <v>44148</v>
      </c>
      <c r="BC546" s="6">
        <v>43966</v>
      </c>
      <c r="BD546" s="6">
        <v>44057</v>
      </c>
    </row>
    <row r="547" spans="2:56" x14ac:dyDescent="0.25">
      <c r="B547">
        <v>532</v>
      </c>
      <c r="C547">
        <f t="shared" si="57"/>
        <v>64</v>
      </c>
      <c r="D547">
        <v>531</v>
      </c>
      <c r="E547">
        <f t="shared" si="58"/>
        <v>64</v>
      </c>
      <c r="F547" s="1">
        <v>44340</v>
      </c>
      <c r="G547">
        <v>126.3779754639</v>
      </c>
      <c r="H547" s="5">
        <v>1.1209399778470801</v>
      </c>
      <c r="I547" s="5">
        <v>1.11660493438997</v>
      </c>
      <c r="J547" s="5">
        <v>1.11660493438997</v>
      </c>
      <c r="K547" s="4">
        <v>0.96745247062736095</v>
      </c>
      <c r="L547" s="4">
        <v>1.0811641589540899</v>
      </c>
      <c r="M547" s="4">
        <v>1.0514806322349199</v>
      </c>
      <c r="N547" s="4">
        <v>1.4924981859997799</v>
      </c>
      <c r="P547" s="1">
        <v>44247</v>
      </c>
      <c r="Q547" s="1">
        <v>44337</v>
      </c>
      <c r="R547" s="1">
        <v>44152</v>
      </c>
      <c r="S547" s="1">
        <v>44246</v>
      </c>
      <c r="T547" s="1">
        <v>44061</v>
      </c>
      <c r="U547" s="1">
        <v>44151</v>
      </c>
      <c r="V547" s="1">
        <v>43967</v>
      </c>
      <c r="W547" s="1">
        <v>44060</v>
      </c>
      <c r="Y547" s="2">
        <f t="shared" si="54"/>
        <v>1.3314212967305616E-2</v>
      </c>
      <c r="Z547" s="3">
        <f t="shared" si="55"/>
        <v>1.0133142129673056</v>
      </c>
      <c r="AB547" t="str">
        <f t="shared" ref="AB547:AE610" si="59">IF($F547=AB$11,$Z547,IF(AND($F547&gt;AB$11,$F547&lt;=AB$12),$Z547,""))</f>
        <v/>
      </c>
      <c r="AC547" t="str">
        <f t="shared" si="59"/>
        <v/>
      </c>
      <c r="AD547" t="str">
        <f t="shared" si="59"/>
        <v/>
      </c>
      <c r="AE547" t="str">
        <f t="shared" si="59"/>
        <v/>
      </c>
      <c r="AJ547" s="6">
        <v>44357</v>
      </c>
      <c r="AK547" s="6">
        <v>44340</v>
      </c>
      <c r="AL547" s="4">
        <v>1.11660493438997</v>
      </c>
      <c r="AM547">
        <f t="shared" si="56"/>
        <v>532</v>
      </c>
      <c r="AN547" s="6">
        <v>44340</v>
      </c>
      <c r="AO547" s="25">
        <v>531</v>
      </c>
      <c r="AP547" s="4">
        <v>1.11660493438997</v>
      </c>
      <c r="AQ547" s="5"/>
      <c r="AR547" s="4">
        <v>0.96745247062736095</v>
      </c>
      <c r="AS547" s="4">
        <v>1.0811641589540899</v>
      </c>
      <c r="AT547" s="4">
        <v>1.0514806322349199</v>
      </c>
      <c r="AU547" s="4">
        <v>1.4924981859997799</v>
      </c>
      <c r="AW547" s="6">
        <v>44247</v>
      </c>
      <c r="AX547" s="6">
        <v>44337</v>
      </c>
      <c r="AY547" s="6">
        <v>44152</v>
      </c>
      <c r="AZ547" s="6">
        <v>44246</v>
      </c>
      <c r="BA547" s="6">
        <v>44061</v>
      </c>
      <c r="BB547" s="6">
        <v>44151</v>
      </c>
      <c r="BC547" s="6">
        <v>43967</v>
      </c>
      <c r="BD547" s="6">
        <v>44060</v>
      </c>
    </row>
    <row r="548" spans="2:56" x14ac:dyDescent="0.25">
      <c r="B548">
        <v>533</v>
      </c>
      <c r="C548">
        <f t="shared" si="57"/>
        <v>64</v>
      </c>
      <c r="D548">
        <v>532</v>
      </c>
      <c r="E548">
        <f t="shared" si="58"/>
        <v>64</v>
      </c>
      <c r="F548" s="1">
        <v>44341</v>
      </c>
      <c r="G548">
        <v>126.1791152954</v>
      </c>
      <c r="H548" s="5">
        <v>1.10854165445246</v>
      </c>
      <c r="I548" s="5">
        <v>1.1180819902524299</v>
      </c>
      <c r="J548" s="5">
        <v>1.1180819902524299</v>
      </c>
      <c r="K548" s="4">
        <v>1.01044358805671</v>
      </c>
      <c r="L548" s="4">
        <v>1.0569417806116099</v>
      </c>
      <c r="M548" s="4">
        <v>1.03490307784714</v>
      </c>
      <c r="N548" s="4">
        <v>1.4702926373776799</v>
      </c>
      <c r="P548" s="1">
        <v>44250</v>
      </c>
      <c r="Q548" s="1">
        <v>44340</v>
      </c>
      <c r="R548" s="1">
        <v>44153</v>
      </c>
      <c r="S548" s="1">
        <v>44249</v>
      </c>
      <c r="T548" s="1">
        <v>44062</v>
      </c>
      <c r="U548" s="1">
        <v>44152</v>
      </c>
      <c r="V548" s="1">
        <v>43970</v>
      </c>
      <c r="W548" s="1">
        <v>44061</v>
      </c>
      <c r="Y548" s="2">
        <f t="shared" si="54"/>
        <v>-1.5735350069506771E-3</v>
      </c>
      <c r="Z548" s="3">
        <f t="shared" si="55"/>
        <v>0.99842646499304932</v>
      </c>
      <c r="AB548" t="str">
        <f t="shared" si="59"/>
        <v/>
      </c>
      <c r="AC548" t="str">
        <f t="shared" si="59"/>
        <v/>
      </c>
      <c r="AD548" t="str">
        <f t="shared" si="59"/>
        <v/>
      </c>
      <c r="AE548" t="str">
        <f t="shared" si="59"/>
        <v/>
      </c>
      <c r="AJ548" s="6">
        <v>44358</v>
      </c>
      <c r="AK548" s="6">
        <v>44341</v>
      </c>
      <c r="AL548" s="4">
        <v>1.1180819902524299</v>
      </c>
      <c r="AM548">
        <f t="shared" si="56"/>
        <v>533</v>
      </c>
      <c r="AN548" s="6">
        <v>44341</v>
      </c>
      <c r="AO548" s="25">
        <v>532</v>
      </c>
      <c r="AP548" s="4">
        <v>1.1180819902524299</v>
      </c>
      <c r="AQ548" s="5"/>
      <c r="AR548" s="4">
        <v>1.01044358805671</v>
      </c>
      <c r="AS548" s="4">
        <v>1.0569417806116099</v>
      </c>
      <c r="AT548" s="4">
        <v>1.03490307784714</v>
      </c>
      <c r="AU548" s="4">
        <v>1.4702926373776799</v>
      </c>
      <c r="AW548" s="6">
        <v>44250</v>
      </c>
      <c r="AX548" s="6">
        <v>44340</v>
      </c>
      <c r="AY548" s="6">
        <v>44153</v>
      </c>
      <c r="AZ548" s="6">
        <v>44249</v>
      </c>
      <c r="BA548" s="6">
        <v>44062</v>
      </c>
      <c r="BB548" s="6">
        <v>44152</v>
      </c>
      <c r="BC548" s="6">
        <v>43970</v>
      </c>
      <c r="BD548" s="6">
        <v>44061</v>
      </c>
    </row>
    <row r="549" spans="2:56" x14ac:dyDescent="0.25">
      <c r="B549">
        <v>534</v>
      </c>
      <c r="C549">
        <f t="shared" si="57"/>
        <v>64</v>
      </c>
      <c r="D549">
        <v>533</v>
      </c>
      <c r="E549">
        <f t="shared" si="58"/>
        <v>64</v>
      </c>
      <c r="F549" s="1">
        <v>44342</v>
      </c>
      <c r="G549">
        <v>126.12939453129999</v>
      </c>
      <c r="H549" s="5">
        <v>1.1243379648629901</v>
      </c>
      <c r="I549" s="5">
        <v>1.1149998905087299</v>
      </c>
      <c r="J549" s="5">
        <v>1.1149998905087299</v>
      </c>
      <c r="K549" s="4">
        <v>1.0099757596760699</v>
      </c>
      <c r="L549" s="4">
        <v>1.06793255337467</v>
      </c>
      <c r="M549" s="4">
        <v>1.02183216174158</v>
      </c>
      <c r="N549" s="4">
        <v>1.4806937167937699</v>
      </c>
      <c r="P549" s="1">
        <v>44251</v>
      </c>
      <c r="Q549" s="1">
        <v>44341</v>
      </c>
      <c r="R549" s="1">
        <v>44154</v>
      </c>
      <c r="S549" s="1">
        <v>44250</v>
      </c>
      <c r="T549" s="1">
        <v>44063</v>
      </c>
      <c r="U549" s="1">
        <v>44153</v>
      </c>
      <c r="V549" s="1">
        <v>43971</v>
      </c>
      <c r="W549" s="1">
        <v>44062</v>
      </c>
      <c r="Y549" s="2">
        <f t="shared" si="54"/>
        <v>-3.9404907843587633E-4</v>
      </c>
      <c r="Z549" s="3">
        <f t="shared" si="55"/>
        <v>0.99960595092156412</v>
      </c>
      <c r="AB549" t="str">
        <f t="shared" si="59"/>
        <v/>
      </c>
      <c r="AC549" t="str">
        <f t="shared" si="59"/>
        <v/>
      </c>
      <c r="AD549" t="str">
        <f t="shared" si="59"/>
        <v/>
      </c>
      <c r="AE549" t="str">
        <f t="shared" si="59"/>
        <v/>
      </c>
      <c r="AJ549" s="6">
        <v>44361</v>
      </c>
      <c r="AK549" s="6">
        <v>44342</v>
      </c>
      <c r="AL549" s="4">
        <v>1.1149998905087299</v>
      </c>
      <c r="AM549">
        <f t="shared" si="56"/>
        <v>534</v>
      </c>
      <c r="AN549" s="6">
        <v>44342</v>
      </c>
      <c r="AO549" s="25">
        <v>533</v>
      </c>
      <c r="AP549" s="4">
        <v>1.1149998905087299</v>
      </c>
      <c r="AQ549" s="5"/>
      <c r="AR549" s="4">
        <v>1.0099757596760699</v>
      </c>
      <c r="AS549" s="4">
        <v>1.06793255337467</v>
      </c>
      <c r="AT549" s="4">
        <v>1.02183216174158</v>
      </c>
      <c r="AU549" s="4">
        <v>1.4806937167937699</v>
      </c>
      <c r="AW549" s="6">
        <v>44251</v>
      </c>
      <c r="AX549" s="6">
        <v>44341</v>
      </c>
      <c r="AY549" s="6">
        <v>44154</v>
      </c>
      <c r="AZ549" s="6">
        <v>44250</v>
      </c>
      <c r="BA549" s="6">
        <v>44063</v>
      </c>
      <c r="BB549" s="6">
        <v>44153</v>
      </c>
      <c r="BC549" s="6">
        <v>43971</v>
      </c>
      <c r="BD549" s="6">
        <v>44062</v>
      </c>
    </row>
    <row r="550" spans="2:56" x14ac:dyDescent="0.25">
      <c r="B550">
        <v>535</v>
      </c>
      <c r="C550">
        <f t="shared" si="57"/>
        <v>64</v>
      </c>
      <c r="D550">
        <v>534</v>
      </c>
      <c r="E550">
        <f t="shared" si="58"/>
        <v>64</v>
      </c>
      <c r="F550" s="1">
        <v>44343</v>
      </c>
      <c r="G550">
        <v>124.5683135986</v>
      </c>
      <c r="H550" s="5">
        <v>1.1261795291713801</v>
      </c>
      <c r="I550" s="5">
        <v>1.12501873139025</v>
      </c>
      <c r="J550" s="5">
        <v>1.12501873139025</v>
      </c>
      <c r="K550" s="4">
        <v>1.0136854630607099</v>
      </c>
      <c r="L550" s="4">
        <v>1.05813637683032</v>
      </c>
      <c r="M550" s="4">
        <v>1.0048167043935601</v>
      </c>
      <c r="N550" s="4">
        <v>1.4846754451983699</v>
      </c>
      <c r="P550" s="1">
        <v>44252</v>
      </c>
      <c r="Q550" s="1">
        <v>44342</v>
      </c>
      <c r="R550" s="1">
        <v>44155</v>
      </c>
      <c r="S550" s="1">
        <v>44251</v>
      </c>
      <c r="T550" s="1">
        <v>44064</v>
      </c>
      <c r="U550" s="1">
        <v>44154</v>
      </c>
      <c r="V550" s="1">
        <v>43972</v>
      </c>
      <c r="W550" s="1">
        <v>44063</v>
      </c>
      <c r="Y550" s="2">
        <f t="shared" si="54"/>
        <v>-1.2376820950429579E-2</v>
      </c>
      <c r="Z550" s="3">
        <f t="shared" si="55"/>
        <v>0.98762317904957042</v>
      </c>
      <c r="AB550" t="str">
        <f t="shared" si="59"/>
        <v/>
      </c>
      <c r="AC550" t="str">
        <f t="shared" si="59"/>
        <v/>
      </c>
      <c r="AD550" t="str">
        <f t="shared" si="59"/>
        <v/>
      </c>
      <c r="AE550" t="str">
        <f t="shared" si="59"/>
        <v/>
      </c>
      <c r="AJ550" s="6">
        <v>44362</v>
      </c>
      <c r="AK550" s="6">
        <v>44343</v>
      </c>
      <c r="AL550" s="4">
        <v>1.12501873139025</v>
      </c>
      <c r="AM550">
        <f t="shared" si="56"/>
        <v>535</v>
      </c>
      <c r="AN550" s="6">
        <v>44343</v>
      </c>
      <c r="AO550" s="25">
        <v>534</v>
      </c>
      <c r="AP550" s="4">
        <v>1.12501873139025</v>
      </c>
      <c r="AQ550" s="5"/>
      <c r="AR550" s="4">
        <v>1.0136854630607099</v>
      </c>
      <c r="AS550" s="4">
        <v>1.05813637683032</v>
      </c>
      <c r="AT550" s="4">
        <v>1.0048167043935601</v>
      </c>
      <c r="AU550" s="4">
        <v>1.4846754451983699</v>
      </c>
      <c r="AW550" s="6">
        <v>44252</v>
      </c>
      <c r="AX550" s="6">
        <v>44342</v>
      </c>
      <c r="AY550" s="6">
        <v>44155</v>
      </c>
      <c r="AZ550" s="6">
        <v>44251</v>
      </c>
      <c r="BA550" s="6">
        <v>44064</v>
      </c>
      <c r="BB550" s="6">
        <v>44154</v>
      </c>
      <c r="BC550" s="6">
        <v>43972</v>
      </c>
      <c r="BD550" s="6">
        <v>44063</v>
      </c>
    </row>
    <row r="551" spans="2:56" x14ac:dyDescent="0.25">
      <c r="B551">
        <v>536</v>
      </c>
      <c r="C551">
        <f t="shared" si="57"/>
        <v>64</v>
      </c>
      <c r="D551">
        <v>535</v>
      </c>
      <c r="E551">
        <f t="shared" si="58"/>
        <v>64</v>
      </c>
      <c r="F551" s="1">
        <v>44344</v>
      </c>
      <c r="G551">
        <v>123.9021148682</v>
      </c>
      <c r="H551" s="5">
        <v>1.1027944702378101</v>
      </c>
      <c r="I551" s="5">
        <v>1.1226235750271001</v>
      </c>
      <c r="J551" s="5">
        <v>1.1226235750271001</v>
      </c>
      <c r="K551" s="4">
        <v>1.03721628871256</v>
      </c>
      <c r="L551" s="4">
        <v>1.0326470110321899</v>
      </c>
      <c r="M551" s="4">
        <v>0.94510285372136904</v>
      </c>
      <c r="N551" s="4">
        <v>1.5729112147725699</v>
      </c>
      <c r="P551" s="1">
        <v>44253</v>
      </c>
      <c r="Q551" s="1">
        <v>44343</v>
      </c>
      <c r="R551" s="1">
        <v>44156</v>
      </c>
      <c r="S551" s="1">
        <v>44252</v>
      </c>
      <c r="T551" s="1">
        <v>44065</v>
      </c>
      <c r="U551" s="1">
        <v>44155</v>
      </c>
      <c r="V551" s="1">
        <v>43973</v>
      </c>
      <c r="W551" s="1">
        <v>44064</v>
      </c>
      <c r="Y551" s="2">
        <f t="shared" si="54"/>
        <v>-5.3480593190553538E-3</v>
      </c>
      <c r="Z551" s="3">
        <f t="shared" si="55"/>
        <v>0.99465194068094465</v>
      </c>
      <c r="AB551" t="str">
        <f t="shared" si="59"/>
        <v/>
      </c>
      <c r="AC551" t="str">
        <f t="shared" si="59"/>
        <v/>
      </c>
      <c r="AD551" t="str">
        <f t="shared" si="59"/>
        <v/>
      </c>
      <c r="AE551" t="str">
        <f t="shared" si="59"/>
        <v/>
      </c>
      <c r="AJ551" s="6">
        <v>44363</v>
      </c>
      <c r="AK551" s="6">
        <v>44344</v>
      </c>
      <c r="AL551" s="4">
        <v>1.1226235750271001</v>
      </c>
      <c r="AM551">
        <f t="shared" si="56"/>
        <v>536</v>
      </c>
      <c r="AN551" s="6">
        <v>44344</v>
      </c>
      <c r="AO551" s="25">
        <v>535</v>
      </c>
      <c r="AP551" s="4">
        <v>1.1226235750271001</v>
      </c>
      <c r="AQ551" s="5"/>
      <c r="AR551" s="4">
        <v>1.03721628871256</v>
      </c>
      <c r="AS551" s="4">
        <v>1.0326470110321899</v>
      </c>
      <c r="AT551" s="4">
        <v>0.94510285372136904</v>
      </c>
      <c r="AU551" s="4">
        <v>1.5729112147725699</v>
      </c>
      <c r="AW551" s="6">
        <v>44253</v>
      </c>
      <c r="AX551" s="6">
        <v>44343</v>
      </c>
      <c r="AY551" s="6">
        <v>44156</v>
      </c>
      <c r="AZ551" s="6">
        <v>44252</v>
      </c>
      <c r="BA551" s="6">
        <v>44065</v>
      </c>
      <c r="BB551" s="6">
        <v>44155</v>
      </c>
      <c r="BC551" s="6">
        <v>43973</v>
      </c>
      <c r="BD551" s="6">
        <v>44064</v>
      </c>
    </row>
    <row r="552" spans="2:56" x14ac:dyDescent="0.25">
      <c r="B552">
        <v>537</v>
      </c>
      <c r="C552">
        <f t="shared" si="57"/>
        <v>64</v>
      </c>
      <c r="D552">
        <v>536</v>
      </c>
      <c r="E552">
        <f t="shared" si="58"/>
        <v>64</v>
      </c>
      <c r="F552" s="1">
        <v>44348</v>
      </c>
      <c r="G552">
        <v>123.5739898682</v>
      </c>
      <c r="H552" s="5">
        <v>1.11544041199486</v>
      </c>
      <c r="I552" s="5">
        <v>1.1126224541740199</v>
      </c>
      <c r="J552" s="5">
        <v>1.1126224541740199</v>
      </c>
      <c r="K552" s="4">
        <v>1.0293721064533301</v>
      </c>
      <c r="L552" s="4">
        <v>1.0666771283271499</v>
      </c>
      <c r="M552" s="4">
        <v>0.90615512199386195</v>
      </c>
      <c r="N552" s="4">
        <v>1.5815414119078199</v>
      </c>
      <c r="P552" s="1">
        <v>44254</v>
      </c>
      <c r="Q552" s="1">
        <v>44344</v>
      </c>
      <c r="R552" s="1">
        <v>44159</v>
      </c>
      <c r="S552" s="1">
        <v>44253</v>
      </c>
      <c r="T552" s="1">
        <v>44068</v>
      </c>
      <c r="U552" s="1">
        <v>44158</v>
      </c>
      <c r="V552" s="1">
        <v>43974</v>
      </c>
      <c r="W552" s="1">
        <v>44067</v>
      </c>
      <c r="Y552" s="2">
        <f t="shared" si="54"/>
        <v>-2.6482598811895519E-3</v>
      </c>
      <c r="Z552" s="3">
        <f t="shared" si="55"/>
        <v>0.99735174011881045</v>
      </c>
      <c r="AB552" t="str">
        <f t="shared" si="59"/>
        <v/>
      </c>
      <c r="AC552" t="str">
        <f t="shared" si="59"/>
        <v/>
      </c>
      <c r="AD552" t="str">
        <f t="shared" si="59"/>
        <v/>
      </c>
      <c r="AE552" t="str">
        <f t="shared" si="59"/>
        <v/>
      </c>
      <c r="AJ552" s="6">
        <v>44364</v>
      </c>
      <c r="AK552" s="6">
        <v>44348</v>
      </c>
      <c r="AL552" s="4">
        <v>1.1126224541740199</v>
      </c>
      <c r="AM552">
        <f t="shared" si="56"/>
        <v>537</v>
      </c>
      <c r="AN552" s="6">
        <v>44348</v>
      </c>
      <c r="AO552" s="25">
        <v>536</v>
      </c>
      <c r="AP552" s="4">
        <v>1.1126224541740199</v>
      </c>
      <c r="AQ552" s="5"/>
      <c r="AR552" s="4">
        <v>1.0293721064533301</v>
      </c>
      <c r="AS552" s="4">
        <v>1.0666771283271499</v>
      </c>
      <c r="AT552" s="4">
        <v>0.90615512199386195</v>
      </c>
      <c r="AU552" s="4">
        <v>1.5815414119078199</v>
      </c>
      <c r="AW552" s="6">
        <v>44254</v>
      </c>
      <c r="AX552" s="6">
        <v>44344</v>
      </c>
      <c r="AY552" s="6">
        <v>44159</v>
      </c>
      <c r="AZ552" s="6">
        <v>44253</v>
      </c>
      <c r="BA552" s="6">
        <v>44068</v>
      </c>
      <c r="BB552" s="6">
        <v>44158</v>
      </c>
      <c r="BC552" s="6">
        <v>43974</v>
      </c>
      <c r="BD552" s="6">
        <v>44067</v>
      </c>
    </row>
    <row r="553" spans="2:56" x14ac:dyDescent="0.25">
      <c r="B553">
        <v>538</v>
      </c>
      <c r="C553">
        <f t="shared" si="57"/>
        <v>64</v>
      </c>
      <c r="D553">
        <v>537</v>
      </c>
      <c r="E553">
        <f t="shared" si="58"/>
        <v>64</v>
      </c>
      <c r="F553" s="1">
        <v>44349</v>
      </c>
      <c r="G553">
        <v>124.3495559692</v>
      </c>
      <c r="H553" s="5">
        <v>1.1300530237074</v>
      </c>
      <c r="I553" s="5">
        <v>1.1189676097569301</v>
      </c>
      <c r="J553" s="5">
        <v>1.1189676097569301</v>
      </c>
      <c r="K553" s="4">
        <v>0.974184934362614</v>
      </c>
      <c r="L553" s="4">
        <v>1.1112352849685301</v>
      </c>
      <c r="M553" s="4">
        <v>0.92424352024106304</v>
      </c>
      <c r="N553" s="4">
        <v>1.57926359693528</v>
      </c>
      <c r="P553" s="1">
        <v>44257</v>
      </c>
      <c r="Q553" s="1">
        <v>44348</v>
      </c>
      <c r="R553" s="1">
        <v>44160</v>
      </c>
      <c r="S553" s="1">
        <v>44256</v>
      </c>
      <c r="T553" s="1">
        <v>44069</v>
      </c>
      <c r="U553" s="1">
        <v>44159</v>
      </c>
      <c r="V553" s="1">
        <v>43978</v>
      </c>
      <c r="W553" s="1">
        <v>44068</v>
      </c>
      <c r="Y553" s="2">
        <f t="shared" si="54"/>
        <v>6.2761273778340065E-3</v>
      </c>
      <c r="Z553" s="3">
        <f t="shared" si="55"/>
        <v>1.006276127377834</v>
      </c>
      <c r="AB553" t="str">
        <f t="shared" si="59"/>
        <v/>
      </c>
      <c r="AC553" t="str">
        <f t="shared" si="59"/>
        <v/>
      </c>
      <c r="AD553" t="str">
        <f t="shared" si="59"/>
        <v/>
      </c>
      <c r="AE553" t="str">
        <f t="shared" si="59"/>
        <v/>
      </c>
      <c r="AJ553" s="6">
        <v>44365</v>
      </c>
      <c r="AK553" s="6">
        <v>44349</v>
      </c>
      <c r="AL553" s="4">
        <v>1.1189676097569301</v>
      </c>
      <c r="AM553">
        <f t="shared" si="56"/>
        <v>538</v>
      </c>
      <c r="AN553" s="6">
        <v>44349</v>
      </c>
      <c r="AO553" s="25">
        <v>537</v>
      </c>
      <c r="AP553" s="4">
        <v>1.1189676097569301</v>
      </c>
      <c r="AQ553" s="5"/>
      <c r="AR553" s="4">
        <v>0.974184934362614</v>
      </c>
      <c r="AS553" s="4">
        <v>1.1112352849685301</v>
      </c>
      <c r="AT553" s="4">
        <v>0.92424352024106304</v>
      </c>
      <c r="AU553" s="4">
        <v>1.57926359693528</v>
      </c>
      <c r="AW553" s="6">
        <v>44257</v>
      </c>
      <c r="AX553" s="6">
        <v>44348</v>
      </c>
      <c r="AY553" s="6">
        <v>44160</v>
      </c>
      <c r="AZ553" s="6">
        <v>44256</v>
      </c>
      <c r="BA553" s="6">
        <v>44069</v>
      </c>
      <c r="BB553" s="6">
        <v>44159</v>
      </c>
      <c r="BC553" s="6">
        <v>43978</v>
      </c>
      <c r="BD553" s="6">
        <v>44068</v>
      </c>
    </row>
    <row r="554" spans="2:56" x14ac:dyDescent="0.25">
      <c r="B554">
        <v>539</v>
      </c>
      <c r="C554">
        <f t="shared" si="57"/>
        <v>64</v>
      </c>
      <c r="D554">
        <v>538</v>
      </c>
      <c r="E554">
        <f t="shared" si="58"/>
        <v>64</v>
      </c>
      <c r="F554" s="1">
        <v>44350</v>
      </c>
      <c r="G554">
        <v>122.8382034302</v>
      </c>
      <c r="H554" s="5">
        <v>1.1196872736988199</v>
      </c>
      <c r="I554" s="5">
        <v>1.1168949787629301</v>
      </c>
      <c r="J554" s="5">
        <v>1.1168949787629301</v>
      </c>
      <c r="K554" s="4">
        <v>1.0012181401520199</v>
      </c>
      <c r="L554" s="4">
        <v>1.0799531741427699</v>
      </c>
      <c r="M554" s="4">
        <v>0.91865225618499602</v>
      </c>
      <c r="N554" s="4">
        <v>1.5937963381528499</v>
      </c>
      <c r="P554" s="1">
        <v>44258</v>
      </c>
      <c r="Q554" s="1">
        <v>44349</v>
      </c>
      <c r="R554" s="1">
        <v>44161</v>
      </c>
      <c r="S554" s="1">
        <v>44257</v>
      </c>
      <c r="T554" s="1">
        <v>44070</v>
      </c>
      <c r="U554" s="1">
        <v>44160</v>
      </c>
      <c r="V554" s="1">
        <v>43979</v>
      </c>
      <c r="W554" s="1">
        <v>44069</v>
      </c>
      <c r="Y554" s="2">
        <f t="shared" si="54"/>
        <v>-1.215406462226809E-2</v>
      </c>
      <c r="Z554" s="3">
        <f t="shared" si="55"/>
        <v>0.98784593537773191</v>
      </c>
      <c r="AB554" t="str">
        <f t="shared" si="59"/>
        <v/>
      </c>
      <c r="AC554" t="str">
        <f t="shared" si="59"/>
        <v/>
      </c>
      <c r="AD554" t="str">
        <f t="shared" si="59"/>
        <v/>
      </c>
      <c r="AE554" t="str">
        <f t="shared" si="59"/>
        <v/>
      </c>
      <c r="AJ554" s="6">
        <v>44368</v>
      </c>
      <c r="AK554" s="6">
        <v>44350</v>
      </c>
      <c r="AL554" s="4">
        <v>1.1168949787629301</v>
      </c>
      <c r="AM554">
        <f t="shared" si="56"/>
        <v>539</v>
      </c>
      <c r="AN554" s="6">
        <v>44350</v>
      </c>
      <c r="AO554" s="25">
        <v>538</v>
      </c>
      <c r="AP554" s="4">
        <v>1.1168949787629301</v>
      </c>
      <c r="AQ554" s="5"/>
      <c r="AR554" s="4">
        <v>1.0012181401520199</v>
      </c>
      <c r="AS554" s="4">
        <v>1.0799531741427699</v>
      </c>
      <c r="AT554" s="4">
        <v>0.91865225618499602</v>
      </c>
      <c r="AU554" s="4">
        <v>1.5937963381528499</v>
      </c>
      <c r="AW554" s="6">
        <v>44258</v>
      </c>
      <c r="AX554" s="6">
        <v>44349</v>
      </c>
      <c r="AY554" s="6">
        <v>44161</v>
      </c>
      <c r="AZ554" s="6">
        <v>44257</v>
      </c>
      <c r="BA554" s="6">
        <v>44070</v>
      </c>
      <c r="BB554" s="6">
        <v>44160</v>
      </c>
      <c r="BC554" s="6">
        <v>43979</v>
      </c>
      <c r="BD554" s="6">
        <v>44069</v>
      </c>
    </row>
    <row r="555" spans="2:56" x14ac:dyDescent="0.25">
      <c r="B555">
        <v>540</v>
      </c>
      <c r="C555">
        <f t="shared" si="57"/>
        <v>64</v>
      </c>
      <c r="D555">
        <v>539</v>
      </c>
      <c r="E555">
        <f t="shared" si="58"/>
        <v>64</v>
      </c>
      <c r="F555" s="1">
        <v>44351</v>
      </c>
      <c r="G555">
        <v>125.1748428345</v>
      </c>
      <c r="H555" s="5">
        <v>1.1071211497391</v>
      </c>
      <c r="I555" s="5">
        <v>1.1277166609856299</v>
      </c>
      <c r="J555" s="5">
        <v>1.1277166609856299</v>
      </c>
      <c r="K555" s="4">
        <v>1.0138444641417399</v>
      </c>
      <c r="L555" s="4">
        <v>1.04848085435577</v>
      </c>
      <c r="M555" s="4">
        <v>0.93425449860375298</v>
      </c>
      <c r="N555" s="4">
        <v>1.57405061257164</v>
      </c>
      <c r="P555" s="1">
        <v>44259</v>
      </c>
      <c r="Q555" s="1">
        <v>44350</v>
      </c>
      <c r="R555" s="1">
        <v>44163</v>
      </c>
      <c r="S555" s="1">
        <v>44258</v>
      </c>
      <c r="T555" s="1">
        <v>44071</v>
      </c>
      <c r="U555" s="1">
        <v>44162</v>
      </c>
      <c r="V555" s="1">
        <v>43980</v>
      </c>
      <c r="W555" s="1">
        <v>44070</v>
      </c>
      <c r="Y555" s="2">
        <f t="shared" si="54"/>
        <v>1.9022090351783261E-2</v>
      </c>
      <c r="Z555" s="3">
        <f t="shared" si="55"/>
        <v>1.0190220903517833</v>
      </c>
      <c r="AB555" t="str">
        <f t="shared" si="59"/>
        <v/>
      </c>
      <c r="AC555" t="str">
        <f t="shared" si="59"/>
        <v/>
      </c>
      <c r="AD555" t="str">
        <f t="shared" si="59"/>
        <v/>
      </c>
      <c r="AE555" t="str">
        <f t="shared" si="59"/>
        <v/>
      </c>
      <c r="AJ555" s="6">
        <v>44369</v>
      </c>
      <c r="AK555" s="6">
        <v>44351</v>
      </c>
      <c r="AL555" s="4">
        <v>1.1277166609856299</v>
      </c>
      <c r="AM555">
        <f t="shared" si="56"/>
        <v>540</v>
      </c>
      <c r="AN555" s="6">
        <v>44351</v>
      </c>
      <c r="AO555" s="25">
        <v>539</v>
      </c>
      <c r="AP555" s="4">
        <v>1.1277166609856299</v>
      </c>
      <c r="AQ555" s="5"/>
      <c r="AR555" s="4">
        <v>1.0138444641417399</v>
      </c>
      <c r="AS555" s="4">
        <v>1.04848085435577</v>
      </c>
      <c r="AT555" s="4">
        <v>0.93425449860375298</v>
      </c>
      <c r="AU555" s="4">
        <v>1.57405061257164</v>
      </c>
      <c r="AW555" s="6">
        <v>44259</v>
      </c>
      <c r="AX555" s="6">
        <v>44350</v>
      </c>
      <c r="AY555" s="6">
        <v>44163</v>
      </c>
      <c r="AZ555" s="6">
        <v>44258</v>
      </c>
      <c r="BA555" s="6">
        <v>44071</v>
      </c>
      <c r="BB555" s="6">
        <v>44162</v>
      </c>
      <c r="BC555" s="6">
        <v>43980</v>
      </c>
      <c r="BD555" s="6">
        <v>44070</v>
      </c>
    </row>
    <row r="556" spans="2:56" x14ac:dyDescent="0.25">
      <c r="B556">
        <v>541</v>
      </c>
      <c r="C556">
        <f t="shared" si="57"/>
        <v>64</v>
      </c>
      <c r="D556">
        <v>540</v>
      </c>
      <c r="E556">
        <f t="shared" si="58"/>
        <v>64</v>
      </c>
      <c r="F556" s="1">
        <v>44354</v>
      </c>
      <c r="G556">
        <v>125.1847915649</v>
      </c>
      <c r="H556" s="5">
        <v>1.13420464913715</v>
      </c>
      <c r="I556" s="5">
        <v>1.1254969634362799</v>
      </c>
      <c r="J556" s="5">
        <v>1.1254969634362799</v>
      </c>
      <c r="K556" s="4">
        <v>1.0497280719000801</v>
      </c>
      <c r="L556" s="4">
        <v>1.01057955358908</v>
      </c>
      <c r="M556" s="4">
        <v>0.95551467824018399</v>
      </c>
      <c r="N556" s="4">
        <v>1.57303292929872</v>
      </c>
      <c r="P556" s="1">
        <v>44260</v>
      </c>
      <c r="Q556" s="1">
        <v>44351</v>
      </c>
      <c r="R556" s="1">
        <v>44166</v>
      </c>
      <c r="S556" s="1">
        <v>44259</v>
      </c>
      <c r="T556" s="1">
        <v>44072</v>
      </c>
      <c r="U556" s="1">
        <v>44165</v>
      </c>
      <c r="V556" s="1">
        <v>43981</v>
      </c>
      <c r="W556" s="1">
        <v>44071</v>
      </c>
      <c r="Y556" s="2">
        <f t="shared" si="54"/>
        <v>7.9478672988297916E-5</v>
      </c>
      <c r="Z556" s="3">
        <f t="shared" si="55"/>
        <v>1.0000794786729883</v>
      </c>
      <c r="AB556" t="str">
        <f t="shared" si="59"/>
        <v/>
      </c>
      <c r="AC556" t="str">
        <f t="shared" si="59"/>
        <v/>
      </c>
      <c r="AD556" t="str">
        <f t="shared" si="59"/>
        <v/>
      </c>
      <c r="AE556" t="str">
        <f t="shared" si="59"/>
        <v/>
      </c>
      <c r="AJ556" s="6">
        <v>44370</v>
      </c>
      <c r="AK556" s="6">
        <v>44354</v>
      </c>
      <c r="AL556" s="4">
        <v>1.1254969634362799</v>
      </c>
      <c r="AM556">
        <f t="shared" si="56"/>
        <v>541</v>
      </c>
      <c r="AN556" s="6">
        <v>44354</v>
      </c>
      <c r="AO556" s="25">
        <v>540</v>
      </c>
      <c r="AP556" s="4">
        <v>1.1254969634362799</v>
      </c>
      <c r="AQ556" s="5"/>
      <c r="AR556" s="4">
        <v>1.0497280719000801</v>
      </c>
      <c r="AS556" s="4">
        <v>1.01057955358908</v>
      </c>
      <c r="AT556" s="4">
        <v>0.95551467824018399</v>
      </c>
      <c r="AU556" s="4">
        <v>1.57303292929872</v>
      </c>
      <c r="AW556" s="6">
        <v>44260</v>
      </c>
      <c r="AX556" s="6">
        <v>44351</v>
      </c>
      <c r="AY556" s="6">
        <v>44166</v>
      </c>
      <c r="AZ556" s="6">
        <v>44259</v>
      </c>
      <c r="BA556" s="6">
        <v>44072</v>
      </c>
      <c r="BB556" s="6">
        <v>44165</v>
      </c>
      <c r="BC556" s="6">
        <v>43981</v>
      </c>
      <c r="BD556" s="6">
        <v>44071</v>
      </c>
    </row>
    <row r="557" spans="2:56" x14ac:dyDescent="0.25">
      <c r="B557">
        <v>542</v>
      </c>
      <c r="C557">
        <f t="shared" si="57"/>
        <v>64</v>
      </c>
      <c r="D557">
        <v>541</v>
      </c>
      <c r="E557">
        <f t="shared" si="58"/>
        <v>64</v>
      </c>
      <c r="F557" s="1">
        <v>44355</v>
      </c>
      <c r="G557">
        <v>126.02001190190001</v>
      </c>
      <c r="H557" s="5">
        <v>1.1273755788216899</v>
      </c>
      <c r="I557" s="5">
        <v>1.14214027915746</v>
      </c>
      <c r="J557" s="5">
        <v>1.14214027915746</v>
      </c>
      <c r="K557" s="4">
        <v>1.0386580298677399</v>
      </c>
      <c r="L557" s="4">
        <v>0.99088524719732096</v>
      </c>
      <c r="M557" s="4">
        <v>0.95266372146343403</v>
      </c>
      <c r="N557" s="4">
        <v>1.6066197887851901</v>
      </c>
      <c r="P557" s="1">
        <v>44261</v>
      </c>
      <c r="Q557" s="1">
        <v>44354</v>
      </c>
      <c r="R557" s="1">
        <v>44167</v>
      </c>
      <c r="S557" s="1">
        <v>44260</v>
      </c>
      <c r="T557" s="1">
        <v>44075</v>
      </c>
      <c r="U557" s="1">
        <v>44166</v>
      </c>
      <c r="V557" s="1">
        <v>43984</v>
      </c>
      <c r="W557" s="1">
        <v>44074</v>
      </c>
      <c r="Y557" s="2">
        <f t="shared" si="54"/>
        <v>6.6718994101373497E-3</v>
      </c>
      <c r="Z557" s="3">
        <f t="shared" si="55"/>
        <v>1.0066718994101373</v>
      </c>
      <c r="AB557" t="str">
        <f t="shared" si="59"/>
        <v/>
      </c>
      <c r="AC557" t="str">
        <f t="shared" si="59"/>
        <v/>
      </c>
      <c r="AD557" t="str">
        <f t="shared" si="59"/>
        <v/>
      </c>
      <c r="AE557" t="str">
        <f t="shared" si="59"/>
        <v/>
      </c>
      <c r="AJ557" s="6">
        <v>44371</v>
      </c>
      <c r="AK557" s="6">
        <v>44355</v>
      </c>
      <c r="AL557" s="4">
        <v>1.14214027915746</v>
      </c>
      <c r="AM557">
        <f t="shared" si="56"/>
        <v>542</v>
      </c>
      <c r="AN557" s="6">
        <v>44355</v>
      </c>
      <c r="AO557" s="25">
        <v>541</v>
      </c>
      <c r="AP557" s="4">
        <v>1.14214027915746</v>
      </c>
      <c r="AQ557" s="5"/>
      <c r="AR557" s="4">
        <v>1.0386580298677399</v>
      </c>
      <c r="AS557" s="4">
        <v>0.99088524719732096</v>
      </c>
      <c r="AT557" s="4">
        <v>0.95266372146343403</v>
      </c>
      <c r="AU557" s="4">
        <v>1.6066197887851901</v>
      </c>
      <c r="AW557" s="6">
        <v>44261</v>
      </c>
      <c r="AX557" s="6">
        <v>44354</v>
      </c>
      <c r="AY557" s="6">
        <v>44167</v>
      </c>
      <c r="AZ557" s="6">
        <v>44260</v>
      </c>
      <c r="BA557" s="6">
        <v>44075</v>
      </c>
      <c r="BB557" s="6">
        <v>44166</v>
      </c>
      <c r="BC557" s="6">
        <v>43984</v>
      </c>
      <c r="BD557" s="6">
        <v>44074</v>
      </c>
    </row>
    <row r="558" spans="2:56" x14ac:dyDescent="0.25">
      <c r="B558">
        <v>543</v>
      </c>
      <c r="C558">
        <f t="shared" si="57"/>
        <v>64</v>
      </c>
      <c r="D558">
        <v>542</v>
      </c>
      <c r="E558">
        <f t="shared" si="58"/>
        <v>64</v>
      </c>
      <c r="F558" s="1">
        <v>44356</v>
      </c>
      <c r="G558">
        <v>126.4077987671</v>
      </c>
      <c r="H558" s="5">
        <v>1.15343823541287</v>
      </c>
      <c r="I558" s="5">
        <v>1.12930600857276</v>
      </c>
      <c r="J558" s="5">
        <v>1.12930600857276</v>
      </c>
      <c r="K558" s="4">
        <v>1.0910559044041399</v>
      </c>
      <c r="L558" s="4">
        <v>0.946814189195052</v>
      </c>
      <c r="M558" s="4">
        <v>0.91885778601610502</v>
      </c>
      <c r="N558" s="4">
        <v>1.6629176117678599</v>
      </c>
      <c r="P558" s="1">
        <v>44264</v>
      </c>
      <c r="Q558" s="1">
        <v>44355</v>
      </c>
      <c r="R558" s="1">
        <v>44168</v>
      </c>
      <c r="S558" s="1">
        <v>44263</v>
      </c>
      <c r="T558" s="1">
        <v>44076</v>
      </c>
      <c r="U558" s="1">
        <v>44167</v>
      </c>
      <c r="V558" s="1">
        <v>43985</v>
      </c>
      <c r="W558" s="1">
        <v>44075</v>
      </c>
      <c r="Y558" s="2">
        <f t="shared" si="54"/>
        <v>3.0771848006321267E-3</v>
      </c>
      <c r="Z558" s="3">
        <f t="shared" si="55"/>
        <v>1.0030771848006321</v>
      </c>
      <c r="AB558" t="str">
        <f t="shared" si="59"/>
        <v/>
      </c>
      <c r="AC558" t="str">
        <f t="shared" si="59"/>
        <v/>
      </c>
      <c r="AD558" t="str">
        <f t="shared" si="59"/>
        <v/>
      </c>
      <c r="AE558" t="str">
        <f t="shared" si="59"/>
        <v/>
      </c>
      <c r="AJ558" s="6">
        <v>44372</v>
      </c>
      <c r="AK558" s="6">
        <v>44356</v>
      </c>
      <c r="AL558" s="4">
        <v>1.12930600857276</v>
      </c>
      <c r="AM558">
        <f t="shared" si="56"/>
        <v>543</v>
      </c>
      <c r="AN558" s="6">
        <v>44356</v>
      </c>
      <c r="AO558" s="25">
        <v>542</v>
      </c>
      <c r="AP558" s="4">
        <v>1.12930600857276</v>
      </c>
      <c r="AQ558" s="5"/>
      <c r="AR558" s="4">
        <v>1.0910559044041399</v>
      </c>
      <c r="AS558" s="4">
        <v>0.946814189195052</v>
      </c>
      <c r="AT558" s="4">
        <v>0.91885778601610502</v>
      </c>
      <c r="AU558" s="4">
        <v>1.6629176117678599</v>
      </c>
      <c r="AW558" s="6">
        <v>44264</v>
      </c>
      <c r="AX558" s="6">
        <v>44355</v>
      </c>
      <c r="AY558" s="6">
        <v>44168</v>
      </c>
      <c r="AZ558" s="6">
        <v>44263</v>
      </c>
      <c r="BA558" s="6">
        <v>44076</v>
      </c>
      <c r="BB558" s="6">
        <v>44167</v>
      </c>
      <c r="BC558" s="6">
        <v>43985</v>
      </c>
      <c r="BD558" s="6">
        <v>44075</v>
      </c>
    </row>
    <row r="559" spans="2:56" x14ac:dyDescent="0.25">
      <c r="B559">
        <v>544</v>
      </c>
      <c r="C559">
        <f t="shared" si="57"/>
        <v>64</v>
      </c>
      <c r="D559">
        <v>543</v>
      </c>
      <c r="E559">
        <f t="shared" si="58"/>
        <v>64</v>
      </c>
      <c r="F559" s="1">
        <v>44357</v>
      </c>
      <c r="G559">
        <v>125.3935928345</v>
      </c>
      <c r="H559" s="5">
        <v>1.10323441539228</v>
      </c>
      <c r="I559" s="5">
        <v>1.12091189061137</v>
      </c>
      <c r="J559" s="5">
        <v>1.12091189061137</v>
      </c>
      <c r="K559" s="4">
        <v>1.0516634965845699</v>
      </c>
      <c r="L559" s="4">
        <v>0.98642387124606901</v>
      </c>
      <c r="M559" s="4">
        <v>0.93723070942967301</v>
      </c>
      <c r="N559" s="4">
        <v>1.6195484690188999</v>
      </c>
      <c r="P559" s="1">
        <v>44265</v>
      </c>
      <c r="Q559" s="1">
        <v>44356</v>
      </c>
      <c r="R559" s="1">
        <v>44169</v>
      </c>
      <c r="S559" s="1">
        <v>44264</v>
      </c>
      <c r="T559" s="1">
        <v>44077</v>
      </c>
      <c r="U559" s="1">
        <v>44168</v>
      </c>
      <c r="V559" s="1">
        <v>43986</v>
      </c>
      <c r="W559" s="1">
        <v>44076</v>
      </c>
      <c r="Y559" s="2">
        <f t="shared" si="54"/>
        <v>-8.0232860827569308E-3</v>
      </c>
      <c r="Z559" s="3">
        <f t="shared" si="55"/>
        <v>0.99197671391724307</v>
      </c>
      <c r="AB559" t="str">
        <f t="shared" si="59"/>
        <v/>
      </c>
      <c r="AC559" t="str">
        <f t="shared" si="59"/>
        <v/>
      </c>
      <c r="AD559" t="str">
        <f t="shared" si="59"/>
        <v/>
      </c>
      <c r="AE559" t="str">
        <f t="shared" si="59"/>
        <v/>
      </c>
      <c r="AJ559" s="6">
        <v>44375</v>
      </c>
      <c r="AK559" s="6">
        <v>44357</v>
      </c>
      <c r="AL559" s="4">
        <v>1.12091189061137</v>
      </c>
      <c r="AM559">
        <f t="shared" si="56"/>
        <v>544</v>
      </c>
      <c r="AN559" s="6">
        <v>44357</v>
      </c>
      <c r="AO559" s="25">
        <v>543</v>
      </c>
      <c r="AP559" s="4">
        <v>1.12091189061137</v>
      </c>
      <c r="AQ559" s="5"/>
      <c r="AR559" s="4">
        <v>1.0516634965845699</v>
      </c>
      <c r="AS559" s="4">
        <v>0.98642387124606901</v>
      </c>
      <c r="AT559" s="4">
        <v>0.93723070942967301</v>
      </c>
      <c r="AU559" s="4">
        <v>1.6195484690188999</v>
      </c>
      <c r="AW559" s="6">
        <v>44265</v>
      </c>
      <c r="AX559" s="6">
        <v>44356</v>
      </c>
      <c r="AY559" s="6">
        <v>44169</v>
      </c>
      <c r="AZ559" s="6">
        <v>44264</v>
      </c>
      <c r="BA559" s="6">
        <v>44077</v>
      </c>
      <c r="BB559" s="6">
        <v>44168</v>
      </c>
      <c r="BC559" s="6">
        <v>43986</v>
      </c>
      <c r="BD559" s="6">
        <v>44076</v>
      </c>
    </row>
    <row r="560" spans="2:56" x14ac:dyDescent="0.25">
      <c r="B560">
        <v>545</v>
      </c>
      <c r="C560">
        <f t="shared" si="57"/>
        <v>64</v>
      </c>
      <c r="D560">
        <v>544</v>
      </c>
      <c r="E560">
        <f t="shared" si="58"/>
        <v>64</v>
      </c>
      <c r="F560" s="1">
        <v>44358</v>
      </c>
      <c r="G560">
        <v>126.6265487671</v>
      </c>
      <c r="H560" s="5">
        <v>1.1284754197545499</v>
      </c>
      <c r="I560" s="5">
        <v>1.1131908446718299</v>
      </c>
      <c r="J560" s="5">
        <v>1.1131908446718299</v>
      </c>
      <c r="K560" s="4">
        <v>1.0528771375171999</v>
      </c>
      <c r="L560" s="4">
        <v>0.98289807242633798</v>
      </c>
      <c r="M560" s="4">
        <v>1.0130784122979699</v>
      </c>
      <c r="N560" s="4">
        <v>1.5028286932981201</v>
      </c>
      <c r="P560" s="1">
        <v>44266</v>
      </c>
      <c r="Q560" s="1">
        <v>44357</v>
      </c>
      <c r="R560" s="1">
        <v>44170</v>
      </c>
      <c r="S560" s="1">
        <v>44265</v>
      </c>
      <c r="T560" s="1">
        <v>44078</v>
      </c>
      <c r="U560" s="1">
        <v>44169</v>
      </c>
      <c r="V560" s="1">
        <v>43987</v>
      </c>
      <c r="W560" s="1">
        <v>44077</v>
      </c>
      <c r="Y560" s="2">
        <f t="shared" si="54"/>
        <v>9.8326868600639994E-3</v>
      </c>
      <c r="Z560" s="3">
        <f t="shared" si="55"/>
        <v>1.009832686860064</v>
      </c>
      <c r="AB560" t="str">
        <f t="shared" si="59"/>
        <v/>
      </c>
      <c r="AC560" t="str">
        <f t="shared" si="59"/>
        <v/>
      </c>
      <c r="AD560" t="str">
        <f t="shared" si="59"/>
        <v/>
      </c>
      <c r="AE560" t="str">
        <f t="shared" si="59"/>
        <v/>
      </c>
      <c r="AJ560" s="6">
        <v>44376</v>
      </c>
      <c r="AK560" s="6">
        <v>44358</v>
      </c>
      <c r="AL560" s="4">
        <v>1.1131908446718299</v>
      </c>
      <c r="AM560">
        <f t="shared" si="56"/>
        <v>545</v>
      </c>
      <c r="AN560" s="6">
        <v>44358</v>
      </c>
      <c r="AO560" s="25">
        <v>544</v>
      </c>
      <c r="AP560" s="4">
        <v>1.1131908446718299</v>
      </c>
      <c r="AQ560" s="5"/>
      <c r="AR560" s="4">
        <v>1.0528771375171999</v>
      </c>
      <c r="AS560" s="4">
        <v>0.98289807242633798</v>
      </c>
      <c r="AT560" s="4">
        <v>1.0130784122979699</v>
      </c>
      <c r="AU560" s="4">
        <v>1.5028286932981201</v>
      </c>
      <c r="AW560" s="6">
        <v>44266</v>
      </c>
      <c r="AX560" s="6">
        <v>44357</v>
      </c>
      <c r="AY560" s="6">
        <v>44170</v>
      </c>
      <c r="AZ560" s="6">
        <v>44265</v>
      </c>
      <c r="BA560" s="6">
        <v>44078</v>
      </c>
      <c r="BB560" s="6">
        <v>44169</v>
      </c>
      <c r="BC560" s="6">
        <v>43987</v>
      </c>
      <c r="BD560" s="6">
        <v>44077</v>
      </c>
    </row>
    <row r="561" spans="2:56" x14ac:dyDescent="0.25">
      <c r="B561">
        <v>546</v>
      </c>
      <c r="C561">
        <f t="shared" si="57"/>
        <v>64</v>
      </c>
      <c r="D561">
        <v>545</v>
      </c>
      <c r="E561">
        <f t="shared" si="58"/>
        <v>64</v>
      </c>
      <c r="F561" s="1">
        <v>44361</v>
      </c>
      <c r="G561">
        <v>129.73876953129999</v>
      </c>
      <c r="H561" s="5">
        <v>1.0959715167284201</v>
      </c>
      <c r="I561" s="5">
        <v>1.11889482173173</v>
      </c>
      <c r="J561" s="5">
        <v>1.11889482173173</v>
      </c>
      <c r="K561" s="4">
        <v>1.04596843994161</v>
      </c>
      <c r="L561" s="4">
        <v>0.98700804801048903</v>
      </c>
      <c r="M561" s="4">
        <v>1.02483055371831</v>
      </c>
      <c r="N561" s="4">
        <v>1.4621787417471499</v>
      </c>
      <c r="P561" s="1">
        <v>44267</v>
      </c>
      <c r="Q561" s="1">
        <v>44358</v>
      </c>
      <c r="R561" s="1">
        <v>44173</v>
      </c>
      <c r="S561" s="1">
        <v>44266</v>
      </c>
      <c r="T561" s="1">
        <v>44079</v>
      </c>
      <c r="U561" s="1">
        <v>44172</v>
      </c>
      <c r="V561" s="1">
        <v>43988</v>
      </c>
      <c r="W561" s="1">
        <v>44078</v>
      </c>
      <c r="Y561" s="2">
        <f t="shared" si="54"/>
        <v>2.4577948262052063E-2</v>
      </c>
      <c r="Z561" s="3">
        <f t="shared" si="55"/>
        <v>1.0245779482620521</v>
      </c>
      <c r="AB561" t="str">
        <f t="shared" si="59"/>
        <v/>
      </c>
      <c r="AC561" t="str">
        <f t="shared" si="59"/>
        <v/>
      </c>
      <c r="AD561" t="str">
        <f t="shared" si="59"/>
        <v/>
      </c>
      <c r="AE561" t="str">
        <f t="shared" si="59"/>
        <v/>
      </c>
      <c r="AJ561" s="6">
        <v>44377</v>
      </c>
      <c r="AK561" s="6">
        <v>44361</v>
      </c>
      <c r="AL561" s="4">
        <v>1.11889482173173</v>
      </c>
      <c r="AM561">
        <f t="shared" si="56"/>
        <v>546</v>
      </c>
      <c r="AN561" s="6">
        <v>44361</v>
      </c>
      <c r="AO561" s="25">
        <v>545</v>
      </c>
      <c r="AP561" s="4">
        <v>1.11889482173173</v>
      </c>
      <c r="AQ561" s="5"/>
      <c r="AR561" s="4">
        <v>1.04596843994161</v>
      </c>
      <c r="AS561" s="4">
        <v>0.98700804801048903</v>
      </c>
      <c r="AT561" s="4">
        <v>1.02483055371831</v>
      </c>
      <c r="AU561" s="4">
        <v>1.4621787417471499</v>
      </c>
      <c r="AW561" s="6">
        <v>44267</v>
      </c>
      <c r="AX561" s="6">
        <v>44358</v>
      </c>
      <c r="AY561" s="6">
        <v>44173</v>
      </c>
      <c r="AZ561" s="6">
        <v>44266</v>
      </c>
      <c r="BA561" s="6">
        <v>44079</v>
      </c>
      <c r="BB561" s="6">
        <v>44172</v>
      </c>
      <c r="BC561" s="6">
        <v>43988</v>
      </c>
      <c r="BD561" s="6">
        <v>44078</v>
      </c>
    </row>
    <row r="562" spans="2:56" x14ac:dyDescent="0.25">
      <c r="B562">
        <v>547</v>
      </c>
      <c r="C562">
        <f t="shared" si="57"/>
        <v>64</v>
      </c>
      <c r="D562">
        <v>546</v>
      </c>
      <c r="E562">
        <f t="shared" si="58"/>
        <v>64</v>
      </c>
      <c r="F562" s="1">
        <v>44362</v>
      </c>
      <c r="G562">
        <v>128.90354919430001</v>
      </c>
      <c r="H562" s="5">
        <v>1.09664483430135</v>
      </c>
      <c r="I562" s="5">
        <v>1.1041698963028099</v>
      </c>
      <c r="J562" s="5">
        <v>1.1041698963028099</v>
      </c>
      <c r="K562" s="4">
        <v>1.07991100910268</v>
      </c>
      <c r="L562" s="4">
        <v>0.97452057395442604</v>
      </c>
      <c r="M562" s="4">
        <v>1.1043660714654899</v>
      </c>
      <c r="N562" s="4">
        <v>1.35576544503337</v>
      </c>
      <c r="P562" s="1">
        <v>44268</v>
      </c>
      <c r="Q562" s="1">
        <v>44361</v>
      </c>
      <c r="R562" s="1">
        <v>44174</v>
      </c>
      <c r="S562" s="1">
        <v>44267</v>
      </c>
      <c r="T562" s="1">
        <v>44083</v>
      </c>
      <c r="U562" s="1">
        <v>44173</v>
      </c>
      <c r="V562" s="1">
        <v>43991</v>
      </c>
      <c r="W562" s="1">
        <v>44082</v>
      </c>
      <c r="Y562" s="2">
        <f t="shared" si="54"/>
        <v>-6.4377081732571728E-3</v>
      </c>
      <c r="Z562" s="3">
        <f t="shared" si="55"/>
        <v>0.99356229182674283</v>
      </c>
      <c r="AB562" t="str">
        <f t="shared" si="59"/>
        <v/>
      </c>
      <c r="AC562" t="str">
        <f t="shared" si="59"/>
        <v/>
      </c>
      <c r="AD562" t="str">
        <f t="shared" si="59"/>
        <v/>
      </c>
      <c r="AE562" t="str">
        <f t="shared" si="59"/>
        <v/>
      </c>
      <c r="AJ562" s="6">
        <v>44378</v>
      </c>
      <c r="AK562" s="6">
        <v>44362</v>
      </c>
      <c r="AL562" s="4">
        <v>1.1041698963028099</v>
      </c>
      <c r="AM562">
        <f t="shared" si="56"/>
        <v>547</v>
      </c>
      <c r="AN562" s="6">
        <v>44362</v>
      </c>
      <c r="AO562" s="25">
        <v>546</v>
      </c>
      <c r="AP562" s="4">
        <v>1.1041698963028099</v>
      </c>
      <c r="AQ562" s="5"/>
      <c r="AR562" s="4">
        <v>1.07991100910268</v>
      </c>
      <c r="AS562" s="4">
        <v>0.97452057395442604</v>
      </c>
      <c r="AT562" s="4">
        <v>1.1043660714654899</v>
      </c>
      <c r="AU562" s="4">
        <v>1.35576544503337</v>
      </c>
      <c r="AW562" s="6">
        <v>44268</v>
      </c>
      <c r="AX562" s="6">
        <v>44361</v>
      </c>
      <c r="AY562" s="6">
        <v>44174</v>
      </c>
      <c r="AZ562" s="6">
        <v>44267</v>
      </c>
      <c r="BA562" s="6">
        <v>44083</v>
      </c>
      <c r="BB562" s="6">
        <v>44173</v>
      </c>
      <c r="BC562" s="6">
        <v>43991</v>
      </c>
      <c r="BD562" s="6">
        <v>44082</v>
      </c>
    </row>
    <row r="563" spans="2:56" x14ac:dyDescent="0.25">
      <c r="B563">
        <v>548</v>
      </c>
      <c r="C563">
        <f t="shared" si="57"/>
        <v>64</v>
      </c>
      <c r="D563">
        <v>547</v>
      </c>
      <c r="E563">
        <f t="shared" si="58"/>
        <v>64</v>
      </c>
      <c r="F563" s="1">
        <v>44363</v>
      </c>
      <c r="G563">
        <v>129.41062927249999</v>
      </c>
      <c r="H563" s="5">
        <v>1.1146926301987601</v>
      </c>
      <c r="I563" s="5">
        <v>1.09471792105716</v>
      </c>
      <c r="J563" s="5">
        <v>1.09471792105716</v>
      </c>
      <c r="K563" s="4">
        <v>1.0473442238088</v>
      </c>
      <c r="L563" s="4">
        <v>1.0196689568489901</v>
      </c>
      <c r="M563" s="4">
        <v>1.0398064154864699</v>
      </c>
      <c r="N563" s="4">
        <v>1.3666856615609999</v>
      </c>
      <c r="P563" s="1">
        <v>44271</v>
      </c>
      <c r="Q563" s="1">
        <v>44362</v>
      </c>
      <c r="R563" s="1">
        <v>44175</v>
      </c>
      <c r="S563" s="1">
        <v>44270</v>
      </c>
      <c r="T563" s="1">
        <v>44084</v>
      </c>
      <c r="U563" s="1">
        <v>44174</v>
      </c>
      <c r="V563" s="1">
        <v>43992</v>
      </c>
      <c r="W563" s="1">
        <v>44083</v>
      </c>
      <c r="Y563" s="2">
        <f t="shared" si="54"/>
        <v>3.9337945414958941E-3</v>
      </c>
      <c r="Z563" s="3">
        <f t="shared" si="55"/>
        <v>1.0039337945414959</v>
      </c>
      <c r="AB563" t="str">
        <f t="shared" si="59"/>
        <v/>
      </c>
      <c r="AC563" t="str">
        <f t="shared" si="59"/>
        <v/>
      </c>
      <c r="AD563" t="str">
        <f t="shared" si="59"/>
        <v/>
      </c>
      <c r="AE563" t="str">
        <f t="shared" si="59"/>
        <v/>
      </c>
      <c r="AJ563" s="6">
        <v>44379</v>
      </c>
      <c r="AK563" s="6">
        <v>44363</v>
      </c>
      <c r="AL563" s="4">
        <v>1.09471792105716</v>
      </c>
      <c r="AM563">
        <f t="shared" si="56"/>
        <v>548</v>
      </c>
      <c r="AN563" s="6">
        <v>44363</v>
      </c>
      <c r="AO563" s="25">
        <v>547</v>
      </c>
      <c r="AP563" s="4">
        <v>1.09471792105716</v>
      </c>
      <c r="AQ563" s="5"/>
      <c r="AR563" s="4">
        <v>1.0473442238088</v>
      </c>
      <c r="AS563" s="4">
        <v>1.0196689568489901</v>
      </c>
      <c r="AT563" s="4">
        <v>1.0398064154864699</v>
      </c>
      <c r="AU563" s="4">
        <v>1.3666856615609999</v>
      </c>
      <c r="AW563" s="6">
        <v>44271</v>
      </c>
      <c r="AX563" s="6">
        <v>44362</v>
      </c>
      <c r="AY563" s="6">
        <v>44175</v>
      </c>
      <c r="AZ563" s="6">
        <v>44270</v>
      </c>
      <c r="BA563" s="6">
        <v>44084</v>
      </c>
      <c r="BB563" s="6">
        <v>44174</v>
      </c>
      <c r="BC563" s="6">
        <v>43992</v>
      </c>
      <c r="BD563" s="6">
        <v>44083</v>
      </c>
    </row>
    <row r="564" spans="2:56" x14ac:dyDescent="0.25">
      <c r="B564">
        <v>549</v>
      </c>
      <c r="C564">
        <f t="shared" si="57"/>
        <v>64</v>
      </c>
      <c r="D564">
        <v>548</v>
      </c>
      <c r="E564">
        <f t="shared" si="58"/>
        <v>64</v>
      </c>
      <c r="F564" s="1">
        <v>44364</v>
      </c>
      <c r="G564">
        <v>131.04132080080001</v>
      </c>
      <c r="H564" s="5">
        <v>1.1208397660721301</v>
      </c>
      <c r="I564" s="5">
        <v>1.1135945418667601</v>
      </c>
      <c r="J564" s="5">
        <v>1.1135945418667601</v>
      </c>
      <c r="K564" s="4">
        <v>1.0382340904606699</v>
      </c>
      <c r="L564" s="4">
        <v>1.02042879782605</v>
      </c>
      <c r="M564" s="4">
        <v>1.0877840068112801</v>
      </c>
      <c r="N564" s="4">
        <v>1.28890861972714</v>
      </c>
      <c r="P564" s="1">
        <v>44272</v>
      </c>
      <c r="Q564" s="1">
        <v>44363</v>
      </c>
      <c r="R564" s="1">
        <v>44176</v>
      </c>
      <c r="S564" s="1">
        <v>44271</v>
      </c>
      <c r="T564" s="1">
        <v>44085</v>
      </c>
      <c r="U564" s="1">
        <v>44175</v>
      </c>
      <c r="V564" s="1">
        <v>43993</v>
      </c>
      <c r="W564" s="1">
        <v>44084</v>
      </c>
      <c r="Y564" s="2">
        <f t="shared" si="54"/>
        <v>1.2600908731123406E-2</v>
      </c>
      <c r="Z564" s="3">
        <f t="shared" si="55"/>
        <v>1.0126009087311234</v>
      </c>
      <c r="AB564" t="str">
        <f t="shared" si="59"/>
        <v/>
      </c>
      <c r="AC564" t="str">
        <f t="shared" si="59"/>
        <v/>
      </c>
      <c r="AD564" t="str">
        <f t="shared" si="59"/>
        <v/>
      </c>
      <c r="AE564" t="str">
        <f t="shared" si="59"/>
        <v/>
      </c>
      <c r="AJ564" s="6">
        <v>44383</v>
      </c>
      <c r="AK564" s="6">
        <v>44364</v>
      </c>
      <c r="AL564" s="4">
        <v>1.1135945418667601</v>
      </c>
      <c r="AM564">
        <f t="shared" si="56"/>
        <v>549</v>
      </c>
      <c r="AN564" s="6">
        <v>44364</v>
      </c>
      <c r="AO564" s="25">
        <v>548</v>
      </c>
      <c r="AP564" s="4">
        <v>1.1135945418667601</v>
      </c>
      <c r="AQ564" s="5"/>
      <c r="AR564" s="4">
        <v>1.0382340904606699</v>
      </c>
      <c r="AS564" s="4">
        <v>1.02042879782605</v>
      </c>
      <c r="AT564" s="4">
        <v>1.0877840068112801</v>
      </c>
      <c r="AU564" s="4">
        <v>1.28890861972714</v>
      </c>
      <c r="AW564" s="6">
        <v>44272</v>
      </c>
      <c r="AX564" s="6">
        <v>44363</v>
      </c>
      <c r="AY564" s="6">
        <v>44176</v>
      </c>
      <c r="AZ564" s="6">
        <v>44271</v>
      </c>
      <c r="BA564" s="6">
        <v>44085</v>
      </c>
      <c r="BB564" s="6">
        <v>44175</v>
      </c>
      <c r="BC564" s="6">
        <v>43993</v>
      </c>
      <c r="BD564" s="6">
        <v>44084</v>
      </c>
    </row>
    <row r="565" spans="2:56" x14ac:dyDescent="0.25">
      <c r="B565">
        <v>550</v>
      </c>
      <c r="C565">
        <f t="shared" si="57"/>
        <v>64</v>
      </c>
      <c r="D565">
        <v>549</v>
      </c>
      <c r="E565">
        <f t="shared" si="58"/>
        <v>64</v>
      </c>
      <c r="F565" s="1">
        <v>44365</v>
      </c>
      <c r="G565">
        <v>129.7188873291</v>
      </c>
      <c r="H565" s="5">
        <v>1.1051475367780701</v>
      </c>
      <c r="I565" s="5">
        <v>1.11631517828039</v>
      </c>
      <c r="J565" s="5">
        <v>1.11631517828039</v>
      </c>
      <c r="K565" s="4">
        <v>1.05814240889503</v>
      </c>
      <c r="L565" s="4">
        <v>1.02072068378339</v>
      </c>
      <c r="M565" s="4">
        <v>1.09483207605152</v>
      </c>
      <c r="N565" s="4">
        <v>1.3361351317088299</v>
      </c>
      <c r="P565" s="1">
        <v>44273</v>
      </c>
      <c r="Q565" s="1">
        <v>44364</v>
      </c>
      <c r="R565" s="1">
        <v>44177</v>
      </c>
      <c r="S565" s="1">
        <v>44272</v>
      </c>
      <c r="T565" s="1">
        <v>44086</v>
      </c>
      <c r="U565" s="1">
        <v>44176</v>
      </c>
      <c r="V565" s="1">
        <v>43994</v>
      </c>
      <c r="W565" s="1">
        <v>44085</v>
      </c>
      <c r="Y565" s="2">
        <f t="shared" si="54"/>
        <v>-1.0091728804460742E-2</v>
      </c>
      <c r="Z565" s="3">
        <f t="shared" si="55"/>
        <v>0.98990827119553926</v>
      </c>
      <c r="AB565" t="str">
        <f t="shared" si="59"/>
        <v/>
      </c>
      <c r="AC565" t="str">
        <f t="shared" si="59"/>
        <v/>
      </c>
      <c r="AD565" t="str">
        <f t="shared" si="59"/>
        <v/>
      </c>
      <c r="AE565" t="str">
        <f t="shared" si="59"/>
        <v/>
      </c>
      <c r="AJ565" s="6">
        <v>44384</v>
      </c>
      <c r="AK565" s="6">
        <v>44365</v>
      </c>
      <c r="AL565" s="4">
        <v>1.11631517828039</v>
      </c>
      <c r="AM565">
        <f t="shared" si="56"/>
        <v>550</v>
      </c>
      <c r="AN565" s="6">
        <v>44365</v>
      </c>
      <c r="AO565" s="25">
        <v>549</v>
      </c>
      <c r="AP565" s="4">
        <v>1.11631517828039</v>
      </c>
      <c r="AQ565" s="5"/>
      <c r="AR565" s="4">
        <v>1.05814240889503</v>
      </c>
      <c r="AS565" s="4">
        <v>1.02072068378339</v>
      </c>
      <c r="AT565" s="4">
        <v>1.09483207605152</v>
      </c>
      <c r="AU565" s="4">
        <v>1.3361351317088299</v>
      </c>
      <c r="AW565" s="6">
        <v>44273</v>
      </c>
      <c r="AX565" s="6">
        <v>44364</v>
      </c>
      <c r="AY565" s="6">
        <v>44177</v>
      </c>
      <c r="AZ565" s="6">
        <v>44272</v>
      </c>
      <c r="BA565" s="6">
        <v>44086</v>
      </c>
      <c r="BB565" s="6">
        <v>44176</v>
      </c>
      <c r="BC565" s="6">
        <v>43994</v>
      </c>
      <c r="BD565" s="6">
        <v>44085</v>
      </c>
    </row>
    <row r="566" spans="2:56" x14ac:dyDescent="0.25">
      <c r="B566">
        <v>551</v>
      </c>
      <c r="C566">
        <f t="shared" si="57"/>
        <v>64</v>
      </c>
      <c r="D566">
        <v>550</v>
      </c>
      <c r="E566">
        <f t="shared" si="58"/>
        <v>64</v>
      </c>
      <c r="F566" s="1">
        <v>44368</v>
      </c>
      <c r="G566">
        <v>131.54844665530001</v>
      </c>
      <c r="H566" s="5">
        <v>1.1091467194437601</v>
      </c>
      <c r="I566" s="5">
        <v>1.1214439585585201</v>
      </c>
      <c r="J566" s="5">
        <v>1.1214439585585201</v>
      </c>
      <c r="K566" s="4">
        <v>1.0842245882735599</v>
      </c>
      <c r="L566" s="4">
        <v>0.99121468388568201</v>
      </c>
      <c r="M566" s="4">
        <v>1.0574730613936101</v>
      </c>
      <c r="N566" s="4">
        <v>1.3644389695755299</v>
      </c>
      <c r="P566" s="1">
        <v>44274</v>
      </c>
      <c r="Q566" s="1">
        <v>44365</v>
      </c>
      <c r="R566" s="1">
        <v>44180</v>
      </c>
      <c r="S566" s="1">
        <v>44273</v>
      </c>
      <c r="T566" s="1">
        <v>44089</v>
      </c>
      <c r="U566" s="1">
        <v>44179</v>
      </c>
      <c r="V566" s="1">
        <v>43995</v>
      </c>
      <c r="W566" s="1">
        <v>44088</v>
      </c>
      <c r="Y566" s="2">
        <f t="shared" si="54"/>
        <v>1.41040319098511E-2</v>
      </c>
      <c r="Z566" s="3">
        <f t="shared" si="55"/>
        <v>1.0141040319098511</v>
      </c>
      <c r="AB566" t="str">
        <f t="shared" si="59"/>
        <v/>
      </c>
      <c r="AC566" t="str">
        <f t="shared" si="59"/>
        <v/>
      </c>
      <c r="AD566" t="str">
        <f t="shared" si="59"/>
        <v/>
      </c>
      <c r="AE566" t="str">
        <f t="shared" si="59"/>
        <v/>
      </c>
      <c r="AJ566" s="6">
        <v>44385</v>
      </c>
      <c r="AK566" s="6">
        <v>44368</v>
      </c>
      <c r="AL566" s="4">
        <v>1.1214439585585201</v>
      </c>
      <c r="AM566">
        <f t="shared" si="56"/>
        <v>551</v>
      </c>
      <c r="AN566" s="6">
        <v>44368</v>
      </c>
      <c r="AO566" s="25">
        <v>550</v>
      </c>
      <c r="AP566" s="4">
        <v>1.1214439585585201</v>
      </c>
      <c r="AQ566" s="5"/>
      <c r="AR566" s="4">
        <v>1.0842245882735599</v>
      </c>
      <c r="AS566" s="4">
        <v>0.99121468388568201</v>
      </c>
      <c r="AT566" s="4">
        <v>1.0574730613936101</v>
      </c>
      <c r="AU566" s="4">
        <v>1.3644389695755299</v>
      </c>
      <c r="AW566" s="6">
        <v>44274</v>
      </c>
      <c r="AX566" s="6">
        <v>44365</v>
      </c>
      <c r="AY566" s="6">
        <v>44180</v>
      </c>
      <c r="AZ566" s="6">
        <v>44273</v>
      </c>
      <c r="BA566" s="6">
        <v>44089</v>
      </c>
      <c r="BB566" s="6">
        <v>44179</v>
      </c>
      <c r="BC566" s="6">
        <v>43995</v>
      </c>
      <c r="BD566" s="6">
        <v>44088</v>
      </c>
    </row>
    <row r="567" spans="2:56" x14ac:dyDescent="0.25">
      <c r="B567">
        <v>552</v>
      </c>
      <c r="C567">
        <f t="shared" si="57"/>
        <v>64</v>
      </c>
      <c r="D567">
        <v>551</v>
      </c>
      <c r="E567">
        <f t="shared" si="58"/>
        <v>64</v>
      </c>
      <c r="F567" s="1">
        <v>44369</v>
      </c>
      <c r="G567">
        <v>133.2188873291</v>
      </c>
      <c r="H567" s="5">
        <v>1.1177840475874701</v>
      </c>
      <c r="I567" s="5">
        <v>1.1120431330221501</v>
      </c>
      <c r="J567" s="5">
        <v>1.1120431330221501</v>
      </c>
      <c r="K567" s="4">
        <v>1.10446487159319</v>
      </c>
      <c r="L567" s="4">
        <v>0.93970360767088201</v>
      </c>
      <c r="M567" s="4">
        <v>1.1087123422024501</v>
      </c>
      <c r="N567" s="4">
        <v>1.34987409973288</v>
      </c>
      <c r="P567" s="1">
        <v>44275</v>
      </c>
      <c r="Q567" s="1">
        <v>44368</v>
      </c>
      <c r="R567" s="1">
        <v>44181</v>
      </c>
      <c r="S567" s="1">
        <v>44274</v>
      </c>
      <c r="T567" s="1">
        <v>44090</v>
      </c>
      <c r="U567" s="1">
        <v>44180</v>
      </c>
      <c r="V567" s="1">
        <v>43998</v>
      </c>
      <c r="W567" s="1">
        <v>44089</v>
      </c>
      <c r="Y567" s="2">
        <f t="shared" si="54"/>
        <v>1.2698292653938292E-2</v>
      </c>
      <c r="Z567" s="3">
        <f t="shared" si="55"/>
        <v>1.0126982926539383</v>
      </c>
      <c r="AB567" t="str">
        <f t="shared" si="59"/>
        <v/>
      </c>
      <c r="AC567" t="str">
        <f t="shared" si="59"/>
        <v/>
      </c>
      <c r="AD567" t="str">
        <f t="shared" si="59"/>
        <v/>
      </c>
      <c r="AE567" t="str">
        <f t="shared" si="59"/>
        <v/>
      </c>
      <c r="AJ567" s="6">
        <v>44386</v>
      </c>
      <c r="AK567" s="6">
        <v>44369</v>
      </c>
      <c r="AL567" s="4">
        <v>1.1120431330221501</v>
      </c>
      <c r="AM567">
        <f t="shared" si="56"/>
        <v>552</v>
      </c>
      <c r="AN567" s="6">
        <v>44369</v>
      </c>
      <c r="AO567" s="25">
        <v>551</v>
      </c>
      <c r="AP567" s="4">
        <v>1.1120431330221501</v>
      </c>
      <c r="AQ567" s="5"/>
      <c r="AR567" s="4">
        <v>1.10446487159319</v>
      </c>
      <c r="AS567" s="4">
        <v>0.93970360767088201</v>
      </c>
      <c r="AT567" s="4">
        <v>1.1087123422024501</v>
      </c>
      <c r="AU567" s="4">
        <v>1.34987409973288</v>
      </c>
      <c r="AW567" s="6">
        <v>44275</v>
      </c>
      <c r="AX567" s="6">
        <v>44368</v>
      </c>
      <c r="AY567" s="6">
        <v>44181</v>
      </c>
      <c r="AZ567" s="6">
        <v>44274</v>
      </c>
      <c r="BA567" s="6">
        <v>44090</v>
      </c>
      <c r="BB567" s="6">
        <v>44180</v>
      </c>
      <c r="BC567" s="6">
        <v>43998</v>
      </c>
      <c r="BD567" s="6">
        <v>44089</v>
      </c>
    </row>
    <row r="568" spans="2:56" x14ac:dyDescent="0.25">
      <c r="B568">
        <v>553</v>
      </c>
      <c r="C568">
        <f t="shared" si="57"/>
        <v>64</v>
      </c>
      <c r="D568">
        <v>552</v>
      </c>
      <c r="E568">
        <f t="shared" si="58"/>
        <v>64</v>
      </c>
      <c r="F568" s="1">
        <v>44370</v>
      </c>
      <c r="G568">
        <v>132.94047546389999</v>
      </c>
      <c r="H568" s="5">
        <v>1.1326270329421499</v>
      </c>
      <c r="I568" s="5">
        <v>1.1130813629895699</v>
      </c>
      <c r="J568" s="5">
        <v>1.1130813629895699</v>
      </c>
      <c r="K568" s="4">
        <v>1.08766979593045</v>
      </c>
      <c r="L568" s="4">
        <v>0.96686003068257897</v>
      </c>
      <c r="M568" s="4">
        <v>1.1418041812197199</v>
      </c>
      <c r="N568" s="4">
        <v>1.27621186134753</v>
      </c>
      <c r="P568" s="1">
        <v>44278</v>
      </c>
      <c r="Q568" s="1">
        <v>44369</v>
      </c>
      <c r="R568" s="1">
        <v>44182</v>
      </c>
      <c r="S568" s="1">
        <v>44277</v>
      </c>
      <c r="T568" s="1">
        <v>44091</v>
      </c>
      <c r="U568" s="1">
        <v>44181</v>
      </c>
      <c r="V568" s="1">
        <v>43999</v>
      </c>
      <c r="W568" s="1">
        <v>44090</v>
      </c>
      <c r="Y568" s="2">
        <f t="shared" si="54"/>
        <v>-2.0898828295438099E-3</v>
      </c>
      <c r="Z568" s="3">
        <f t="shared" si="55"/>
        <v>0.99791011717045619</v>
      </c>
      <c r="AB568" t="str">
        <f t="shared" si="59"/>
        <v/>
      </c>
      <c r="AC568" t="str">
        <f t="shared" si="59"/>
        <v/>
      </c>
      <c r="AD568" t="str">
        <f t="shared" si="59"/>
        <v/>
      </c>
      <c r="AE568" t="str">
        <f t="shared" si="59"/>
        <v/>
      </c>
      <c r="AJ568" s="6">
        <v>44389</v>
      </c>
      <c r="AK568" s="6">
        <v>44370</v>
      </c>
      <c r="AL568" s="4">
        <v>1.1130813629895699</v>
      </c>
      <c r="AM568">
        <f t="shared" si="56"/>
        <v>553</v>
      </c>
      <c r="AN568" s="6">
        <v>44370</v>
      </c>
      <c r="AO568" s="25">
        <v>552</v>
      </c>
      <c r="AP568" s="4">
        <v>1.1130813629895699</v>
      </c>
      <c r="AQ568" s="5"/>
      <c r="AR568" s="4">
        <v>1.08766979593045</v>
      </c>
      <c r="AS568" s="4">
        <v>0.96686003068257897</v>
      </c>
      <c r="AT568" s="4">
        <v>1.1418041812197199</v>
      </c>
      <c r="AU568" s="4">
        <v>1.27621186134753</v>
      </c>
      <c r="AW568" s="6">
        <v>44278</v>
      </c>
      <c r="AX568" s="6">
        <v>44369</v>
      </c>
      <c r="AY568" s="6">
        <v>44182</v>
      </c>
      <c r="AZ568" s="6">
        <v>44277</v>
      </c>
      <c r="BA568" s="6">
        <v>44091</v>
      </c>
      <c r="BB568" s="6">
        <v>44181</v>
      </c>
      <c r="BC568" s="6">
        <v>43999</v>
      </c>
      <c r="BD568" s="6">
        <v>44090</v>
      </c>
    </row>
    <row r="569" spans="2:56" x14ac:dyDescent="0.25">
      <c r="B569">
        <v>554</v>
      </c>
      <c r="C569">
        <f t="shared" si="57"/>
        <v>64</v>
      </c>
      <c r="D569">
        <v>553</v>
      </c>
      <c r="E569">
        <f t="shared" si="58"/>
        <v>64</v>
      </c>
      <c r="F569" s="1">
        <v>44371</v>
      </c>
      <c r="G569">
        <v>132.65213012699999</v>
      </c>
      <c r="H569" s="5">
        <v>1.1062223536067599</v>
      </c>
      <c r="I569" s="5">
        <v>1.1159846270343901</v>
      </c>
      <c r="J569" s="5">
        <v>1.1159846270343901</v>
      </c>
      <c r="K569" s="4">
        <v>1.0929255283120101</v>
      </c>
      <c r="L569" s="4">
        <v>0.95355948714882499</v>
      </c>
      <c r="M569" s="4">
        <v>1.1684071247788399</v>
      </c>
      <c r="N569" s="4">
        <v>1.2575891463961799</v>
      </c>
      <c r="P569" s="1">
        <v>44279</v>
      </c>
      <c r="Q569" s="1">
        <v>44370</v>
      </c>
      <c r="R569" s="1">
        <v>44183</v>
      </c>
      <c r="S569" s="1">
        <v>44278</v>
      </c>
      <c r="T569" s="1">
        <v>44092</v>
      </c>
      <c r="U569" s="1">
        <v>44182</v>
      </c>
      <c r="V569" s="1">
        <v>44000</v>
      </c>
      <c r="W569" s="1">
        <v>44091</v>
      </c>
      <c r="Y569" s="2">
        <f t="shared" si="54"/>
        <v>-2.1689807855267418E-3</v>
      </c>
      <c r="Z569" s="3">
        <f t="shared" si="55"/>
        <v>0.99783101921447326</v>
      </c>
      <c r="AB569" t="str">
        <f t="shared" si="59"/>
        <v/>
      </c>
      <c r="AC569" t="str">
        <f t="shared" si="59"/>
        <v/>
      </c>
      <c r="AD569" t="str">
        <f t="shared" si="59"/>
        <v/>
      </c>
      <c r="AE569" t="str">
        <f t="shared" si="59"/>
        <v/>
      </c>
      <c r="AJ569" s="6">
        <v>44390</v>
      </c>
      <c r="AK569" s="6">
        <v>44371</v>
      </c>
      <c r="AL569" s="4">
        <v>1.1159846270343901</v>
      </c>
      <c r="AM569">
        <f t="shared" si="56"/>
        <v>554</v>
      </c>
      <c r="AN569" s="6">
        <v>44371</v>
      </c>
      <c r="AO569" s="25">
        <v>553</v>
      </c>
      <c r="AP569" s="4">
        <v>1.1159846270343901</v>
      </c>
      <c r="AQ569" s="5"/>
      <c r="AR569" s="4">
        <v>1.0929255283120101</v>
      </c>
      <c r="AS569" s="4">
        <v>0.95355948714882499</v>
      </c>
      <c r="AT569" s="4">
        <v>1.1684071247788399</v>
      </c>
      <c r="AU569" s="4">
        <v>1.2575891463961799</v>
      </c>
      <c r="AW569" s="6">
        <v>44279</v>
      </c>
      <c r="AX569" s="6">
        <v>44370</v>
      </c>
      <c r="AY569" s="6">
        <v>44183</v>
      </c>
      <c r="AZ569" s="6">
        <v>44278</v>
      </c>
      <c r="BA569" s="6">
        <v>44092</v>
      </c>
      <c r="BB569" s="6">
        <v>44182</v>
      </c>
      <c r="BC569" s="6">
        <v>44000</v>
      </c>
      <c r="BD569" s="6">
        <v>44091</v>
      </c>
    </row>
    <row r="570" spans="2:56" x14ac:dyDescent="0.25">
      <c r="B570">
        <v>555</v>
      </c>
      <c r="C570">
        <f t="shared" si="57"/>
        <v>64</v>
      </c>
      <c r="D570">
        <v>554</v>
      </c>
      <c r="E570">
        <f t="shared" si="58"/>
        <v>64</v>
      </c>
      <c r="F570" s="1">
        <v>44372</v>
      </c>
      <c r="G570">
        <v>132.35383605960001</v>
      </c>
      <c r="H570" s="5">
        <v>1.09877033065007</v>
      </c>
      <c r="I570" s="5">
        <v>1.1162889889732599</v>
      </c>
      <c r="J570" s="5">
        <v>1.1162889889732599</v>
      </c>
      <c r="K570" s="4">
        <v>1.1128038253314301</v>
      </c>
      <c r="L570" s="4">
        <v>0.94954563106310397</v>
      </c>
      <c r="M570" s="4">
        <v>1.18755648306928</v>
      </c>
      <c r="N570" s="4">
        <v>1.21721337037674</v>
      </c>
      <c r="P570" s="1">
        <v>44280</v>
      </c>
      <c r="Q570" s="1">
        <v>44371</v>
      </c>
      <c r="R570" s="1">
        <v>44184</v>
      </c>
      <c r="S570" s="1">
        <v>44279</v>
      </c>
      <c r="T570" s="1">
        <v>44093</v>
      </c>
      <c r="U570" s="1">
        <v>44183</v>
      </c>
      <c r="V570" s="1">
        <v>44001</v>
      </c>
      <c r="W570" s="1">
        <v>44092</v>
      </c>
      <c r="Y570" s="2">
        <f t="shared" si="54"/>
        <v>-2.248694137925944E-3</v>
      </c>
      <c r="Z570" s="3">
        <f t="shared" si="55"/>
        <v>0.99775130586207406</v>
      </c>
      <c r="AB570" t="str">
        <f t="shared" si="59"/>
        <v/>
      </c>
      <c r="AC570" t="str">
        <f t="shared" si="59"/>
        <v/>
      </c>
      <c r="AD570" t="str">
        <f t="shared" si="59"/>
        <v/>
      </c>
      <c r="AE570" t="str">
        <f t="shared" si="59"/>
        <v/>
      </c>
      <c r="AJ570" s="6">
        <v>44391</v>
      </c>
      <c r="AK570" s="6">
        <v>44372</v>
      </c>
      <c r="AL570" s="4">
        <v>1.1162889889732599</v>
      </c>
      <c r="AM570">
        <f t="shared" si="56"/>
        <v>555</v>
      </c>
      <c r="AN570" s="6">
        <v>44372</v>
      </c>
      <c r="AO570" s="25">
        <v>554</v>
      </c>
      <c r="AP570" s="4">
        <v>1.1162889889732599</v>
      </c>
      <c r="AQ570" s="5"/>
      <c r="AR570" s="4">
        <v>1.1128038253314301</v>
      </c>
      <c r="AS570" s="4">
        <v>0.94954563106310397</v>
      </c>
      <c r="AT570" s="4">
        <v>1.18755648306928</v>
      </c>
      <c r="AU570" s="4">
        <v>1.21721337037674</v>
      </c>
      <c r="AW570" s="6">
        <v>44280</v>
      </c>
      <c r="AX570" s="6">
        <v>44371</v>
      </c>
      <c r="AY570" s="6">
        <v>44184</v>
      </c>
      <c r="AZ570" s="6">
        <v>44279</v>
      </c>
      <c r="BA570" s="6">
        <v>44093</v>
      </c>
      <c r="BB570" s="6">
        <v>44183</v>
      </c>
      <c r="BC570" s="6">
        <v>44001</v>
      </c>
      <c r="BD570" s="6">
        <v>44092</v>
      </c>
    </row>
    <row r="571" spans="2:56" x14ac:dyDescent="0.25">
      <c r="B571">
        <v>556</v>
      </c>
      <c r="C571">
        <f t="shared" si="57"/>
        <v>64</v>
      </c>
      <c r="D571">
        <v>555</v>
      </c>
      <c r="E571">
        <f t="shared" si="58"/>
        <v>64</v>
      </c>
      <c r="F571" s="1">
        <v>44375</v>
      </c>
      <c r="G571">
        <v>134.01432800289999</v>
      </c>
      <c r="H571" s="5">
        <v>1.12139653617695</v>
      </c>
      <c r="I571" s="5">
        <v>1.11563614416089</v>
      </c>
      <c r="J571" s="5">
        <v>1.11563614416089</v>
      </c>
      <c r="K571" s="4">
        <v>1.10569786275332</v>
      </c>
      <c r="L571" s="4">
        <v>0.94182482472190998</v>
      </c>
      <c r="M571" s="4">
        <v>1.16688981329237</v>
      </c>
      <c r="N571" s="4">
        <v>1.26133458134542</v>
      </c>
      <c r="P571" s="1">
        <v>44281</v>
      </c>
      <c r="Q571" s="1">
        <v>44372</v>
      </c>
      <c r="R571" s="1">
        <v>44187</v>
      </c>
      <c r="S571" s="1">
        <v>44280</v>
      </c>
      <c r="T571" s="1">
        <v>44096</v>
      </c>
      <c r="U571" s="1">
        <v>44186</v>
      </c>
      <c r="V571" s="1">
        <v>44002</v>
      </c>
      <c r="W571" s="1">
        <v>44095</v>
      </c>
      <c r="Y571" s="2">
        <f t="shared" si="54"/>
        <v>1.2545854300378911E-2</v>
      </c>
      <c r="Z571" s="3">
        <f t="shared" si="55"/>
        <v>1.0125458543003789</v>
      </c>
      <c r="AB571" t="str">
        <f t="shared" si="59"/>
        <v/>
      </c>
      <c r="AC571" t="str">
        <f t="shared" si="59"/>
        <v/>
      </c>
      <c r="AD571" t="str">
        <f t="shared" si="59"/>
        <v/>
      </c>
      <c r="AE571" t="str">
        <f t="shared" si="59"/>
        <v/>
      </c>
      <c r="AJ571" s="6">
        <v>44392</v>
      </c>
      <c r="AK571" s="6">
        <v>44375</v>
      </c>
      <c r="AL571" s="4">
        <v>1.11563614416089</v>
      </c>
      <c r="AM571">
        <f t="shared" si="56"/>
        <v>556</v>
      </c>
      <c r="AN571" s="6">
        <v>44375</v>
      </c>
      <c r="AO571" s="25">
        <v>555</v>
      </c>
      <c r="AP571" s="4">
        <v>1.11563614416089</v>
      </c>
      <c r="AQ571" s="5"/>
      <c r="AR571" s="4">
        <v>1.10569786275332</v>
      </c>
      <c r="AS571" s="4">
        <v>0.94182482472190998</v>
      </c>
      <c r="AT571" s="4">
        <v>1.16688981329237</v>
      </c>
      <c r="AU571" s="4">
        <v>1.26133458134542</v>
      </c>
      <c r="AW571" s="6">
        <v>44281</v>
      </c>
      <c r="AX571" s="6">
        <v>44372</v>
      </c>
      <c r="AY571" s="6">
        <v>44187</v>
      </c>
      <c r="AZ571" s="6">
        <v>44280</v>
      </c>
      <c r="BA571" s="6">
        <v>44096</v>
      </c>
      <c r="BB571" s="6">
        <v>44186</v>
      </c>
      <c r="BC571" s="6">
        <v>44002</v>
      </c>
      <c r="BD571" s="6">
        <v>44095</v>
      </c>
    </row>
    <row r="572" spans="2:56" x14ac:dyDescent="0.25">
      <c r="B572">
        <v>557</v>
      </c>
      <c r="C572">
        <f t="shared" si="57"/>
        <v>64</v>
      </c>
      <c r="D572">
        <v>556</v>
      </c>
      <c r="E572">
        <f t="shared" si="58"/>
        <v>64</v>
      </c>
      <c r="F572" s="1">
        <v>44376</v>
      </c>
      <c r="G572">
        <v>135.55555725100001</v>
      </c>
      <c r="H572" s="5">
        <v>1.1207028613772601</v>
      </c>
      <c r="I572" s="5">
        <v>1.11481244815185</v>
      </c>
      <c r="J572" s="5">
        <v>1.11481244815185</v>
      </c>
      <c r="K572" s="4">
        <v>1.1138430149169101</v>
      </c>
      <c r="L572" s="4">
        <v>0.920466456395861</v>
      </c>
      <c r="M572" s="4">
        <v>1.1815358901642099</v>
      </c>
      <c r="N572" s="4">
        <v>1.24849234441056</v>
      </c>
      <c r="P572" s="1">
        <v>44282</v>
      </c>
      <c r="Q572" s="1">
        <v>44375</v>
      </c>
      <c r="R572" s="1">
        <v>44188</v>
      </c>
      <c r="S572" s="1">
        <v>44281</v>
      </c>
      <c r="T572" s="1">
        <v>44097</v>
      </c>
      <c r="U572" s="1">
        <v>44187</v>
      </c>
      <c r="V572" s="1">
        <v>44005</v>
      </c>
      <c r="W572" s="1">
        <v>44096</v>
      </c>
      <c r="Y572" s="2">
        <f t="shared" si="54"/>
        <v>1.150048111323354E-2</v>
      </c>
      <c r="Z572" s="3">
        <f t="shared" si="55"/>
        <v>1.0115004811132335</v>
      </c>
      <c r="AB572" t="str">
        <f t="shared" si="59"/>
        <v/>
      </c>
      <c r="AC572" t="str">
        <f t="shared" si="59"/>
        <v/>
      </c>
      <c r="AD572" t="str">
        <f t="shared" si="59"/>
        <v/>
      </c>
      <c r="AE572" t="str">
        <f t="shared" si="59"/>
        <v/>
      </c>
      <c r="AJ572" s="6">
        <v>44393</v>
      </c>
      <c r="AK572" s="6">
        <v>44376</v>
      </c>
      <c r="AL572" s="4">
        <v>1.11481244815185</v>
      </c>
      <c r="AM572">
        <f t="shared" si="56"/>
        <v>557</v>
      </c>
      <c r="AN572" s="6">
        <v>44376</v>
      </c>
      <c r="AO572" s="25">
        <v>556</v>
      </c>
      <c r="AP572" s="4">
        <v>1.11481244815185</v>
      </c>
      <c r="AQ572" s="5"/>
      <c r="AR572" s="4">
        <v>1.1138430149169101</v>
      </c>
      <c r="AS572" s="4">
        <v>0.920466456395861</v>
      </c>
      <c r="AT572" s="4">
        <v>1.1815358901642099</v>
      </c>
      <c r="AU572" s="4">
        <v>1.24849234441056</v>
      </c>
      <c r="AW572" s="6">
        <v>44282</v>
      </c>
      <c r="AX572" s="6">
        <v>44375</v>
      </c>
      <c r="AY572" s="6">
        <v>44188</v>
      </c>
      <c r="AZ572" s="6">
        <v>44281</v>
      </c>
      <c r="BA572" s="6">
        <v>44097</v>
      </c>
      <c r="BB572" s="6">
        <v>44187</v>
      </c>
      <c r="BC572" s="6">
        <v>44005</v>
      </c>
      <c r="BD572" s="6">
        <v>44096</v>
      </c>
    </row>
    <row r="573" spans="2:56" x14ac:dyDescent="0.25">
      <c r="B573">
        <v>558</v>
      </c>
      <c r="C573">
        <f t="shared" si="57"/>
        <v>64</v>
      </c>
      <c r="D573">
        <v>557</v>
      </c>
      <c r="E573">
        <f t="shared" si="58"/>
        <v>64</v>
      </c>
      <c r="F573" s="1">
        <v>44377</v>
      </c>
      <c r="G573">
        <v>136.18196105960001</v>
      </c>
      <c r="H573" s="5">
        <v>1.0981601216997601</v>
      </c>
      <c r="I573" s="5">
        <v>1.1248648559226999</v>
      </c>
      <c r="J573" s="5">
        <v>1.1248648559226999</v>
      </c>
      <c r="K573" s="4">
        <v>1.1249821288571</v>
      </c>
      <c r="L573" s="4">
        <v>0.92830932292268797</v>
      </c>
      <c r="M573" s="4">
        <v>1.22466338574554</v>
      </c>
      <c r="N573" s="4">
        <v>1.1711252743768299</v>
      </c>
      <c r="P573" s="1">
        <v>44285</v>
      </c>
      <c r="Q573" s="1">
        <v>44376</v>
      </c>
      <c r="R573" s="1">
        <v>44189</v>
      </c>
      <c r="S573" s="1">
        <v>44284</v>
      </c>
      <c r="T573" s="1">
        <v>44098</v>
      </c>
      <c r="U573" s="1">
        <v>44188</v>
      </c>
      <c r="V573" s="1">
        <v>44006</v>
      </c>
      <c r="W573" s="1">
        <v>44097</v>
      </c>
      <c r="Y573" s="2">
        <f t="shared" si="54"/>
        <v>4.6210116449900696E-3</v>
      </c>
      <c r="Z573" s="3">
        <f t="shared" si="55"/>
        <v>1.0046210116449901</v>
      </c>
      <c r="AB573" t="str">
        <f t="shared" si="59"/>
        <v/>
      </c>
      <c r="AC573" t="str">
        <f t="shared" si="59"/>
        <v/>
      </c>
      <c r="AD573" t="str">
        <f t="shared" si="59"/>
        <v/>
      </c>
      <c r="AE573" t="str">
        <f t="shared" si="59"/>
        <v/>
      </c>
      <c r="AJ573" s="6">
        <v>44396</v>
      </c>
      <c r="AK573" s="6">
        <v>44377</v>
      </c>
      <c r="AL573" s="4">
        <v>1.1248648559226999</v>
      </c>
      <c r="AM573">
        <f t="shared" si="56"/>
        <v>558</v>
      </c>
      <c r="AN573" s="6">
        <v>44377</v>
      </c>
      <c r="AO573" s="25">
        <v>557</v>
      </c>
      <c r="AP573" s="4">
        <v>1.1248648559226999</v>
      </c>
      <c r="AQ573" s="5"/>
      <c r="AR573" s="4">
        <v>1.1249821288571</v>
      </c>
      <c r="AS573" s="4">
        <v>0.92830932292268797</v>
      </c>
      <c r="AT573" s="4">
        <v>1.22466338574554</v>
      </c>
      <c r="AU573" s="4">
        <v>1.1711252743768299</v>
      </c>
      <c r="AW573" s="6">
        <v>44285</v>
      </c>
      <c r="AX573" s="6">
        <v>44376</v>
      </c>
      <c r="AY573" s="6">
        <v>44189</v>
      </c>
      <c r="AZ573" s="6">
        <v>44284</v>
      </c>
      <c r="BA573" s="6">
        <v>44098</v>
      </c>
      <c r="BB573" s="6">
        <v>44188</v>
      </c>
      <c r="BC573" s="6">
        <v>44006</v>
      </c>
      <c r="BD573" s="6">
        <v>44097</v>
      </c>
    </row>
    <row r="574" spans="2:56" x14ac:dyDescent="0.25">
      <c r="B574">
        <v>559</v>
      </c>
      <c r="C574">
        <f t="shared" si="57"/>
        <v>64</v>
      </c>
      <c r="D574">
        <v>558</v>
      </c>
      <c r="E574">
        <f t="shared" si="58"/>
        <v>64</v>
      </c>
      <c r="F574" s="1">
        <v>44378</v>
      </c>
      <c r="G574">
        <v>136.49020385739999</v>
      </c>
      <c r="H574" s="5">
        <v>1.1212510763145001</v>
      </c>
      <c r="I574" s="5">
        <v>1.1198146740905</v>
      </c>
      <c r="J574" s="5">
        <v>1.1198146740905</v>
      </c>
      <c r="K574" s="4">
        <v>1.1442254239812499</v>
      </c>
      <c r="L574" s="4">
        <v>0.90989752763019205</v>
      </c>
      <c r="M574" s="4">
        <v>1.2215642826773701</v>
      </c>
      <c r="N574" s="4">
        <v>1.2044116213434699</v>
      </c>
      <c r="P574" s="1">
        <v>44286</v>
      </c>
      <c r="Q574" s="1">
        <v>44377</v>
      </c>
      <c r="R574" s="1">
        <v>44190</v>
      </c>
      <c r="S574" s="1">
        <v>44285</v>
      </c>
      <c r="T574" s="1">
        <v>44099</v>
      </c>
      <c r="U574" s="1">
        <v>44189</v>
      </c>
      <c r="V574" s="1">
        <v>44007</v>
      </c>
      <c r="W574" s="1">
        <v>44098</v>
      </c>
      <c r="Y574" s="2">
        <f t="shared" si="54"/>
        <v>2.263462762627455E-3</v>
      </c>
      <c r="Z574" s="3">
        <f t="shared" si="55"/>
        <v>1.0022634627626275</v>
      </c>
      <c r="AB574" t="str">
        <f t="shared" si="59"/>
        <v/>
      </c>
      <c r="AC574" t="str">
        <f t="shared" si="59"/>
        <v/>
      </c>
      <c r="AD574" t="str">
        <f t="shared" si="59"/>
        <v/>
      </c>
      <c r="AE574" t="str">
        <f t="shared" si="59"/>
        <v/>
      </c>
      <c r="AJ574" s="6">
        <v>44397</v>
      </c>
      <c r="AK574" s="6">
        <v>44378</v>
      </c>
      <c r="AL574" s="4">
        <v>1.1198146740905</v>
      </c>
      <c r="AM574">
        <f t="shared" si="56"/>
        <v>559</v>
      </c>
      <c r="AN574" s="6">
        <v>44378</v>
      </c>
      <c r="AO574" s="25">
        <v>558</v>
      </c>
      <c r="AP574" s="4">
        <v>1.1198146740905</v>
      </c>
      <c r="AQ574" s="5"/>
      <c r="AR574" s="4">
        <v>1.1442254239812499</v>
      </c>
      <c r="AS574" s="4">
        <v>0.90989752763019205</v>
      </c>
      <c r="AT574" s="4">
        <v>1.2215642826773701</v>
      </c>
      <c r="AU574" s="4">
        <v>1.2044116213434699</v>
      </c>
      <c r="AW574" s="6">
        <v>44286</v>
      </c>
      <c r="AX574" s="6">
        <v>44377</v>
      </c>
      <c r="AY574" s="6">
        <v>44190</v>
      </c>
      <c r="AZ574" s="6">
        <v>44285</v>
      </c>
      <c r="BA574" s="6">
        <v>44099</v>
      </c>
      <c r="BB574" s="6">
        <v>44189</v>
      </c>
      <c r="BC574" s="6">
        <v>44007</v>
      </c>
      <c r="BD574" s="6">
        <v>44098</v>
      </c>
    </row>
    <row r="575" spans="2:56" x14ac:dyDescent="0.25">
      <c r="B575">
        <v>560</v>
      </c>
      <c r="C575">
        <f t="shared" si="57"/>
        <v>64</v>
      </c>
      <c r="D575">
        <v>559</v>
      </c>
      <c r="E575">
        <f t="shared" si="58"/>
        <v>64</v>
      </c>
      <c r="F575" s="1">
        <v>44379</v>
      </c>
      <c r="G575">
        <v>139.16491699220001</v>
      </c>
      <c r="H575" s="5">
        <v>1.12117043899347</v>
      </c>
      <c r="I575" s="5">
        <v>1.1341782519224901</v>
      </c>
      <c r="J575" s="5">
        <v>1.1341782519224901</v>
      </c>
      <c r="K575" s="4">
        <v>1.1256909863140301</v>
      </c>
      <c r="L575" s="4">
        <v>0.894963471637514</v>
      </c>
      <c r="M575" s="4">
        <v>1.2195031133272101</v>
      </c>
      <c r="N575" s="4">
        <v>1.2332248128597501</v>
      </c>
      <c r="P575" s="1">
        <v>44287</v>
      </c>
      <c r="Q575" s="1">
        <v>44378</v>
      </c>
      <c r="R575" s="1">
        <v>44194</v>
      </c>
      <c r="S575" s="1">
        <v>44286</v>
      </c>
      <c r="T575" s="1">
        <v>44100</v>
      </c>
      <c r="U575" s="1">
        <v>44193</v>
      </c>
      <c r="V575" s="1">
        <v>44008</v>
      </c>
      <c r="W575" s="1">
        <v>44099</v>
      </c>
      <c r="Y575" s="2">
        <f t="shared" si="54"/>
        <v>1.9596374385919102E-2</v>
      </c>
      <c r="Z575" s="3">
        <f t="shared" si="55"/>
        <v>1.0195963743859191</v>
      </c>
      <c r="AB575" t="str">
        <f t="shared" si="59"/>
        <v/>
      </c>
      <c r="AC575" t="str">
        <f t="shared" si="59"/>
        <v/>
      </c>
      <c r="AD575" t="str">
        <f t="shared" si="59"/>
        <v/>
      </c>
      <c r="AE575" t="str">
        <f t="shared" si="59"/>
        <v/>
      </c>
      <c r="AJ575" s="6">
        <v>44398</v>
      </c>
      <c r="AK575" s="6">
        <v>44379</v>
      </c>
      <c r="AL575" s="4">
        <v>1.1341782519224901</v>
      </c>
      <c r="AM575">
        <f t="shared" si="56"/>
        <v>560</v>
      </c>
      <c r="AN575" s="6">
        <v>44379</v>
      </c>
      <c r="AO575" s="25">
        <v>559</v>
      </c>
      <c r="AP575" s="4">
        <v>1.1341782519224901</v>
      </c>
      <c r="AQ575" s="5"/>
      <c r="AR575" s="4">
        <v>1.1256909863140301</v>
      </c>
      <c r="AS575" s="4">
        <v>0.894963471637514</v>
      </c>
      <c r="AT575" s="4">
        <v>1.2195031133272101</v>
      </c>
      <c r="AU575" s="4">
        <v>1.2332248128597501</v>
      </c>
      <c r="AW575" s="6">
        <v>44287</v>
      </c>
      <c r="AX575" s="6">
        <v>44378</v>
      </c>
      <c r="AY575" s="6">
        <v>44194</v>
      </c>
      <c r="AZ575" s="6">
        <v>44286</v>
      </c>
      <c r="BA575" s="6">
        <v>44100</v>
      </c>
      <c r="BB575" s="6">
        <v>44193</v>
      </c>
      <c r="BC575" s="6">
        <v>44008</v>
      </c>
      <c r="BD575" s="6">
        <v>44099</v>
      </c>
    </row>
    <row r="576" spans="2:56" x14ac:dyDescent="0.25">
      <c r="B576">
        <v>561</v>
      </c>
      <c r="C576">
        <f t="shared" si="57"/>
        <v>64</v>
      </c>
      <c r="D576">
        <v>560</v>
      </c>
      <c r="E576">
        <f t="shared" si="58"/>
        <v>64</v>
      </c>
      <c r="F576" s="1">
        <v>44383</v>
      </c>
      <c r="G576">
        <v>141.21321105960001</v>
      </c>
      <c r="H576" s="5">
        <v>1.12289752265079</v>
      </c>
      <c r="I576" s="5">
        <v>1.12812357128719</v>
      </c>
      <c r="J576" s="5">
        <v>1.12812357128719</v>
      </c>
      <c r="K576" s="4">
        <v>1.1398189437053401</v>
      </c>
      <c r="L576" s="4">
        <v>0.91335211431555197</v>
      </c>
      <c r="M576" s="4">
        <v>1.1752146942172199</v>
      </c>
      <c r="N576" s="4">
        <v>1.3026865636690099</v>
      </c>
      <c r="P576" s="1">
        <v>44288</v>
      </c>
      <c r="Q576" s="1">
        <v>44379</v>
      </c>
      <c r="R576" s="1">
        <v>44195</v>
      </c>
      <c r="S576" s="1">
        <v>44287</v>
      </c>
      <c r="T576" s="1">
        <v>44103</v>
      </c>
      <c r="U576" s="1">
        <v>44194</v>
      </c>
      <c r="V576" s="1">
        <v>44009</v>
      </c>
      <c r="W576" s="1">
        <v>44102</v>
      </c>
      <c r="Y576" s="2">
        <f t="shared" si="54"/>
        <v>1.4718465771907274E-2</v>
      </c>
      <c r="Z576" s="3">
        <f t="shared" si="55"/>
        <v>1.0147184657719073</v>
      </c>
      <c r="AB576" t="str">
        <f t="shared" si="59"/>
        <v/>
      </c>
      <c r="AC576" t="str">
        <f t="shared" si="59"/>
        <v/>
      </c>
      <c r="AD576" t="str">
        <f t="shared" si="59"/>
        <v/>
      </c>
      <c r="AE576" t="str">
        <f t="shared" si="59"/>
        <v/>
      </c>
      <c r="AJ576" s="6">
        <v>44399</v>
      </c>
      <c r="AK576" s="6">
        <v>44383</v>
      </c>
      <c r="AL576" s="4">
        <v>1.12812357128719</v>
      </c>
      <c r="AM576">
        <f t="shared" si="56"/>
        <v>561</v>
      </c>
      <c r="AN576" s="6">
        <v>44383</v>
      </c>
      <c r="AO576" s="25">
        <v>560</v>
      </c>
      <c r="AP576" s="4">
        <v>1.12812357128719</v>
      </c>
      <c r="AQ576" s="5"/>
      <c r="AR576" s="4">
        <v>1.1398189437053401</v>
      </c>
      <c r="AS576" s="4">
        <v>0.91335211431555197</v>
      </c>
      <c r="AT576" s="4">
        <v>1.1752146942172199</v>
      </c>
      <c r="AU576" s="4">
        <v>1.3026865636690099</v>
      </c>
      <c r="AW576" s="6">
        <v>44288</v>
      </c>
      <c r="AX576" s="6">
        <v>44379</v>
      </c>
      <c r="AY576" s="6">
        <v>44195</v>
      </c>
      <c r="AZ576" s="6">
        <v>44287</v>
      </c>
      <c r="BA576" s="6">
        <v>44103</v>
      </c>
      <c r="BB576" s="6">
        <v>44194</v>
      </c>
      <c r="BC576" s="6">
        <v>44009</v>
      </c>
      <c r="BD576" s="6">
        <v>44102</v>
      </c>
    </row>
    <row r="577" spans="2:56" x14ac:dyDescent="0.25">
      <c r="B577">
        <v>562</v>
      </c>
      <c r="C577">
        <f t="shared" si="57"/>
        <v>64</v>
      </c>
      <c r="D577">
        <v>561</v>
      </c>
      <c r="E577">
        <f t="shared" si="58"/>
        <v>64</v>
      </c>
      <c r="F577" s="1">
        <v>44384</v>
      </c>
      <c r="G577">
        <v>143.7487335205</v>
      </c>
      <c r="H577" s="5">
        <v>1.1307781517960001</v>
      </c>
      <c r="I577" s="5">
        <v>1.1334578845232399</v>
      </c>
      <c r="J577" s="5">
        <v>1.1334578845232399</v>
      </c>
      <c r="K577" s="4">
        <v>1.12995410734242</v>
      </c>
      <c r="L577" s="4">
        <v>0.94292669043995803</v>
      </c>
      <c r="M577" s="4">
        <v>1.1740790147931099</v>
      </c>
      <c r="N577" s="4">
        <v>1.26370393651806</v>
      </c>
      <c r="P577" s="1">
        <v>44292</v>
      </c>
      <c r="Q577" s="1">
        <v>44383</v>
      </c>
      <c r="R577" s="1">
        <v>44196</v>
      </c>
      <c r="S577" s="1">
        <v>44291</v>
      </c>
      <c r="T577" s="1">
        <v>44104</v>
      </c>
      <c r="U577" s="1">
        <v>44195</v>
      </c>
      <c r="V577" s="1">
        <v>44012</v>
      </c>
      <c r="W577" s="1">
        <v>44103</v>
      </c>
      <c r="Y577" s="2">
        <f t="shared" si="54"/>
        <v>1.795527799328811E-2</v>
      </c>
      <c r="Z577" s="3">
        <f t="shared" si="55"/>
        <v>1.0179552779932881</v>
      </c>
      <c r="AB577" t="str">
        <f t="shared" si="59"/>
        <v/>
      </c>
      <c r="AC577" t="str">
        <f t="shared" si="59"/>
        <v/>
      </c>
      <c r="AD577" t="str">
        <f t="shared" si="59"/>
        <v/>
      </c>
      <c r="AE577" t="str">
        <f t="shared" si="59"/>
        <v/>
      </c>
      <c r="AJ577" s="6">
        <v>44400</v>
      </c>
      <c r="AK577" s="6">
        <v>44384</v>
      </c>
      <c r="AL577" s="4">
        <v>1.1334578845232399</v>
      </c>
      <c r="AM577">
        <f t="shared" si="56"/>
        <v>562</v>
      </c>
      <c r="AN577" s="6">
        <v>44384</v>
      </c>
      <c r="AO577" s="25">
        <v>561</v>
      </c>
      <c r="AP577" s="4">
        <v>1.1334578845232399</v>
      </c>
      <c r="AQ577" s="5"/>
      <c r="AR577" s="4">
        <v>1.12995410734242</v>
      </c>
      <c r="AS577" s="4">
        <v>0.94292669043995803</v>
      </c>
      <c r="AT577" s="4">
        <v>1.1740790147931099</v>
      </c>
      <c r="AU577" s="4">
        <v>1.26370393651806</v>
      </c>
      <c r="AW577" s="6">
        <v>44292</v>
      </c>
      <c r="AX577" s="6">
        <v>44383</v>
      </c>
      <c r="AY577" s="6">
        <v>44196</v>
      </c>
      <c r="AZ577" s="6">
        <v>44291</v>
      </c>
      <c r="BA577" s="6">
        <v>44104</v>
      </c>
      <c r="BB577" s="6">
        <v>44195</v>
      </c>
      <c r="BC577" s="6">
        <v>44012</v>
      </c>
      <c r="BD577" s="6">
        <v>44103</v>
      </c>
    </row>
    <row r="578" spans="2:56" x14ac:dyDescent="0.25">
      <c r="B578">
        <v>563</v>
      </c>
      <c r="C578">
        <f t="shared" si="57"/>
        <v>64</v>
      </c>
      <c r="D578">
        <v>562</v>
      </c>
      <c r="E578">
        <f t="shared" si="58"/>
        <v>64</v>
      </c>
      <c r="F578" s="1">
        <v>44385</v>
      </c>
      <c r="G578">
        <v>142.42630004879999</v>
      </c>
      <c r="H578" s="5">
        <v>1.12227719342858</v>
      </c>
      <c r="I578" s="5">
        <v>1.1257578614732699</v>
      </c>
      <c r="J578" s="5">
        <v>1.1257578614732699</v>
      </c>
      <c r="K578" s="4">
        <v>1.1474174931678101</v>
      </c>
      <c r="L578" s="4">
        <v>0.95258578981575304</v>
      </c>
      <c r="M578" s="4">
        <v>1.1477326832158901</v>
      </c>
      <c r="N578" s="4">
        <v>1.27213596324891</v>
      </c>
      <c r="P578" s="1">
        <v>44293</v>
      </c>
      <c r="Q578" s="1">
        <v>44384</v>
      </c>
      <c r="R578" s="1">
        <v>44197</v>
      </c>
      <c r="S578" s="1">
        <v>44292</v>
      </c>
      <c r="T578" s="1">
        <v>44105</v>
      </c>
      <c r="U578" s="1">
        <v>44196</v>
      </c>
      <c r="V578" s="1">
        <v>44013</v>
      </c>
      <c r="W578" s="1">
        <v>44104</v>
      </c>
      <c r="Y578" s="2">
        <f t="shared" si="54"/>
        <v>-9.1996182457594333E-3</v>
      </c>
      <c r="Z578" s="3">
        <f t="shared" si="55"/>
        <v>0.99080038175424057</v>
      </c>
      <c r="AB578" t="str">
        <f t="shared" si="59"/>
        <v/>
      </c>
      <c r="AC578" t="str">
        <f t="shared" si="59"/>
        <v/>
      </c>
      <c r="AD578" t="str">
        <f t="shared" si="59"/>
        <v/>
      </c>
      <c r="AE578" t="str">
        <f t="shared" si="59"/>
        <v/>
      </c>
      <c r="AJ578" s="6">
        <v>44403</v>
      </c>
      <c r="AK578" s="6">
        <v>44385</v>
      </c>
      <c r="AL578" s="4">
        <v>1.1257578614732699</v>
      </c>
      <c r="AM578">
        <f t="shared" si="56"/>
        <v>563</v>
      </c>
      <c r="AN578" s="6">
        <v>44385</v>
      </c>
      <c r="AO578" s="25">
        <v>562</v>
      </c>
      <c r="AP578" s="4">
        <v>1.1257578614732699</v>
      </c>
      <c r="AQ578" s="5"/>
      <c r="AR578" s="4">
        <v>1.1474174931678101</v>
      </c>
      <c r="AS578" s="4">
        <v>0.95258578981575304</v>
      </c>
      <c r="AT578" s="4">
        <v>1.1477326832158901</v>
      </c>
      <c r="AU578" s="4">
        <v>1.27213596324891</v>
      </c>
      <c r="AW578" s="6">
        <v>44293</v>
      </c>
      <c r="AX578" s="6">
        <v>44384</v>
      </c>
      <c r="AY578" s="6">
        <v>44197</v>
      </c>
      <c r="AZ578" s="6">
        <v>44292</v>
      </c>
      <c r="BA578" s="6">
        <v>44105</v>
      </c>
      <c r="BB578" s="6">
        <v>44196</v>
      </c>
      <c r="BC578" s="6">
        <v>44013</v>
      </c>
      <c r="BD578" s="6">
        <v>44104</v>
      </c>
    </row>
    <row r="579" spans="2:56" x14ac:dyDescent="0.25">
      <c r="B579">
        <v>564</v>
      </c>
      <c r="C579">
        <f t="shared" si="57"/>
        <v>64</v>
      </c>
      <c r="D579">
        <v>563</v>
      </c>
      <c r="E579">
        <f t="shared" si="58"/>
        <v>64</v>
      </c>
      <c r="F579" s="1">
        <v>44386</v>
      </c>
      <c r="G579">
        <v>144.28567504879999</v>
      </c>
      <c r="H579" s="5">
        <v>1.11099508727761</v>
      </c>
      <c r="I579" s="5">
        <v>1.1263240507639001</v>
      </c>
      <c r="J579" s="5">
        <v>1.1263240507639001</v>
      </c>
      <c r="K579" s="4">
        <v>1.1218398844748501</v>
      </c>
      <c r="L579" s="4">
        <v>0.98980855758056296</v>
      </c>
      <c r="M579" s="4">
        <v>1.1099687878089499</v>
      </c>
      <c r="N579" s="4">
        <v>1.28533219302713</v>
      </c>
      <c r="P579" s="1">
        <v>44294</v>
      </c>
      <c r="Q579" s="1">
        <v>44385</v>
      </c>
      <c r="R579" s="1">
        <v>44201</v>
      </c>
      <c r="S579" s="1">
        <v>44293</v>
      </c>
      <c r="T579" s="1">
        <v>44106</v>
      </c>
      <c r="U579" s="1">
        <v>44200</v>
      </c>
      <c r="V579" s="1">
        <v>44014</v>
      </c>
      <c r="W579" s="1">
        <v>44105</v>
      </c>
      <c r="Y579" s="2">
        <f t="shared" si="54"/>
        <v>1.3054997562689685E-2</v>
      </c>
      <c r="Z579" s="3">
        <f t="shared" si="55"/>
        <v>1.0130549975626897</v>
      </c>
      <c r="AB579" t="str">
        <f t="shared" si="59"/>
        <v/>
      </c>
      <c r="AC579" t="str">
        <f t="shared" si="59"/>
        <v/>
      </c>
      <c r="AD579" t="str">
        <f t="shared" si="59"/>
        <v/>
      </c>
      <c r="AE579" t="str">
        <f t="shared" si="59"/>
        <v/>
      </c>
      <c r="AJ579" s="6">
        <v>44404</v>
      </c>
      <c r="AK579" s="6">
        <v>44386</v>
      </c>
      <c r="AL579" s="4">
        <v>1.1263240507639001</v>
      </c>
      <c r="AM579">
        <f t="shared" si="56"/>
        <v>564</v>
      </c>
      <c r="AN579" s="6">
        <v>44386</v>
      </c>
      <c r="AO579" s="25">
        <v>563</v>
      </c>
      <c r="AP579" s="4">
        <v>1.1263240507639001</v>
      </c>
      <c r="AQ579" s="5"/>
      <c r="AR579" s="4">
        <v>1.1218398844748501</v>
      </c>
      <c r="AS579" s="4">
        <v>0.98980855758056296</v>
      </c>
      <c r="AT579" s="4">
        <v>1.1099687878089499</v>
      </c>
      <c r="AU579" s="4">
        <v>1.28533219302713</v>
      </c>
      <c r="AW579" s="6">
        <v>44294</v>
      </c>
      <c r="AX579" s="6">
        <v>44385</v>
      </c>
      <c r="AY579" s="6">
        <v>44201</v>
      </c>
      <c r="AZ579" s="6">
        <v>44293</v>
      </c>
      <c r="BA579" s="6">
        <v>44106</v>
      </c>
      <c r="BB579" s="6">
        <v>44200</v>
      </c>
      <c r="BC579" s="6">
        <v>44014</v>
      </c>
      <c r="BD579" s="6">
        <v>44105</v>
      </c>
    </row>
    <row r="580" spans="2:56" x14ac:dyDescent="0.25">
      <c r="B580">
        <v>565</v>
      </c>
      <c r="C580">
        <f t="shared" si="57"/>
        <v>64</v>
      </c>
      <c r="D580">
        <v>564</v>
      </c>
      <c r="E580">
        <f t="shared" si="58"/>
        <v>64</v>
      </c>
      <c r="F580" s="1">
        <v>44389</v>
      </c>
      <c r="G580">
        <v>143.6791229248</v>
      </c>
      <c r="H580" s="5">
        <v>1.1193083811238</v>
      </c>
      <c r="I580" s="5">
        <v>1.1132105325189801</v>
      </c>
      <c r="J580" s="5">
        <v>1.1132105325189801</v>
      </c>
      <c r="K580" s="4">
        <v>1.1150390739234799</v>
      </c>
      <c r="L580" s="4">
        <v>0.99652534311479302</v>
      </c>
      <c r="M580" s="4">
        <v>1.1611754009812101</v>
      </c>
      <c r="N580" s="4">
        <v>1.24384136187655</v>
      </c>
      <c r="P580" s="1">
        <v>44295</v>
      </c>
      <c r="Q580" s="1">
        <v>44386</v>
      </c>
      <c r="R580" s="1">
        <v>44202</v>
      </c>
      <c r="S580" s="1">
        <v>44294</v>
      </c>
      <c r="T580" s="1">
        <v>44107</v>
      </c>
      <c r="U580" s="1">
        <v>44201</v>
      </c>
      <c r="V580" s="1">
        <v>44015</v>
      </c>
      <c r="W580" s="1">
        <v>44106</v>
      </c>
      <c r="Y580" s="2">
        <f t="shared" si="54"/>
        <v>-4.2038277451649231E-3</v>
      </c>
      <c r="Z580" s="3">
        <f t="shared" si="55"/>
        <v>0.99579617225483508</v>
      </c>
      <c r="AB580" t="str">
        <f t="shared" si="59"/>
        <v/>
      </c>
      <c r="AC580" t="str">
        <f t="shared" si="59"/>
        <v/>
      </c>
      <c r="AD580" t="str">
        <f t="shared" si="59"/>
        <v/>
      </c>
      <c r="AE580" t="str">
        <f t="shared" si="59"/>
        <v/>
      </c>
      <c r="AJ580" s="6">
        <v>44405</v>
      </c>
      <c r="AK580" s="6">
        <v>44389</v>
      </c>
      <c r="AL580" s="4">
        <v>1.1132105325189801</v>
      </c>
      <c r="AM580">
        <f t="shared" si="56"/>
        <v>565</v>
      </c>
      <c r="AN580" s="6">
        <v>44389</v>
      </c>
      <c r="AO580" s="25">
        <v>564</v>
      </c>
      <c r="AP580" s="4">
        <v>1.1132105325189801</v>
      </c>
      <c r="AQ580" s="5"/>
      <c r="AR580" s="4">
        <v>1.1150390739234799</v>
      </c>
      <c r="AS580" s="4">
        <v>0.99652534311479302</v>
      </c>
      <c r="AT580" s="4">
        <v>1.1611754009812101</v>
      </c>
      <c r="AU580" s="4">
        <v>1.24384136187655</v>
      </c>
      <c r="AW580" s="6">
        <v>44295</v>
      </c>
      <c r="AX580" s="6">
        <v>44386</v>
      </c>
      <c r="AY580" s="6">
        <v>44202</v>
      </c>
      <c r="AZ580" s="6">
        <v>44294</v>
      </c>
      <c r="BA580" s="6">
        <v>44107</v>
      </c>
      <c r="BB580" s="6">
        <v>44201</v>
      </c>
      <c r="BC580" s="6">
        <v>44015</v>
      </c>
      <c r="BD580" s="6">
        <v>44106</v>
      </c>
    </row>
    <row r="581" spans="2:56" x14ac:dyDescent="0.25">
      <c r="B581">
        <v>566</v>
      </c>
      <c r="C581">
        <f t="shared" si="57"/>
        <v>64</v>
      </c>
      <c r="D581">
        <v>565</v>
      </c>
      <c r="E581">
        <f t="shared" si="58"/>
        <v>64</v>
      </c>
      <c r="F581" s="1">
        <v>44390</v>
      </c>
      <c r="G581">
        <v>144.8126525879</v>
      </c>
      <c r="H581" s="5">
        <v>1.0988868245077099</v>
      </c>
      <c r="I581" s="5">
        <v>1.1205621243591199</v>
      </c>
      <c r="J581" s="5">
        <v>1.1205621243591199</v>
      </c>
      <c r="K581" s="4">
        <v>1.0883116375770401</v>
      </c>
      <c r="L581" s="4">
        <v>1.0521227898717</v>
      </c>
      <c r="M581" s="4">
        <v>1.08857000744244</v>
      </c>
      <c r="N581" s="4">
        <v>1.2487365901266601</v>
      </c>
      <c r="P581" s="1">
        <v>44296</v>
      </c>
      <c r="Q581" s="1">
        <v>44389</v>
      </c>
      <c r="R581" s="1">
        <v>44203</v>
      </c>
      <c r="S581" s="1">
        <v>44295</v>
      </c>
      <c r="T581" s="1">
        <v>44110</v>
      </c>
      <c r="U581" s="1">
        <v>44202</v>
      </c>
      <c r="V581" s="1">
        <v>44019</v>
      </c>
      <c r="W581" s="1">
        <v>44109</v>
      </c>
      <c r="Y581" s="2">
        <f t="shared" si="54"/>
        <v>7.8893136318300972E-3</v>
      </c>
      <c r="Z581" s="3">
        <f t="shared" si="55"/>
        <v>1.0078893136318301</v>
      </c>
      <c r="AB581" t="str">
        <f t="shared" si="59"/>
        <v/>
      </c>
      <c r="AC581" t="str">
        <f t="shared" si="59"/>
        <v/>
      </c>
      <c r="AD581" t="str">
        <f t="shared" si="59"/>
        <v/>
      </c>
      <c r="AE581" t="str">
        <f t="shared" si="59"/>
        <v/>
      </c>
      <c r="AJ581" s="6">
        <v>44406</v>
      </c>
      <c r="AK581" s="6">
        <v>44390</v>
      </c>
      <c r="AL581" s="4">
        <v>1.1205621243591199</v>
      </c>
      <c r="AM581">
        <f t="shared" si="56"/>
        <v>566</v>
      </c>
      <c r="AN581" s="6">
        <v>44390</v>
      </c>
      <c r="AO581" s="25">
        <v>565</v>
      </c>
      <c r="AP581" s="4">
        <v>1.1205621243591199</v>
      </c>
      <c r="AQ581" s="5"/>
      <c r="AR581" s="4">
        <v>1.0883116375770401</v>
      </c>
      <c r="AS581" s="4">
        <v>1.0521227898717</v>
      </c>
      <c r="AT581" s="4">
        <v>1.08857000744244</v>
      </c>
      <c r="AU581" s="4">
        <v>1.2487365901266601</v>
      </c>
      <c r="AW581" s="6">
        <v>44296</v>
      </c>
      <c r="AX581" s="6">
        <v>44389</v>
      </c>
      <c r="AY581" s="6">
        <v>44203</v>
      </c>
      <c r="AZ581" s="6">
        <v>44295</v>
      </c>
      <c r="BA581" s="6">
        <v>44110</v>
      </c>
      <c r="BB581" s="6">
        <v>44202</v>
      </c>
      <c r="BC581" s="6">
        <v>44019</v>
      </c>
      <c r="BD581" s="6">
        <v>44109</v>
      </c>
    </row>
    <row r="582" spans="2:56" x14ac:dyDescent="0.25">
      <c r="B582">
        <v>567</v>
      </c>
      <c r="C582">
        <f t="shared" si="57"/>
        <v>64</v>
      </c>
      <c r="D582">
        <v>566</v>
      </c>
      <c r="E582">
        <f t="shared" si="58"/>
        <v>64</v>
      </c>
      <c r="F582" s="1">
        <v>44391</v>
      </c>
      <c r="G582">
        <v>148.30270385739999</v>
      </c>
      <c r="H582" s="5">
        <v>1.13230838186467</v>
      </c>
      <c r="I582" s="5">
        <v>1.12018952528056</v>
      </c>
      <c r="J582" s="5">
        <v>1.12018952528056</v>
      </c>
      <c r="K582" s="4">
        <v>1.1116077128161499</v>
      </c>
      <c r="L582" s="4">
        <v>1.00394211798625</v>
      </c>
      <c r="M582" s="4">
        <v>1.1589419275794399</v>
      </c>
      <c r="N582" s="4">
        <v>1.2167111505975901</v>
      </c>
      <c r="P582" s="1">
        <v>44299</v>
      </c>
      <c r="Q582" s="1">
        <v>44390</v>
      </c>
      <c r="R582" s="1">
        <v>44204</v>
      </c>
      <c r="S582" s="1">
        <v>44298</v>
      </c>
      <c r="T582" s="1">
        <v>44111</v>
      </c>
      <c r="U582" s="1">
        <v>44203</v>
      </c>
      <c r="V582" s="1">
        <v>44020</v>
      </c>
      <c r="W582" s="1">
        <v>44110</v>
      </c>
      <c r="Y582" s="2">
        <f t="shared" si="54"/>
        <v>2.4100458123861523E-2</v>
      </c>
      <c r="Z582" s="3">
        <f t="shared" si="55"/>
        <v>1.0241004581238615</v>
      </c>
      <c r="AB582" t="str">
        <f t="shared" si="59"/>
        <v/>
      </c>
      <c r="AC582" t="str">
        <f t="shared" si="59"/>
        <v/>
      </c>
      <c r="AD582" t="str">
        <f t="shared" si="59"/>
        <v/>
      </c>
      <c r="AE582" t="str">
        <f t="shared" si="59"/>
        <v/>
      </c>
      <c r="AJ582" s="6">
        <v>44407</v>
      </c>
      <c r="AK582" s="6">
        <v>44391</v>
      </c>
      <c r="AL582" s="4">
        <v>1.12018952528056</v>
      </c>
      <c r="AM582">
        <f t="shared" si="56"/>
        <v>567</v>
      </c>
      <c r="AN582" s="6">
        <v>44391</v>
      </c>
      <c r="AO582" s="25">
        <v>566</v>
      </c>
      <c r="AP582" s="4">
        <v>1.12018952528056</v>
      </c>
      <c r="AQ582" s="5"/>
      <c r="AR582" s="4">
        <v>1.1116077128161499</v>
      </c>
      <c r="AS582" s="4">
        <v>1.00394211798625</v>
      </c>
      <c r="AT582" s="4">
        <v>1.1589419275794399</v>
      </c>
      <c r="AU582" s="4">
        <v>1.2167111505975901</v>
      </c>
      <c r="AW582" s="6">
        <v>44299</v>
      </c>
      <c r="AX582" s="6">
        <v>44390</v>
      </c>
      <c r="AY582" s="6">
        <v>44204</v>
      </c>
      <c r="AZ582" s="6">
        <v>44298</v>
      </c>
      <c r="BA582" s="6">
        <v>44111</v>
      </c>
      <c r="BB582" s="6">
        <v>44203</v>
      </c>
      <c r="BC582" s="6">
        <v>44020</v>
      </c>
      <c r="BD582" s="6">
        <v>44110</v>
      </c>
    </row>
    <row r="583" spans="2:56" x14ac:dyDescent="0.25">
      <c r="B583">
        <v>568</v>
      </c>
      <c r="C583">
        <f t="shared" si="57"/>
        <v>64</v>
      </c>
      <c r="D583">
        <v>567</v>
      </c>
      <c r="E583">
        <f t="shared" si="58"/>
        <v>64</v>
      </c>
      <c r="F583" s="1">
        <v>44392</v>
      </c>
      <c r="G583">
        <v>147.63652038570001</v>
      </c>
      <c r="H583" s="5">
        <v>1.10871660386751</v>
      </c>
      <c r="I583" s="5">
        <v>1.1209681197321399</v>
      </c>
      <c r="J583" s="5">
        <v>1.1209681197321399</v>
      </c>
      <c r="K583" s="4">
        <v>1.11138369537976</v>
      </c>
      <c r="L583" s="4">
        <v>1.01954483256651</v>
      </c>
      <c r="M583" s="4">
        <v>1.14944228164063</v>
      </c>
      <c r="N583" s="4">
        <v>1.20919312143614</v>
      </c>
      <c r="P583" s="1">
        <v>44300</v>
      </c>
      <c r="Q583" s="1">
        <v>44391</v>
      </c>
      <c r="R583" s="1">
        <v>44205</v>
      </c>
      <c r="S583" s="1">
        <v>44299</v>
      </c>
      <c r="T583" s="1">
        <v>44112</v>
      </c>
      <c r="U583" s="1">
        <v>44204</v>
      </c>
      <c r="V583" s="1">
        <v>44021</v>
      </c>
      <c r="W583" s="1">
        <v>44111</v>
      </c>
      <c r="Y583" s="2">
        <f t="shared" si="54"/>
        <v>-4.4920520959654819E-3</v>
      </c>
      <c r="Z583" s="3">
        <f t="shared" si="55"/>
        <v>0.99550794790403452</v>
      </c>
      <c r="AB583" t="str">
        <f t="shared" si="59"/>
        <v/>
      </c>
      <c r="AC583" t="str">
        <f t="shared" si="59"/>
        <v/>
      </c>
      <c r="AD583" t="str">
        <f t="shared" si="59"/>
        <v/>
      </c>
      <c r="AE583" t="str">
        <f t="shared" si="59"/>
        <v/>
      </c>
      <c r="AJ583" s="6">
        <v>44410</v>
      </c>
      <c r="AK583" s="6">
        <v>44392</v>
      </c>
      <c r="AL583" s="4">
        <v>1.1209681197321399</v>
      </c>
      <c r="AM583">
        <f t="shared" si="56"/>
        <v>568</v>
      </c>
      <c r="AN583" s="6">
        <v>44392</v>
      </c>
      <c r="AO583" s="25">
        <v>567</v>
      </c>
      <c r="AP583" s="4">
        <v>1.1209681197321399</v>
      </c>
      <c r="AQ583" s="5"/>
      <c r="AR583" s="4">
        <v>1.11138369537976</v>
      </c>
      <c r="AS583" s="4">
        <v>1.01954483256651</v>
      </c>
      <c r="AT583" s="4">
        <v>1.14944228164063</v>
      </c>
      <c r="AU583" s="4">
        <v>1.20919312143614</v>
      </c>
      <c r="AW583" s="6">
        <v>44300</v>
      </c>
      <c r="AX583" s="6">
        <v>44391</v>
      </c>
      <c r="AY583" s="6">
        <v>44205</v>
      </c>
      <c r="AZ583" s="6">
        <v>44299</v>
      </c>
      <c r="BA583" s="6">
        <v>44112</v>
      </c>
      <c r="BB583" s="6">
        <v>44204</v>
      </c>
      <c r="BC583" s="6">
        <v>44021</v>
      </c>
      <c r="BD583" s="6">
        <v>44111</v>
      </c>
    </row>
    <row r="584" spans="2:56" x14ac:dyDescent="0.25">
      <c r="B584">
        <v>569</v>
      </c>
      <c r="C584">
        <f t="shared" si="57"/>
        <v>64</v>
      </c>
      <c r="D584">
        <v>568</v>
      </c>
      <c r="E584">
        <f t="shared" si="58"/>
        <v>64</v>
      </c>
      <c r="F584" s="1">
        <v>44393</v>
      </c>
      <c r="G584">
        <v>145.55839538570001</v>
      </c>
      <c r="H584" s="5">
        <v>1.0959225247028499</v>
      </c>
      <c r="I584" s="5">
        <v>1.11020092149771</v>
      </c>
      <c r="J584" s="5">
        <v>1.11020092149771</v>
      </c>
      <c r="K584" s="4">
        <v>1.1265029731128999</v>
      </c>
      <c r="L584" s="4">
        <v>1.0251769431819999</v>
      </c>
      <c r="M584" s="4">
        <v>1.1237931407525199</v>
      </c>
      <c r="N584" s="4">
        <v>1.20286456850039</v>
      </c>
      <c r="P584" s="1">
        <v>44301</v>
      </c>
      <c r="Q584" s="1">
        <v>44392</v>
      </c>
      <c r="R584" s="1">
        <v>44208</v>
      </c>
      <c r="S584" s="1">
        <v>44300</v>
      </c>
      <c r="T584" s="1">
        <v>44113</v>
      </c>
      <c r="U584" s="1">
        <v>44207</v>
      </c>
      <c r="V584" s="1">
        <v>44022</v>
      </c>
      <c r="W584" s="1">
        <v>44112</v>
      </c>
      <c r="Y584" s="2">
        <f t="shared" si="54"/>
        <v>-1.4075954882781794E-2</v>
      </c>
      <c r="Z584" s="3">
        <f t="shared" si="55"/>
        <v>0.98592404511721821</v>
      </c>
      <c r="AB584" t="str">
        <f t="shared" si="59"/>
        <v/>
      </c>
      <c r="AC584" t="str">
        <f t="shared" si="59"/>
        <v/>
      </c>
      <c r="AD584" t="str">
        <f t="shared" si="59"/>
        <v/>
      </c>
      <c r="AE584" t="str">
        <f t="shared" si="59"/>
        <v/>
      </c>
      <c r="AJ584" s="6">
        <v>44411</v>
      </c>
      <c r="AK584" s="6">
        <v>44393</v>
      </c>
      <c r="AL584" s="4">
        <v>1.11020092149771</v>
      </c>
      <c r="AM584">
        <f t="shared" si="56"/>
        <v>569</v>
      </c>
      <c r="AN584" s="6">
        <v>44393</v>
      </c>
      <c r="AO584" s="25">
        <v>568</v>
      </c>
      <c r="AP584" s="4">
        <v>1.11020092149771</v>
      </c>
      <c r="AQ584" s="5"/>
      <c r="AR584" s="4">
        <v>1.1265029731128999</v>
      </c>
      <c r="AS584" s="4">
        <v>1.0251769431819999</v>
      </c>
      <c r="AT584" s="4">
        <v>1.1237931407525199</v>
      </c>
      <c r="AU584" s="4">
        <v>1.20286456850039</v>
      </c>
      <c r="AW584" s="6">
        <v>44301</v>
      </c>
      <c r="AX584" s="6">
        <v>44392</v>
      </c>
      <c r="AY584" s="6">
        <v>44208</v>
      </c>
      <c r="AZ584" s="6">
        <v>44300</v>
      </c>
      <c r="BA584" s="6">
        <v>44113</v>
      </c>
      <c r="BB584" s="6">
        <v>44207</v>
      </c>
      <c r="BC584" s="6">
        <v>44022</v>
      </c>
      <c r="BD584" s="6">
        <v>44112</v>
      </c>
    </row>
    <row r="585" spans="2:56" x14ac:dyDescent="0.25">
      <c r="B585">
        <v>570</v>
      </c>
      <c r="C585">
        <f t="shared" si="57"/>
        <v>64</v>
      </c>
      <c r="D585">
        <v>569</v>
      </c>
      <c r="E585">
        <f t="shared" si="58"/>
        <v>64</v>
      </c>
      <c r="F585" s="1">
        <v>44396</v>
      </c>
      <c r="G585">
        <v>141.6407775879</v>
      </c>
      <c r="H585" s="5">
        <v>1.1050954229818799</v>
      </c>
      <c r="I585" s="5">
        <v>1.1025929598137001</v>
      </c>
      <c r="J585" s="5">
        <v>1.1025929598137001</v>
      </c>
      <c r="K585" s="4">
        <v>1.0902501663778501</v>
      </c>
      <c r="L585" s="4">
        <v>1.04581519470085</v>
      </c>
      <c r="M585" s="4">
        <v>1.10303672413625</v>
      </c>
      <c r="N585" s="4">
        <v>1.2216523558957699</v>
      </c>
      <c r="P585" s="1">
        <v>44302</v>
      </c>
      <c r="Q585" s="1">
        <v>44393</v>
      </c>
      <c r="R585" s="1">
        <v>44209</v>
      </c>
      <c r="S585" s="1">
        <v>44301</v>
      </c>
      <c r="T585" s="1">
        <v>44114</v>
      </c>
      <c r="U585" s="1">
        <v>44208</v>
      </c>
      <c r="V585" s="1">
        <v>44023</v>
      </c>
      <c r="W585" s="1">
        <v>44113</v>
      </c>
      <c r="Y585" s="2">
        <f t="shared" si="54"/>
        <v>-2.691440632757125E-2</v>
      </c>
      <c r="Z585" s="3">
        <f t="shared" si="55"/>
        <v>0.97308559367242875</v>
      </c>
      <c r="AB585" t="str">
        <f t="shared" si="59"/>
        <v/>
      </c>
      <c r="AC585" t="str">
        <f t="shared" si="59"/>
        <v/>
      </c>
      <c r="AD585" t="str">
        <f t="shared" si="59"/>
        <v/>
      </c>
      <c r="AE585" t="str">
        <f t="shared" si="59"/>
        <v/>
      </c>
      <c r="AJ585" s="6">
        <v>44412</v>
      </c>
      <c r="AK585" s="6">
        <v>44396</v>
      </c>
      <c r="AL585" s="4">
        <v>1.1025929598137001</v>
      </c>
      <c r="AM585">
        <f t="shared" si="56"/>
        <v>570</v>
      </c>
      <c r="AN585" s="6">
        <v>44396</v>
      </c>
      <c r="AO585" s="25">
        <v>569</v>
      </c>
      <c r="AP585" s="4">
        <v>1.1025929598137001</v>
      </c>
      <c r="AQ585" s="5"/>
      <c r="AR585" s="4">
        <v>1.0902501663778501</v>
      </c>
      <c r="AS585" s="4">
        <v>1.04581519470085</v>
      </c>
      <c r="AT585" s="4">
        <v>1.10303672413625</v>
      </c>
      <c r="AU585" s="4">
        <v>1.2216523558957699</v>
      </c>
      <c r="AW585" s="6">
        <v>44302</v>
      </c>
      <c r="AX585" s="6">
        <v>44393</v>
      </c>
      <c r="AY585" s="6">
        <v>44209</v>
      </c>
      <c r="AZ585" s="6">
        <v>44301</v>
      </c>
      <c r="BA585" s="6">
        <v>44114</v>
      </c>
      <c r="BB585" s="6">
        <v>44208</v>
      </c>
      <c r="BC585" s="6">
        <v>44023</v>
      </c>
      <c r="BD585" s="6">
        <v>44113</v>
      </c>
    </row>
    <row r="586" spans="2:56" x14ac:dyDescent="0.25">
      <c r="B586">
        <v>571</v>
      </c>
      <c r="C586">
        <f t="shared" si="57"/>
        <v>64</v>
      </c>
      <c r="D586">
        <v>570</v>
      </c>
      <c r="E586">
        <f t="shared" si="58"/>
        <v>64</v>
      </c>
      <c r="F586" s="1">
        <v>44397</v>
      </c>
      <c r="G586">
        <v>145.3197479248</v>
      </c>
      <c r="H586" s="5">
        <v>1.1137536703009601</v>
      </c>
      <c r="I586" s="5">
        <v>1.10705855760279</v>
      </c>
      <c r="J586" s="5">
        <v>1.10705855760279</v>
      </c>
      <c r="K586" s="4">
        <v>1.06359536176275</v>
      </c>
      <c r="L586" s="4">
        <v>1.02651447699398</v>
      </c>
      <c r="M586" s="4">
        <v>1.05398582666495</v>
      </c>
      <c r="N586" s="4">
        <v>1.3052737718840399</v>
      </c>
      <c r="P586" s="1">
        <v>44303</v>
      </c>
      <c r="Q586" s="1">
        <v>44396</v>
      </c>
      <c r="R586" s="1">
        <v>44210</v>
      </c>
      <c r="S586" s="1">
        <v>44302</v>
      </c>
      <c r="T586" s="1">
        <v>44117</v>
      </c>
      <c r="U586" s="1">
        <v>44209</v>
      </c>
      <c r="V586" s="1">
        <v>44026</v>
      </c>
      <c r="W586" s="1">
        <v>44116</v>
      </c>
      <c r="Y586" s="2">
        <f t="shared" si="54"/>
        <v>2.5973949024791887E-2</v>
      </c>
      <c r="Z586" s="3">
        <f t="shared" si="55"/>
        <v>1.0259739490247919</v>
      </c>
      <c r="AB586" t="str">
        <f t="shared" si="59"/>
        <v/>
      </c>
      <c r="AC586" t="str">
        <f t="shared" si="59"/>
        <v/>
      </c>
      <c r="AD586" t="str">
        <f t="shared" si="59"/>
        <v/>
      </c>
      <c r="AE586" t="str">
        <f t="shared" si="59"/>
        <v/>
      </c>
      <c r="AJ586" s="6">
        <v>44413</v>
      </c>
      <c r="AK586" s="6">
        <v>44397</v>
      </c>
      <c r="AL586" s="4">
        <v>1.10705855760279</v>
      </c>
      <c r="AM586">
        <f t="shared" si="56"/>
        <v>571</v>
      </c>
      <c r="AN586" s="6">
        <v>44397</v>
      </c>
      <c r="AO586" s="25">
        <v>570</v>
      </c>
      <c r="AP586" s="4">
        <v>1.10705855760279</v>
      </c>
      <c r="AQ586" s="5"/>
      <c r="AR586" s="4">
        <v>1.06359536176275</v>
      </c>
      <c r="AS586" s="4">
        <v>1.02651447699398</v>
      </c>
      <c r="AT586" s="4">
        <v>1.05398582666495</v>
      </c>
      <c r="AU586" s="4">
        <v>1.3052737718840399</v>
      </c>
      <c r="AW586" s="6">
        <v>44303</v>
      </c>
      <c r="AX586" s="6">
        <v>44396</v>
      </c>
      <c r="AY586" s="6">
        <v>44210</v>
      </c>
      <c r="AZ586" s="6">
        <v>44302</v>
      </c>
      <c r="BA586" s="6">
        <v>44117</v>
      </c>
      <c r="BB586" s="6">
        <v>44209</v>
      </c>
      <c r="BC586" s="6">
        <v>44026</v>
      </c>
      <c r="BD586" s="6">
        <v>44116</v>
      </c>
    </row>
    <row r="587" spans="2:56" x14ac:dyDescent="0.25">
      <c r="B587">
        <v>572</v>
      </c>
      <c r="C587">
        <f t="shared" si="57"/>
        <v>64</v>
      </c>
      <c r="D587">
        <v>571</v>
      </c>
      <c r="E587">
        <f t="shared" si="58"/>
        <v>64</v>
      </c>
      <c r="F587" s="1">
        <v>44398</v>
      </c>
      <c r="G587">
        <v>144.57400512699999</v>
      </c>
      <c r="H587" s="5">
        <v>1.1075498845670599</v>
      </c>
      <c r="I587" s="5">
        <v>1.10602907256021</v>
      </c>
      <c r="J587" s="5">
        <v>1.10602907256021</v>
      </c>
      <c r="K587" s="4">
        <v>1.0857182366989</v>
      </c>
      <c r="L587" s="4">
        <v>1.04756399864918</v>
      </c>
      <c r="M587" s="4">
        <v>1.06632876760879</v>
      </c>
      <c r="N587" s="4">
        <v>1.2499635483581799</v>
      </c>
      <c r="P587" s="1">
        <v>44306</v>
      </c>
      <c r="Q587" s="1">
        <v>44397</v>
      </c>
      <c r="R587" s="1">
        <v>44211</v>
      </c>
      <c r="S587" s="1">
        <v>44305</v>
      </c>
      <c r="T587" s="1">
        <v>44118</v>
      </c>
      <c r="U587" s="1">
        <v>44210</v>
      </c>
      <c r="V587" s="1">
        <v>44027</v>
      </c>
      <c r="W587" s="1">
        <v>44117</v>
      </c>
      <c r="Y587" s="2">
        <f t="shared" si="54"/>
        <v>-5.1317374854373821E-3</v>
      </c>
      <c r="Z587" s="3">
        <f t="shared" si="55"/>
        <v>0.99486826251456262</v>
      </c>
      <c r="AB587" t="str">
        <f t="shared" si="59"/>
        <v/>
      </c>
      <c r="AC587" t="str">
        <f t="shared" si="59"/>
        <v/>
      </c>
      <c r="AD587" t="str">
        <f t="shared" si="59"/>
        <v/>
      </c>
      <c r="AE587" t="str">
        <f t="shared" si="59"/>
        <v/>
      </c>
      <c r="AJ587" s="6">
        <v>44414</v>
      </c>
      <c r="AK587" s="6">
        <v>44398</v>
      </c>
      <c r="AL587" s="4">
        <v>1.10602907256021</v>
      </c>
      <c r="AM587">
        <f t="shared" si="56"/>
        <v>572</v>
      </c>
      <c r="AN587" s="6">
        <v>44398</v>
      </c>
      <c r="AO587" s="25">
        <v>571</v>
      </c>
      <c r="AP587" s="4">
        <v>1.10602907256021</v>
      </c>
      <c r="AQ587" s="5"/>
      <c r="AR587" s="4">
        <v>1.0857182366989</v>
      </c>
      <c r="AS587" s="4">
        <v>1.04756399864918</v>
      </c>
      <c r="AT587" s="4">
        <v>1.06632876760879</v>
      </c>
      <c r="AU587" s="4">
        <v>1.2499635483581799</v>
      </c>
      <c r="AW587" s="6">
        <v>44306</v>
      </c>
      <c r="AX587" s="6">
        <v>44397</v>
      </c>
      <c r="AY587" s="6">
        <v>44211</v>
      </c>
      <c r="AZ587" s="6">
        <v>44305</v>
      </c>
      <c r="BA587" s="6">
        <v>44118</v>
      </c>
      <c r="BB587" s="6">
        <v>44210</v>
      </c>
      <c r="BC587" s="6">
        <v>44027</v>
      </c>
      <c r="BD587" s="6">
        <v>44117</v>
      </c>
    </row>
    <row r="588" spans="2:56" x14ac:dyDescent="0.25">
      <c r="B588">
        <v>573</v>
      </c>
      <c r="C588">
        <f t="shared" si="57"/>
        <v>64</v>
      </c>
      <c r="D588">
        <v>572</v>
      </c>
      <c r="E588">
        <f t="shared" si="58"/>
        <v>64</v>
      </c>
      <c r="F588" s="1">
        <v>44399</v>
      </c>
      <c r="G588">
        <v>145.96606445309999</v>
      </c>
      <c r="H588" s="5">
        <v>1.1145865217930599</v>
      </c>
      <c r="I588" s="5">
        <v>1.11251169364437</v>
      </c>
      <c r="J588" s="5">
        <v>1.11251169364437</v>
      </c>
      <c r="K588" s="4">
        <v>1.0941849006725901</v>
      </c>
      <c r="L588" s="4">
        <v>1.0485206557487701</v>
      </c>
      <c r="M588" s="4">
        <v>1.0509062950866801</v>
      </c>
      <c r="N588" s="4">
        <v>1.24234861062042</v>
      </c>
      <c r="P588" s="1">
        <v>44307</v>
      </c>
      <c r="Q588" s="1">
        <v>44398</v>
      </c>
      <c r="R588" s="1">
        <v>44212</v>
      </c>
      <c r="S588" s="1">
        <v>44306</v>
      </c>
      <c r="T588" s="1">
        <v>44119</v>
      </c>
      <c r="U588" s="1">
        <v>44211</v>
      </c>
      <c r="V588" s="1">
        <v>44028</v>
      </c>
      <c r="W588" s="1">
        <v>44118</v>
      </c>
      <c r="Y588" s="2">
        <f t="shared" si="54"/>
        <v>9.6286972535426507E-3</v>
      </c>
      <c r="Z588" s="3">
        <f t="shared" si="55"/>
        <v>1.0096286972535427</v>
      </c>
      <c r="AB588" t="str">
        <f t="shared" si="59"/>
        <v/>
      </c>
      <c r="AC588" t="str">
        <f t="shared" si="59"/>
        <v/>
      </c>
      <c r="AD588" t="str">
        <f t="shared" si="59"/>
        <v/>
      </c>
      <c r="AE588" t="str">
        <f t="shared" si="59"/>
        <v/>
      </c>
      <c r="AJ588" s="6">
        <v>44417</v>
      </c>
      <c r="AK588" s="6">
        <v>44399</v>
      </c>
      <c r="AL588" s="4">
        <v>1.11251169364437</v>
      </c>
      <c r="AM588">
        <f t="shared" si="56"/>
        <v>573</v>
      </c>
      <c r="AN588" s="6">
        <v>44399</v>
      </c>
      <c r="AO588" s="25">
        <v>572</v>
      </c>
      <c r="AP588" s="4">
        <v>1.11251169364437</v>
      </c>
      <c r="AQ588" s="5"/>
      <c r="AR588" s="4">
        <v>1.0941849006725901</v>
      </c>
      <c r="AS588" s="4">
        <v>1.0485206557487701</v>
      </c>
      <c r="AT588" s="4">
        <v>1.0509062950866801</v>
      </c>
      <c r="AU588" s="4">
        <v>1.24234861062042</v>
      </c>
      <c r="AW588" s="6">
        <v>44307</v>
      </c>
      <c r="AX588" s="6">
        <v>44398</v>
      </c>
      <c r="AY588" s="6">
        <v>44212</v>
      </c>
      <c r="AZ588" s="6">
        <v>44306</v>
      </c>
      <c r="BA588" s="6">
        <v>44119</v>
      </c>
      <c r="BB588" s="6">
        <v>44211</v>
      </c>
      <c r="BC588" s="6">
        <v>44028</v>
      </c>
      <c r="BD588" s="6">
        <v>44118</v>
      </c>
    </row>
    <row r="589" spans="2:56" x14ac:dyDescent="0.25">
      <c r="B589">
        <v>574</v>
      </c>
      <c r="C589">
        <f t="shared" si="57"/>
        <v>64</v>
      </c>
      <c r="D589">
        <v>573</v>
      </c>
      <c r="E589">
        <f t="shared" si="58"/>
        <v>64</v>
      </c>
      <c r="F589" s="1">
        <v>44400</v>
      </c>
      <c r="G589">
        <v>147.71606445309999</v>
      </c>
      <c r="H589" s="5">
        <v>1.10676331940386</v>
      </c>
      <c r="I589" s="5">
        <v>1.12111937324305</v>
      </c>
      <c r="J589" s="5">
        <v>1.12111937324305</v>
      </c>
      <c r="K589" s="4">
        <v>1.10149329796596</v>
      </c>
      <c r="L589" s="4">
        <v>1.0459163199791801</v>
      </c>
      <c r="M589" s="4">
        <v>1.0608113701803901</v>
      </c>
      <c r="N589" s="4">
        <v>1.25284418213036</v>
      </c>
      <c r="P589" s="1">
        <v>44308</v>
      </c>
      <c r="Q589" s="1">
        <v>44399</v>
      </c>
      <c r="R589" s="1">
        <v>44216</v>
      </c>
      <c r="S589" s="1">
        <v>44307</v>
      </c>
      <c r="T589" s="1">
        <v>44120</v>
      </c>
      <c r="U589" s="1">
        <v>44215</v>
      </c>
      <c r="V589" s="1">
        <v>44029</v>
      </c>
      <c r="W589" s="1">
        <v>44119</v>
      </c>
      <c r="Y589" s="2">
        <f t="shared" si="54"/>
        <v>1.1989088056575614E-2</v>
      </c>
      <c r="Z589" s="3">
        <f t="shared" si="55"/>
        <v>1.0119890880565756</v>
      </c>
      <c r="AB589" t="str">
        <f t="shared" si="59"/>
        <v/>
      </c>
      <c r="AC589" t="str">
        <f t="shared" si="59"/>
        <v/>
      </c>
      <c r="AD589" t="str">
        <f t="shared" si="59"/>
        <v/>
      </c>
      <c r="AE589" t="str">
        <f t="shared" si="59"/>
        <v/>
      </c>
      <c r="AJ589" s="6">
        <v>44418</v>
      </c>
      <c r="AK589" s="6">
        <v>44400</v>
      </c>
      <c r="AL589" s="4">
        <v>1.12111937324305</v>
      </c>
      <c r="AM589">
        <f t="shared" si="56"/>
        <v>574</v>
      </c>
      <c r="AN589" s="6">
        <v>44400</v>
      </c>
      <c r="AO589" s="25">
        <v>573</v>
      </c>
      <c r="AP589" s="4">
        <v>1.12111937324305</v>
      </c>
      <c r="AQ589" s="5"/>
      <c r="AR589" s="4">
        <v>1.10149329796596</v>
      </c>
      <c r="AS589" s="4">
        <v>1.0459163199791801</v>
      </c>
      <c r="AT589" s="4">
        <v>1.0608113701803901</v>
      </c>
      <c r="AU589" s="4">
        <v>1.25284418213036</v>
      </c>
      <c r="AW589" s="6">
        <v>44308</v>
      </c>
      <c r="AX589" s="6">
        <v>44399</v>
      </c>
      <c r="AY589" s="6">
        <v>44216</v>
      </c>
      <c r="AZ589" s="6">
        <v>44307</v>
      </c>
      <c r="BA589" s="6">
        <v>44120</v>
      </c>
      <c r="BB589" s="6">
        <v>44215</v>
      </c>
      <c r="BC589" s="6">
        <v>44029</v>
      </c>
      <c r="BD589" s="6">
        <v>44119</v>
      </c>
    </row>
    <row r="590" spans="2:56" x14ac:dyDescent="0.25">
      <c r="B590">
        <v>575</v>
      </c>
      <c r="C590">
        <f t="shared" si="57"/>
        <v>64</v>
      </c>
      <c r="D590">
        <v>574</v>
      </c>
      <c r="E590">
        <f t="shared" si="58"/>
        <v>64</v>
      </c>
      <c r="F590" s="1">
        <v>44403</v>
      </c>
      <c r="G590">
        <v>148.14363098140001</v>
      </c>
      <c r="H590" s="5">
        <v>1.1094958245381199</v>
      </c>
      <c r="I590" s="5">
        <v>1.1136969338345399</v>
      </c>
      <c r="J590" s="5">
        <v>1.1136969338345399</v>
      </c>
      <c r="K590" s="4">
        <v>1.12787890650488</v>
      </c>
      <c r="L590" s="4">
        <v>1.0008114353264701</v>
      </c>
      <c r="M590" s="4">
        <v>1.1112233197549599</v>
      </c>
      <c r="N590" s="4">
        <v>1.23780429812407</v>
      </c>
      <c r="P590" s="1">
        <v>44309</v>
      </c>
      <c r="Q590" s="1">
        <v>44400</v>
      </c>
      <c r="R590" s="1">
        <v>44217</v>
      </c>
      <c r="S590" s="1">
        <v>44308</v>
      </c>
      <c r="T590" s="1">
        <v>44121</v>
      </c>
      <c r="U590" s="1">
        <v>44216</v>
      </c>
      <c r="V590" s="1">
        <v>44030</v>
      </c>
      <c r="W590" s="1">
        <v>44120</v>
      </c>
      <c r="Y590" s="2">
        <f t="shared" si="54"/>
        <v>2.894516110235168E-3</v>
      </c>
      <c r="Z590" s="3">
        <f t="shared" si="55"/>
        <v>1.0028945161102352</v>
      </c>
      <c r="AB590" t="str">
        <f t="shared" si="59"/>
        <v/>
      </c>
      <c r="AC590" t="str">
        <f t="shared" si="59"/>
        <v/>
      </c>
      <c r="AD590" t="str">
        <f t="shared" si="59"/>
        <v/>
      </c>
      <c r="AE590" t="str">
        <f t="shared" si="59"/>
        <v/>
      </c>
      <c r="AJ590" s="6">
        <v>44419</v>
      </c>
      <c r="AK590" s="6">
        <v>44403</v>
      </c>
      <c r="AL590" s="4">
        <v>1.1136969338345399</v>
      </c>
      <c r="AM590">
        <f t="shared" si="56"/>
        <v>575</v>
      </c>
      <c r="AN590" s="6">
        <v>44403</v>
      </c>
      <c r="AO590" s="25">
        <v>574</v>
      </c>
      <c r="AP590" s="4">
        <v>1.1136969338345399</v>
      </c>
      <c r="AQ590" s="5"/>
      <c r="AR590" s="4">
        <v>1.12787890650488</v>
      </c>
      <c r="AS590" s="4">
        <v>1.0008114353264701</v>
      </c>
      <c r="AT590" s="4">
        <v>1.1112233197549599</v>
      </c>
      <c r="AU590" s="4">
        <v>1.23780429812407</v>
      </c>
      <c r="AW590" s="6">
        <v>44309</v>
      </c>
      <c r="AX590" s="6">
        <v>44400</v>
      </c>
      <c r="AY590" s="6">
        <v>44217</v>
      </c>
      <c r="AZ590" s="6">
        <v>44308</v>
      </c>
      <c r="BA590" s="6">
        <v>44121</v>
      </c>
      <c r="BB590" s="6">
        <v>44216</v>
      </c>
      <c r="BC590" s="6">
        <v>44030</v>
      </c>
      <c r="BD590" s="6">
        <v>44120</v>
      </c>
    </row>
    <row r="591" spans="2:56" x14ac:dyDescent="0.25">
      <c r="B591">
        <v>576</v>
      </c>
      <c r="C591">
        <f t="shared" si="57"/>
        <v>64</v>
      </c>
      <c r="D591">
        <v>575</v>
      </c>
      <c r="E591">
        <f t="shared" si="58"/>
        <v>64</v>
      </c>
      <c r="F591" s="1">
        <v>44404</v>
      </c>
      <c r="G591">
        <v>145.9362487793</v>
      </c>
      <c r="H591" s="5">
        <v>1.10684390198981</v>
      </c>
      <c r="I591" s="5">
        <v>1.1103804755614499</v>
      </c>
      <c r="J591" s="5">
        <v>1.1103804755614499</v>
      </c>
      <c r="K591" s="4">
        <v>1.11110092565191</v>
      </c>
      <c r="L591" s="4">
        <v>0.98283570178554802</v>
      </c>
      <c r="M591" s="4">
        <v>1.1821532174427001</v>
      </c>
      <c r="N591" s="4">
        <v>1.1812938986406201</v>
      </c>
      <c r="P591" s="1">
        <v>44310</v>
      </c>
      <c r="Q591" s="1">
        <v>44403</v>
      </c>
      <c r="R591" s="1">
        <v>44218</v>
      </c>
      <c r="S591" s="1">
        <v>44309</v>
      </c>
      <c r="T591" s="1">
        <v>44124</v>
      </c>
      <c r="U591" s="1">
        <v>44217</v>
      </c>
      <c r="V591" s="1">
        <v>44033</v>
      </c>
      <c r="W591" s="1">
        <v>44123</v>
      </c>
      <c r="Y591" s="2">
        <f t="shared" si="54"/>
        <v>-1.4900284186885826E-2</v>
      </c>
      <c r="Z591" s="3">
        <f t="shared" si="55"/>
        <v>0.98509971581311417</v>
      </c>
      <c r="AB591" t="str">
        <f t="shared" si="59"/>
        <v/>
      </c>
      <c r="AC591" t="str">
        <f t="shared" si="59"/>
        <v/>
      </c>
      <c r="AD591" t="str">
        <f t="shared" si="59"/>
        <v/>
      </c>
      <c r="AE591" t="str">
        <f t="shared" si="59"/>
        <v/>
      </c>
      <c r="AJ591" s="6">
        <v>44420</v>
      </c>
      <c r="AK591" s="6">
        <v>44404</v>
      </c>
      <c r="AL591" s="4">
        <v>1.1103804755614499</v>
      </c>
      <c r="AM591">
        <f t="shared" si="56"/>
        <v>576</v>
      </c>
      <c r="AN591" s="6">
        <v>44404</v>
      </c>
      <c r="AO591" s="25">
        <v>575</v>
      </c>
      <c r="AP591" s="4">
        <v>1.1103804755614499</v>
      </c>
      <c r="AQ591" s="5"/>
      <c r="AR591" s="4">
        <v>1.11110092565191</v>
      </c>
      <c r="AS591" s="4">
        <v>0.98283570178554802</v>
      </c>
      <c r="AT591" s="4">
        <v>1.1821532174427001</v>
      </c>
      <c r="AU591" s="4">
        <v>1.1812938986406201</v>
      </c>
      <c r="AW591" s="6">
        <v>44310</v>
      </c>
      <c r="AX591" s="6">
        <v>44403</v>
      </c>
      <c r="AY591" s="6">
        <v>44218</v>
      </c>
      <c r="AZ591" s="6">
        <v>44309</v>
      </c>
      <c r="BA591" s="6">
        <v>44124</v>
      </c>
      <c r="BB591" s="6">
        <v>44217</v>
      </c>
      <c r="BC591" s="6">
        <v>44033</v>
      </c>
      <c r="BD591" s="6">
        <v>44123</v>
      </c>
    </row>
    <row r="592" spans="2:56" x14ac:dyDescent="0.25">
      <c r="B592">
        <v>577</v>
      </c>
      <c r="C592">
        <f t="shared" si="57"/>
        <v>64</v>
      </c>
      <c r="D592">
        <v>576</v>
      </c>
      <c r="E592">
        <f t="shared" si="58"/>
        <v>64</v>
      </c>
      <c r="F592" s="1">
        <v>44405</v>
      </c>
      <c r="G592">
        <v>144.1563873291</v>
      </c>
      <c r="H592" s="5">
        <v>1.1224816080063</v>
      </c>
      <c r="I592" s="5">
        <v>1.1063260901024401</v>
      </c>
      <c r="J592" s="5">
        <v>1.1063260901024401</v>
      </c>
      <c r="K592" s="4">
        <v>1.0912955286117501</v>
      </c>
      <c r="L592" s="4">
        <v>0.97016810406481102</v>
      </c>
      <c r="M592" s="4">
        <v>1.18551564758358</v>
      </c>
      <c r="N592" s="4">
        <v>1.21362756893535</v>
      </c>
      <c r="P592" s="1">
        <v>44313</v>
      </c>
      <c r="Q592" s="1">
        <v>44404</v>
      </c>
      <c r="R592" s="1">
        <v>44219</v>
      </c>
      <c r="S592" s="1">
        <v>44312</v>
      </c>
      <c r="T592" s="1">
        <v>44125</v>
      </c>
      <c r="U592" s="1">
        <v>44218</v>
      </c>
      <c r="V592" s="1">
        <v>44034</v>
      </c>
      <c r="W592" s="1">
        <v>44124</v>
      </c>
      <c r="Y592" s="2">
        <f t="shared" si="54"/>
        <v>-1.2196157329572688E-2</v>
      </c>
      <c r="Z592" s="3">
        <f t="shared" si="55"/>
        <v>0.98780384267042731</v>
      </c>
      <c r="AB592" t="str">
        <f t="shared" si="59"/>
        <v/>
      </c>
      <c r="AC592" t="str">
        <f t="shared" si="59"/>
        <v/>
      </c>
      <c r="AD592" t="str">
        <f t="shared" si="59"/>
        <v/>
      </c>
      <c r="AE592" t="str">
        <f t="shared" si="59"/>
        <v/>
      </c>
      <c r="AJ592" s="6">
        <v>44421</v>
      </c>
      <c r="AK592" s="6">
        <v>44405</v>
      </c>
      <c r="AL592" s="4">
        <v>1.1063260901024401</v>
      </c>
      <c r="AM592">
        <f t="shared" si="56"/>
        <v>577</v>
      </c>
      <c r="AN592" s="6">
        <v>44405</v>
      </c>
      <c r="AO592" s="25">
        <v>576</v>
      </c>
      <c r="AP592" s="4">
        <v>1.1063260901024401</v>
      </c>
      <c r="AQ592" s="5"/>
      <c r="AR592" s="4">
        <v>1.0912955286117501</v>
      </c>
      <c r="AS592" s="4">
        <v>0.97016810406481102</v>
      </c>
      <c r="AT592" s="4">
        <v>1.18551564758358</v>
      </c>
      <c r="AU592" s="4">
        <v>1.21362756893535</v>
      </c>
      <c r="AW592" s="6">
        <v>44313</v>
      </c>
      <c r="AX592" s="6">
        <v>44404</v>
      </c>
      <c r="AY592" s="6">
        <v>44219</v>
      </c>
      <c r="AZ592" s="6">
        <v>44312</v>
      </c>
      <c r="BA592" s="6">
        <v>44125</v>
      </c>
      <c r="BB592" s="6">
        <v>44218</v>
      </c>
      <c r="BC592" s="6">
        <v>44034</v>
      </c>
      <c r="BD592" s="6">
        <v>44124</v>
      </c>
    </row>
    <row r="593" spans="2:56" x14ac:dyDescent="0.25">
      <c r="B593">
        <v>578</v>
      </c>
      <c r="C593">
        <f t="shared" si="57"/>
        <v>64</v>
      </c>
      <c r="D593">
        <v>577</v>
      </c>
      <c r="E593">
        <f t="shared" si="58"/>
        <v>64</v>
      </c>
      <c r="F593" s="1">
        <v>44406</v>
      </c>
      <c r="G593">
        <v>144.8126525879</v>
      </c>
      <c r="H593" s="5">
        <v>1.1252506128550701</v>
      </c>
      <c r="I593" s="5">
        <v>1.1213264976207</v>
      </c>
      <c r="J593" s="5">
        <v>1.1213264976207</v>
      </c>
      <c r="K593" s="4">
        <v>1.08063276172339</v>
      </c>
      <c r="L593" s="4">
        <v>0.94172152815551002</v>
      </c>
      <c r="M593" s="4">
        <v>1.2250068946407899</v>
      </c>
      <c r="N593" s="4">
        <v>1.2036365042691299</v>
      </c>
      <c r="P593" s="1">
        <v>44314</v>
      </c>
      <c r="Q593" s="1">
        <v>44405</v>
      </c>
      <c r="R593" s="1">
        <v>44222</v>
      </c>
      <c r="S593" s="1">
        <v>44313</v>
      </c>
      <c r="T593" s="1">
        <v>44126</v>
      </c>
      <c r="U593" s="1">
        <v>44221</v>
      </c>
      <c r="V593" s="1">
        <v>44035</v>
      </c>
      <c r="W593" s="1">
        <v>44125</v>
      </c>
      <c r="Y593" s="2">
        <f t="shared" ref="Y593:Y656" si="60">G593/G592-1</f>
        <v>4.5524535607415206E-3</v>
      </c>
      <c r="Z593" s="3">
        <f t="shared" si="55"/>
        <v>1.0045524535607415</v>
      </c>
      <c r="AB593" t="str">
        <f t="shared" si="59"/>
        <v/>
      </c>
      <c r="AC593" t="str">
        <f t="shared" si="59"/>
        <v/>
      </c>
      <c r="AD593" t="str">
        <f t="shared" si="59"/>
        <v/>
      </c>
      <c r="AE593" t="str">
        <f t="shared" si="59"/>
        <v/>
      </c>
      <c r="AJ593" s="6">
        <v>44424</v>
      </c>
      <c r="AK593" s="6">
        <v>44406</v>
      </c>
      <c r="AL593" s="4">
        <v>1.1213264976207</v>
      </c>
      <c r="AM593">
        <f t="shared" si="56"/>
        <v>578</v>
      </c>
      <c r="AN593" s="6">
        <v>44406</v>
      </c>
      <c r="AO593" s="25">
        <v>577</v>
      </c>
      <c r="AP593" s="4">
        <v>1.1213264976207</v>
      </c>
      <c r="AQ593" s="5"/>
      <c r="AR593" s="4">
        <v>1.08063276172339</v>
      </c>
      <c r="AS593" s="4">
        <v>0.94172152815551002</v>
      </c>
      <c r="AT593" s="4">
        <v>1.2250068946407899</v>
      </c>
      <c r="AU593" s="4">
        <v>1.2036365042691299</v>
      </c>
      <c r="AW593" s="6">
        <v>44314</v>
      </c>
      <c r="AX593" s="6">
        <v>44405</v>
      </c>
      <c r="AY593" s="6">
        <v>44222</v>
      </c>
      <c r="AZ593" s="6">
        <v>44313</v>
      </c>
      <c r="BA593" s="6">
        <v>44126</v>
      </c>
      <c r="BB593" s="6">
        <v>44221</v>
      </c>
      <c r="BC593" s="6">
        <v>44035</v>
      </c>
      <c r="BD593" s="6">
        <v>44125</v>
      </c>
    </row>
    <row r="594" spans="2:56" x14ac:dyDescent="0.25">
      <c r="B594">
        <v>579</v>
      </c>
      <c r="C594">
        <f t="shared" si="57"/>
        <v>64</v>
      </c>
      <c r="D594">
        <v>578</v>
      </c>
      <c r="E594">
        <f t="shared" si="58"/>
        <v>64</v>
      </c>
      <c r="F594" s="1">
        <v>44407</v>
      </c>
      <c r="G594">
        <v>145.0314025879</v>
      </c>
      <c r="H594" s="5">
        <v>1.13008576168605</v>
      </c>
      <c r="I594" s="5">
        <v>1.1223183331050901</v>
      </c>
      <c r="J594" s="5">
        <v>1.1223183331050901</v>
      </c>
      <c r="K594" s="4">
        <v>1.09213495765823</v>
      </c>
      <c r="L594" s="4">
        <v>0.93447607204150795</v>
      </c>
      <c r="M594" s="4">
        <v>1.2389373763286</v>
      </c>
      <c r="N594" s="4">
        <v>1.2489491244169399</v>
      </c>
      <c r="P594" s="1">
        <v>44315</v>
      </c>
      <c r="Q594" s="1">
        <v>44406</v>
      </c>
      <c r="R594" s="1">
        <v>44223</v>
      </c>
      <c r="S594" s="1">
        <v>44314</v>
      </c>
      <c r="T594" s="1">
        <v>44127</v>
      </c>
      <c r="U594" s="1">
        <v>44222</v>
      </c>
      <c r="V594" s="1">
        <v>44036</v>
      </c>
      <c r="W594" s="1">
        <v>44126</v>
      </c>
      <c r="Y594" s="2">
        <f t="shared" si="60"/>
        <v>1.5105724264474762E-3</v>
      </c>
      <c r="Z594" s="3">
        <f t="shared" ref="Z594:Z657" si="61">Y594+1</f>
        <v>1.0015105724264475</v>
      </c>
      <c r="AB594" t="str">
        <f t="shared" si="59"/>
        <v/>
      </c>
      <c r="AC594" t="str">
        <f t="shared" si="59"/>
        <v/>
      </c>
      <c r="AD594" t="str">
        <f t="shared" si="59"/>
        <v/>
      </c>
      <c r="AE594" t="str">
        <f t="shared" si="59"/>
        <v/>
      </c>
      <c r="AJ594" s="6">
        <v>44425</v>
      </c>
      <c r="AK594" s="6">
        <v>44407</v>
      </c>
      <c r="AL594" s="4">
        <v>1.1223183331050901</v>
      </c>
      <c r="AM594">
        <f t="shared" ref="AM594:AM657" si="62">+AM593+1</f>
        <v>579</v>
      </c>
      <c r="AN594" s="6">
        <v>44407</v>
      </c>
      <c r="AO594" s="25">
        <v>578</v>
      </c>
      <c r="AP594" s="4">
        <v>1.1223183331050901</v>
      </c>
      <c r="AQ594" s="5"/>
      <c r="AR594" s="4">
        <v>1.09213495765823</v>
      </c>
      <c r="AS594" s="4">
        <v>0.93447607204150795</v>
      </c>
      <c r="AT594" s="4">
        <v>1.2389373763286</v>
      </c>
      <c r="AU594" s="4">
        <v>1.2489491244169399</v>
      </c>
      <c r="AW594" s="6">
        <v>44315</v>
      </c>
      <c r="AX594" s="6">
        <v>44406</v>
      </c>
      <c r="AY594" s="6">
        <v>44223</v>
      </c>
      <c r="AZ594" s="6">
        <v>44314</v>
      </c>
      <c r="BA594" s="6">
        <v>44127</v>
      </c>
      <c r="BB594" s="6">
        <v>44222</v>
      </c>
      <c r="BC594" s="6">
        <v>44036</v>
      </c>
      <c r="BD594" s="6">
        <v>44126</v>
      </c>
    </row>
    <row r="595" spans="2:56" x14ac:dyDescent="0.25">
      <c r="B595">
        <v>580</v>
      </c>
      <c r="C595">
        <f t="shared" si="57"/>
        <v>64</v>
      </c>
      <c r="D595">
        <v>579</v>
      </c>
      <c r="E595">
        <f t="shared" si="58"/>
        <v>64</v>
      </c>
      <c r="F595" s="1">
        <v>44410</v>
      </c>
      <c r="G595">
        <v>144.69332885739999</v>
      </c>
      <c r="H595" s="5">
        <v>1.12220478291049</v>
      </c>
      <c r="I595" s="5">
        <v>1.11746459495905</v>
      </c>
      <c r="J595" s="5">
        <v>1.11746459495905</v>
      </c>
      <c r="K595" s="4">
        <v>1.0946042294284399</v>
      </c>
      <c r="L595" s="4">
        <v>0.941006884727976</v>
      </c>
      <c r="M595" s="4">
        <v>1.23700531590841</v>
      </c>
      <c r="N595" s="4">
        <v>1.24437100603215</v>
      </c>
      <c r="P595" s="1">
        <v>44316</v>
      </c>
      <c r="Q595" s="1">
        <v>44407</v>
      </c>
      <c r="R595" s="1">
        <v>44224</v>
      </c>
      <c r="S595" s="1">
        <v>44315</v>
      </c>
      <c r="T595" s="1">
        <v>44128</v>
      </c>
      <c r="U595" s="1">
        <v>44223</v>
      </c>
      <c r="V595" s="1">
        <v>44037</v>
      </c>
      <c r="W595" s="1">
        <v>44127</v>
      </c>
      <c r="Y595" s="2">
        <f t="shared" si="60"/>
        <v>-2.3310381370346134E-3</v>
      </c>
      <c r="Z595" s="3">
        <f t="shared" si="61"/>
        <v>0.99766896186296539</v>
      </c>
      <c r="AB595" t="str">
        <f t="shared" si="59"/>
        <v/>
      </c>
      <c r="AC595" t="str">
        <f t="shared" si="59"/>
        <v/>
      </c>
      <c r="AD595" t="str">
        <f t="shared" si="59"/>
        <v/>
      </c>
      <c r="AE595" t="str">
        <f t="shared" si="59"/>
        <v/>
      </c>
      <c r="AJ595" s="6">
        <v>44426</v>
      </c>
      <c r="AK595" s="6">
        <v>44410</v>
      </c>
      <c r="AL595" s="4">
        <v>1.11746459495905</v>
      </c>
      <c r="AM595">
        <f t="shared" si="62"/>
        <v>580</v>
      </c>
      <c r="AN595" s="6">
        <v>44410</v>
      </c>
      <c r="AO595" s="25">
        <v>579</v>
      </c>
      <c r="AP595" s="4">
        <v>1.11746459495905</v>
      </c>
      <c r="AQ595" s="5"/>
      <c r="AR595" s="4">
        <v>1.0946042294284399</v>
      </c>
      <c r="AS595" s="4">
        <v>0.941006884727976</v>
      </c>
      <c r="AT595" s="4">
        <v>1.23700531590841</v>
      </c>
      <c r="AU595" s="4">
        <v>1.24437100603215</v>
      </c>
      <c r="AW595" s="6">
        <v>44316</v>
      </c>
      <c r="AX595" s="6">
        <v>44407</v>
      </c>
      <c r="AY595" s="6">
        <v>44224</v>
      </c>
      <c r="AZ595" s="6">
        <v>44315</v>
      </c>
      <c r="BA595" s="6">
        <v>44128</v>
      </c>
      <c r="BB595" s="6">
        <v>44223</v>
      </c>
      <c r="BC595" s="6">
        <v>44037</v>
      </c>
      <c r="BD595" s="6">
        <v>44127</v>
      </c>
    </row>
    <row r="596" spans="2:56" x14ac:dyDescent="0.25">
      <c r="B596">
        <v>581</v>
      </c>
      <c r="C596">
        <f t="shared" si="57"/>
        <v>64</v>
      </c>
      <c r="D596">
        <v>580</v>
      </c>
      <c r="E596">
        <f t="shared" si="58"/>
        <v>64</v>
      </c>
      <c r="F596" s="1">
        <v>44411</v>
      </c>
      <c r="G596">
        <v>146.5228881836</v>
      </c>
      <c r="H596" s="5">
        <v>1.1432935606935</v>
      </c>
      <c r="I596" s="5">
        <v>1.12392239353923</v>
      </c>
      <c r="J596" s="5">
        <v>1.12392239353923</v>
      </c>
      <c r="K596" s="4">
        <v>1.10883283763447</v>
      </c>
      <c r="L596" s="4">
        <v>0.960365136385952</v>
      </c>
      <c r="M596" s="4">
        <v>1.19362452094094</v>
      </c>
      <c r="N596" s="4">
        <v>1.2156676421994299</v>
      </c>
      <c r="P596" s="1">
        <v>44317</v>
      </c>
      <c r="Q596" s="1">
        <v>44410</v>
      </c>
      <c r="R596" s="1">
        <v>44225</v>
      </c>
      <c r="S596" s="1">
        <v>44316</v>
      </c>
      <c r="T596" s="1">
        <v>44131</v>
      </c>
      <c r="U596" s="1">
        <v>44224</v>
      </c>
      <c r="V596" s="1">
        <v>44040</v>
      </c>
      <c r="W596" s="1">
        <v>44130</v>
      </c>
      <c r="Y596" s="2">
        <f t="shared" si="60"/>
        <v>1.264439308050691E-2</v>
      </c>
      <c r="Z596" s="3">
        <f t="shared" si="61"/>
        <v>1.0126443930805069</v>
      </c>
      <c r="AB596" t="str">
        <f t="shared" si="59"/>
        <v/>
      </c>
      <c r="AC596" t="str">
        <f t="shared" si="59"/>
        <v/>
      </c>
      <c r="AD596" t="str">
        <f t="shared" si="59"/>
        <v/>
      </c>
      <c r="AE596" t="str">
        <f t="shared" si="59"/>
        <v/>
      </c>
      <c r="AJ596" s="6">
        <v>44427</v>
      </c>
      <c r="AK596" s="6">
        <v>44411</v>
      </c>
      <c r="AL596" s="4">
        <v>1.12392239353923</v>
      </c>
      <c r="AM596">
        <f t="shared" si="62"/>
        <v>581</v>
      </c>
      <c r="AN596" s="6">
        <v>44411</v>
      </c>
      <c r="AO596" s="25">
        <v>580</v>
      </c>
      <c r="AP596" s="4">
        <v>1.12392239353923</v>
      </c>
      <c r="AQ596" s="5"/>
      <c r="AR596" s="4">
        <v>1.10883283763447</v>
      </c>
      <c r="AS596" s="4">
        <v>0.960365136385952</v>
      </c>
      <c r="AT596" s="4">
        <v>1.19362452094094</v>
      </c>
      <c r="AU596" s="4">
        <v>1.2156676421994299</v>
      </c>
      <c r="AW596" s="6">
        <v>44317</v>
      </c>
      <c r="AX596" s="6">
        <v>44410</v>
      </c>
      <c r="AY596" s="6">
        <v>44225</v>
      </c>
      <c r="AZ596" s="6">
        <v>44316</v>
      </c>
      <c r="BA596" s="6">
        <v>44131</v>
      </c>
      <c r="BB596" s="6">
        <v>44224</v>
      </c>
      <c r="BC596" s="6">
        <v>44040</v>
      </c>
      <c r="BD596" s="6">
        <v>44130</v>
      </c>
    </row>
    <row r="597" spans="2:56" x14ac:dyDescent="0.25">
      <c r="B597">
        <v>582</v>
      </c>
      <c r="C597">
        <f t="shared" si="57"/>
        <v>64</v>
      </c>
      <c r="D597">
        <v>581</v>
      </c>
      <c r="E597">
        <f t="shared" si="58"/>
        <v>64</v>
      </c>
      <c r="F597" s="1">
        <v>44412</v>
      </c>
      <c r="G597">
        <v>146.1152191162</v>
      </c>
      <c r="H597" s="5">
        <v>1.1140109915971901</v>
      </c>
      <c r="I597" s="5">
        <v>1.12754898028591</v>
      </c>
      <c r="J597" s="5">
        <v>1.12754898028591</v>
      </c>
      <c r="K597" s="4">
        <v>1.1137039933541</v>
      </c>
      <c r="L597" s="4">
        <v>1.0058959731379999</v>
      </c>
      <c r="M597" s="4">
        <v>1.13368497847203</v>
      </c>
      <c r="N597" s="4">
        <v>1.2526230293779399</v>
      </c>
      <c r="P597" s="1">
        <v>44320</v>
      </c>
      <c r="Q597" s="1">
        <v>44411</v>
      </c>
      <c r="R597" s="1">
        <v>44226</v>
      </c>
      <c r="S597" s="1">
        <v>44319</v>
      </c>
      <c r="T597" s="1">
        <v>44132</v>
      </c>
      <c r="U597" s="1">
        <v>44225</v>
      </c>
      <c r="V597" s="1">
        <v>44041</v>
      </c>
      <c r="W597" s="1">
        <v>44131</v>
      </c>
      <c r="Y597" s="2">
        <f t="shared" si="60"/>
        <v>-2.7822893232160029E-3</v>
      </c>
      <c r="Z597" s="3">
        <f t="shared" si="61"/>
        <v>0.997217710676784</v>
      </c>
      <c r="AB597" t="str">
        <f t="shared" si="59"/>
        <v/>
      </c>
      <c r="AC597" t="str">
        <f t="shared" si="59"/>
        <v/>
      </c>
      <c r="AD597" t="str">
        <f t="shared" si="59"/>
        <v/>
      </c>
      <c r="AE597" t="str">
        <f t="shared" si="59"/>
        <v/>
      </c>
      <c r="AJ597" s="6">
        <v>44428</v>
      </c>
      <c r="AK597" s="6">
        <v>44412</v>
      </c>
      <c r="AL597" s="4">
        <v>1.12754898028591</v>
      </c>
      <c r="AM597">
        <f t="shared" si="62"/>
        <v>582</v>
      </c>
      <c r="AN597" s="6">
        <v>44412</v>
      </c>
      <c r="AO597" s="25">
        <v>581</v>
      </c>
      <c r="AP597" s="4">
        <v>1.12754898028591</v>
      </c>
      <c r="AQ597" s="5"/>
      <c r="AR597" s="4">
        <v>1.1137039933541</v>
      </c>
      <c r="AS597" s="4">
        <v>1.0058959731379999</v>
      </c>
      <c r="AT597" s="4">
        <v>1.13368497847203</v>
      </c>
      <c r="AU597" s="4">
        <v>1.2526230293779399</v>
      </c>
      <c r="AW597" s="6">
        <v>44320</v>
      </c>
      <c r="AX597" s="6">
        <v>44411</v>
      </c>
      <c r="AY597" s="6">
        <v>44226</v>
      </c>
      <c r="AZ597" s="6">
        <v>44319</v>
      </c>
      <c r="BA597" s="6">
        <v>44132</v>
      </c>
      <c r="BB597" s="6">
        <v>44225</v>
      </c>
      <c r="BC597" s="6">
        <v>44041</v>
      </c>
      <c r="BD597" s="6">
        <v>44131</v>
      </c>
    </row>
    <row r="598" spans="2:56" x14ac:dyDescent="0.25">
      <c r="B598">
        <v>583</v>
      </c>
      <c r="C598">
        <f t="shared" si="57"/>
        <v>64</v>
      </c>
      <c r="D598">
        <v>582</v>
      </c>
      <c r="E598">
        <f t="shared" si="58"/>
        <v>64</v>
      </c>
      <c r="F598" s="1">
        <v>44413</v>
      </c>
      <c r="G598">
        <v>146.22456359860001</v>
      </c>
      <c r="H598" s="5">
        <v>1.11161301105025</v>
      </c>
      <c r="I598" s="5">
        <v>1.1247845183432801</v>
      </c>
      <c r="J598" s="5">
        <v>1.1247845183432801</v>
      </c>
      <c r="K598" s="4">
        <v>1.15134629433633</v>
      </c>
      <c r="L598" s="4">
        <v>0.95453286656311198</v>
      </c>
      <c r="M598" s="4">
        <v>1.2083761835301301</v>
      </c>
      <c r="N598" s="4">
        <v>1.1721432626636601</v>
      </c>
      <c r="P598" s="1">
        <v>44321</v>
      </c>
      <c r="Q598" s="1">
        <v>44412</v>
      </c>
      <c r="R598" s="1">
        <v>44229</v>
      </c>
      <c r="S598" s="1">
        <v>44320</v>
      </c>
      <c r="T598" s="1">
        <v>44133</v>
      </c>
      <c r="U598" s="1">
        <v>44228</v>
      </c>
      <c r="V598" s="1">
        <v>44042</v>
      </c>
      <c r="W598" s="1">
        <v>44132</v>
      </c>
      <c r="Y598" s="2">
        <f t="shared" si="60"/>
        <v>7.4834423861802613E-4</v>
      </c>
      <c r="Z598" s="3">
        <f t="shared" si="61"/>
        <v>1.000748344238618</v>
      </c>
      <c r="AB598" t="str">
        <f t="shared" si="59"/>
        <v/>
      </c>
      <c r="AC598" t="str">
        <f t="shared" si="59"/>
        <v/>
      </c>
      <c r="AD598" t="str">
        <f t="shared" si="59"/>
        <v/>
      </c>
      <c r="AE598" t="str">
        <f t="shared" si="59"/>
        <v/>
      </c>
      <c r="AJ598" s="6">
        <v>44431</v>
      </c>
      <c r="AK598" s="6">
        <v>44413</v>
      </c>
      <c r="AL598" s="4">
        <v>1.1247845183432801</v>
      </c>
      <c r="AM598">
        <f t="shared" si="62"/>
        <v>583</v>
      </c>
      <c r="AN598" s="6">
        <v>44413</v>
      </c>
      <c r="AO598" s="25">
        <v>582</v>
      </c>
      <c r="AP598" s="4">
        <v>1.1247845183432801</v>
      </c>
      <c r="AQ598" s="5"/>
      <c r="AR598" s="4">
        <v>1.15134629433633</v>
      </c>
      <c r="AS598" s="4">
        <v>0.95453286656311198</v>
      </c>
      <c r="AT598" s="4">
        <v>1.2083761835301301</v>
      </c>
      <c r="AU598" s="4">
        <v>1.1721432626636601</v>
      </c>
      <c r="AW598" s="6">
        <v>44321</v>
      </c>
      <c r="AX598" s="6">
        <v>44412</v>
      </c>
      <c r="AY598" s="6">
        <v>44229</v>
      </c>
      <c r="AZ598" s="6">
        <v>44320</v>
      </c>
      <c r="BA598" s="6">
        <v>44133</v>
      </c>
      <c r="BB598" s="6">
        <v>44228</v>
      </c>
      <c r="BC598" s="6">
        <v>44042</v>
      </c>
      <c r="BD598" s="6">
        <v>44132</v>
      </c>
    </row>
    <row r="599" spans="2:56" x14ac:dyDescent="0.25">
      <c r="B599">
        <v>584</v>
      </c>
      <c r="C599">
        <f t="shared" ref="C599:C662" si="63">MIN(QUOTIENT(B599,4),64)</f>
        <v>64</v>
      </c>
      <c r="D599">
        <v>583</v>
      </c>
      <c r="E599">
        <f t="shared" ref="E599:E662" si="64">MIN(QUOTIENT(D599,4),64)</f>
        <v>64</v>
      </c>
      <c r="F599" s="1">
        <v>44414</v>
      </c>
      <c r="G599">
        <v>145.52752685550001</v>
      </c>
      <c r="H599" s="5">
        <v>1.0856791700564901</v>
      </c>
      <c r="I599" s="5">
        <v>1.09778733925546</v>
      </c>
      <c r="J599" s="5">
        <v>1.09778733925546</v>
      </c>
      <c r="K599" s="4">
        <v>1.14995908291664</v>
      </c>
      <c r="L599" s="4">
        <v>0.95037715413422896</v>
      </c>
      <c r="M599" s="4">
        <v>1.1725885069911599</v>
      </c>
      <c r="N599" s="4">
        <v>1.2010387647577201</v>
      </c>
      <c r="P599" s="1">
        <v>44322</v>
      </c>
      <c r="Q599" s="1">
        <v>44413</v>
      </c>
      <c r="R599" s="1">
        <v>44230</v>
      </c>
      <c r="S599" s="1">
        <v>44321</v>
      </c>
      <c r="T599" s="1">
        <v>44134</v>
      </c>
      <c r="U599" s="1">
        <v>44229</v>
      </c>
      <c r="V599" s="1">
        <v>44043</v>
      </c>
      <c r="W599" s="1">
        <v>44133</v>
      </c>
      <c r="Y599" s="2">
        <f t="shared" si="60"/>
        <v>-4.7668922781909373E-3</v>
      </c>
      <c r="Z599" s="3">
        <f t="shared" si="61"/>
        <v>0.99523310772180906</v>
      </c>
      <c r="AB599" t="str">
        <f t="shared" si="59"/>
        <v/>
      </c>
      <c r="AC599" t="str">
        <f t="shared" si="59"/>
        <v/>
      </c>
      <c r="AD599" t="str">
        <f t="shared" si="59"/>
        <v/>
      </c>
      <c r="AE599" t="str">
        <f t="shared" si="59"/>
        <v/>
      </c>
      <c r="AJ599" s="6">
        <v>44432</v>
      </c>
      <c r="AK599" s="6">
        <v>44414</v>
      </c>
      <c r="AL599" s="4">
        <v>1.09778733925546</v>
      </c>
      <c r="AM599">
        <f t="shared" si="62"/>
        <v>584</v>
      </c>
      <c r="AN599" s="6">
        <v>44414</v>
      </c>
      <c r="AO599" s="25">
        <v>583</v>
      </c>
      <c r="AP599" s="4">
        <v>1.09778733925546</v>
      </c>
      <c r="AQ599" s="5"/>
      <c r="AR599" s="4">
        <v>1.14995908291664</v>
      </c>
      <c r="AS599" s="4">
        <v>0.95037715413422896</v>
      </c>
      <c r="AT599" s="4">
        <v>1.1725885069911599</v>
      </c>
      <c r="AU599" s="4">
        <v>1.2010387647577201</v>
      </c>
      <c r="AW599" s="6">
        <v>44322</v>
      </c>
      <c r="AX599" s="6">
        <v>44413</v>
      </c>
      <c r="AY599" s="6">
        <v>44230</v>
      </c>
      <c r="AZ599" s="6">
        <v>44321</v>
      </c>
      <c r="BA599" s="6">
        <v>44134</v>
      </c>
      <c r="BB599" s="6">
        <v>44229</v>
      </c>
      <c r="BC599" s="6">
        <v>44043</v>
      </c>
      <c r="BD599" s="6">
        <v>44133</v>
      </c>
    </row>
    <row r="600" spans="2:56" x14ac:dyDescent="0.25">
      <c r="B600">
        <v>585</v>
      </c>
      <c r="C600">
        <f t="shared" si="63"/>
        <v>64</v>
      </c>
      <c r="D600">
        <v>584</v>
      </c>
      <c r="E600">
        <f t="shared" si="64"/>
        <v>64</v>
      </c>
      <c r="F600" s="1">
        <v>44417</v>
      </c>
      <c r="G600">
        <v>145.47773742679999</v>
      </c>
      <c r="H600" s="5">
        <v>1.1000643323910499</v>
      </c>
      <c r="I600" s="5">
        <v>1.09272200050118</v>
      </c>
      <c r="J600" s="5">
        <v>1.09272200050118</v>
      </c>
      <c r="K600" s="4">
        <v>1.13001036492385</v>
      </c>
      <c r="L600" s="4">
        <v>0.97009020225468601</v>
      </c>
      <c r="M600" s="4">
        <v>1.23251037070304</v>
      </c>
      <c r="N600" s="4">
        <v>1.0263153934718601</v>
      </c>
      <c r="P600" s="1">
        <v>44323</v>
      </c>
      <c r="Q600" s="1">
        <v>44414</v>
      </c>
      <c r="R600" s="1">
        <v>44231</v>
      </c>
      <c r="S600" s="1">
        <v>44322</v>
      </c>
      <c r="T600" s="1">
        <v>44135</v>
      </c>
      <c r="U600" s="1">
        <v>44230</v>
      </c>
      <c r="V600" s="1">
        <v>44044</v>
      </c>
      <c r="W600" s="1">
        <v>44134</v>
      </c>
      <c r="Y600" s="2">
        <f t="shared" si="60"/>
        <v>-3.4213065923571762E-4</v>
      </c>
      <c r="Z600" s="3">
        <f t="shared" si="61"/>
        <v>0.99965786934076428</v>
      </c>
      <c r="AB600" t="str">
        <f t="shared" si="59"/>
        <v/>
      </c>
      <c r="AC600" t="str">
        <f t="shared" si="59"/>
        <v/>
      </c>
      <c r="AD600" t="str">
        <f t="shared" si="59"/>
        <v/>
      </c>
      <c r="AE600" t="str">
        <f t="shared" si="59"/>
        <v/>
      </c>
      <c r="AJ600" s="6">
        <v>44433</v>
      </c>
      <c r="AK600" s="6">
        <v>44417</v>
      </c>
      <c r="AL600" s="4">
        <v>1.09272200050118</v>
      </c>
      <c r="AM600">
        <f t="shared" si="62"/>
        <v>585</v>
      </c>
      <c r="AN600" s="6">
        <v>44417</v>
      </c>
      <c r="AO600" s="25">
        <v>584</v>
      </c>
      <c r="AP600" s="4">
        <v>1.09272200050118</v>
      </c>
      <c r="AQ600" s="5"/>
      <c r="AR600" s="4">
        <v>1.13001036492385</v>
      </c>
      <c r="AS600" s="4">
        <v>0.97009020225468601</v>
      </c>
      <c r="AT600" s="4">
        <v>1.23251037070304</v>
      </c>
      <c r="AU600" s="4">
        <v>1.0263153934718601</v>
      </c>
      <c r="AW600" s="6">
        <v>44323</v>
      </c>
      <c r="AX600" s="6">
        <v>44414</v>
      </c>
      <c r="AY600" s="6">
        <v>44231</v>
      </c>
      <c r="AZ600" s="6">
        <v>44322</v>
      </c>
      <c r="BA600" s="6">
        <v>44135</v>
      </c>
      <c r="BB600" s="6">
        <v>44230</v>
      </c>
      <c r="BC600" s="6">
        <v>44044</v>
      </c>
      <c r="BD600" s="6">
        <v>44134</v>
      </c>
    </row>
    <row r="601" spans="2:56" x14ac:dyDescent="0.25">
      <c r="B601">
        <v>586</v>
      </c>
      <c r="C601">
        <f t="shared" si="63"/>
        <v>64</v>
      </c>
      <c r="D601">
        <v>585</v>
      </c>
      <c r="E601">
        <f t="shared" si="64"/>
        <v>64</v>
      </c>
      <c r="F601" s="1">
        <v>44418</v>
      </c>
      <c r="G601">
        <v>144.98979187009999</v>
      </c>
      <c r="H601" s="5">
        <v>1.08862603139647</v>
      </c>
      <c r="I601" s="5">
        <v>1.0958738460420601</v>
      </c>
      <c r="J601" s="5">
        <v>1.0958738460420601</v>
      </c>
      <c r="K601" s="4">
        <v>1.12363785547303</v>
      </c>
      <c r="L601" s="4">
        <v>0.95076848397720803</v>
      </c>
      <c r="M601" s="4">
        <v>1.2653033012881201</v>
      </c>
      <c r="N601" s="4">
        <v>1.0002625062945101</v>
      </c>
      <c r="P601" s="1">
        <v>44324</v>
      </c>
      <c r="Q601" s="1">
        <v>44417</v>
      </c>
      <c r="R601" s="1">
        <v>44232</v>
      </c>
      <c r="S601" s="1">
        <v>44323</v>
      </c>
      <c r="T601" s="1">
        <v>44138</v>
      </c>
      <c r="U601" s="1">
        <v>44231</v>
      </c>
      <c r="V601" s="1">
        <v>44047</v>
      </c>
      <c r="W601" s="1">
        <v>44137</v>
      </c>
      <c r="Y601" s="2">
        <f t="shared" si="60"/>
        <v>-3.3540909099271099E-3</v>
      </c>
      <c r="Z601" s="3">
        <f t="shared" si="61"/>
        <v>0.99664590909007289</v>
      </c>
      <c r="AB601" t="str">
        <f t="shared" si="59"/>
        <v/>
      </c>
      <c r="AC601" t="str">
        <f t="shared" si="59"/>
        <v/>
      </c>
      <c r="AD601" t="str">
        <f t="shared" si="59"/>
        <v/>
      </c>
      <c r="AE601" t="str">
        <f t="shared" si="59"/>
        <v/>
      </c>
      <c r="AJ601" s="6">
        <v>44434</v>
      </c>
      <c r="AK601" s="6">
        <v>44418</v>
      </c>
      <c r="AL601" s="4">
        <v>1.0958738460420601</v>
      </c>
      <c r="AM601">
        <f t="shared" si="62"/>
        <v>586</v>
      </c>
      <c r="AN601" s="6">
        <v>44418</v>
      </c>
      <c r="AO601" s="25">
        <v>585</v>
      </c>
      <c r="AP601" s="4">
        <v>1.0958738460420601</v>
      </c>
      <c r="AQ601" s="5"/>
      <c r="AR601" s="4">
        <v>1.12363785547303</v>
      </c>
      <c r="AS601" s="4">
        <v>0.95076848397720803</v>
      </c>
      <c r="AT601" s="4">
        <v>1.2653033012881201</v>
      </c>
      <c r="AU601" s="4">
        <v>1.0002625062945101</v>
      </c>
      <c r="AW601" s="6">
        <v>44324</v>
      </c>
      <c r="AX601" s="6">
        <v>44417</v>
      </c>
      <c r="AY601" s="6">
        <v>44232</v>
      </c>
      <c r="AZ601" s="6">
        <v>44323</v>
      </c>
      <c r="BA601" s="6">
        <v>44138</v>
      </c>
      <c r="BB601" s="6">
        <v>44231</v>
      </c>
      <c r="BC601" s="6">
        <v>44047</v>
      </c>
      <c r="BD601" s="6">
        <v>44137</v>
      </c>
    </row>
    <row r="602" spans="2:56" x14ac:dyDescent="0.25">
      <c r="B602">
        <v>587</v>
      </c>
      <c r="C602">
        <f t="shared" si="63"/>
        <v>64</v>
      </c>
      <c r="D602">
        <v>586</v>
      </c>
      <c r="E602">
        <f t="shared" si="64"/>
        <v>64</v>
      </c>
      <c r="F602" s="1">
        <v>44419</v>
      </c>
      <c r="G602">
        <v>145.24870300289999</v>
      </c>
      <c r="H602" s="5">
        <v>1.09439211846234</v>
      </c>
      <c r="I602" s="5">
        <v>1.09654972196777</v>
      </c>
      <c r="J602" s="5">
        <v>1.09654972196777</v>
      </c>
      <c r="K602" s="4">
        <v>1.1495321325285499</v>
      </c>
      <c r="L602" s="4">
        <v>0.92911285068756699</v>
      </c>
      <c r="M602" s="4">
        <v>1.24230934405747</v>
      </c>
      <c r="N602" s="4">
        <v>1.00888277040818</v>
      </c>
      <c r="P602" s="1">
        <v>44327</v>
      </c>
      <c r="Q602" s="1">
        <v>44418</v>
      </c>
      <c r="R602" s="1">
        <v>44233</v>
      </c>
      <c r="S602" s="1">
        <v>44326</v>
      </c>
      <c r="T602" s="1">
        <v>44139</v>
      </c>
      <c r="U602" s="1">
        <v>44232</v>
      </c>
      <c r="V602" s="1">
        <v>44048</v>
      </c>
      <c r="W602" s="1">
        <v>44138</v>
      </c>
      <c r="Y602" s="2">
        <f t="shared" si="60"/>
        <v>1.7857197355795051E-3</v>
      </c>
      <c r="Z602" s="3">
        <f t="shared" si="61"/>
        <v>1.0017857197355795</v>
      </c>
      <c r="AB602" t="str">
        <f t="shared" si="59"/>
        <v/>
      </c>
      <c r="AC602" t="str">
        <f t="shared" si="59"/>
        <v/>
      </c>
      <c r="AD602" t="str">
        <f t="shared" si="59"/>
        <v/>
      </c>
      <c r="AE602" t="str">
        <f t="shared" si="59"/>
        <v/>
      </c>
      <c r="AJ602" s="6">
        <v>44435</v>
      </c>
      <c r="AK602" s="6">
        <v>44419</v>
      </c>
      <c r="AL602" s="4">
        <v>1.09654972196777</v>
      </c>
      <c r="AM602">
        <f t="shared" si="62"/>
        <v>587</v>
      </c>
      <c r="AN602" s="6">
        <v>44419</v>
      </c>
      <c r="AO602" s="25">
        <v>586</v>
      </c>
      <c r="AP602" s="4">
        <v>1.09654972196777</v>
      </c>
      <c r="AQ602" s="5"/>
      <c r="AR602" s="4">
        <v>1.1495321325285499</v>
      </c>
      <c r="AS602" s="4">
        <v>0.92911285068756699</v>
      </c>
      <c r="AT602" s="4">
        <v>1.24230934405747</v>
      </c>
      <c r="AU602" s="4">
        <v>1.00888277040818</v>
      </c>
      <c r="AW602" s="6">
        <v>44327</v>
      </c>
      <c r="AX602" s="6">
        <v>44418</v>
      </c>
      <c r="AY602" s="6">
        <v>44233</v>
      </c>
      <c r="AZ602" s="6">
        <v>44326</v>
      </c>
      <c r="BA602" s="6">
        <v>44139</v>
      </c>
      <c r="BB602" s="6">
        <v>44232</v>
      </c>
      <c r="BC602" s="6">
        <v>44048</v>
      </c>
      <c r="BD602" s="6">
        <v>44138</v>
      </c>
    </row>
    <row r="603" spans="2:56" x14ac:dyDescent="0.25">
      <c r="B603">
        <v>588</v>
      </c>
      <c r="C603">
        <f t="shared" si="63"/>
        <v>64</v>
      </c>
      <c r="D603">
        <v>587</v>
      </c>
      <c r="E603">
        <f t="shared" si="64"/>
        <v>64</v>
      </c>
      <c r="F603" s="1">
        <v>44420</v>
      </c>
      <c r="G603">
        <v>148.26599121090001</v>
      </c>
      <c r="H603" s="5">
        <v>1.1027210519178301</v>
      </c>
      <c r="I603" s="5">
        <v>1.1053136641975301</v>
      </c>
      <c r="J603" s="5">
        <v>1.1053136641975301</v>
      </c>
      <c r="K603" s="4">
        <v>1.16018215030585</v>
      </c>
      <c r="L603" s="4">
        <v>0.92121735576550601</v>
      </c>
      <c r="M603" s="4">
        <v>1.19487738448194</v>
      </c>
      <c r="N603" s="4">
        <v>1.0462895689796801</v>
      </c>
      <c r="P603" s="1">
        <v>44328</v>
      </c>
      <c r="Q603" s="1">
        <v>44419</v>
      </c>
      <c r="R603" s="1">
        <v>44236</v>
      </c>
      <c r="S603" s="1">
        <v>44327</v>
      </c>
      <c r="T603" s="1">
        <v>44140</v>
      </c>
      <c r="U603" s="1">
        <v>44235</v>
      </c>
      <c r="V603" s="1">
        <v>44049</v>
      </c>
      <c r="W603" s="1">
        <v>44139</v>
      </c>
      <c r="Y603" s="2">
        <f t="shared" si="60"/>
        <v>2.0773254050604484E-2</v>
      </c>
      <c r="Z603" s="3">
        <f t="shared" si="61"/>
        <v>1.0207732540506045</v>
      </c>
      <c r="AB603" t="str">
        <f t="shared" si="59"/>
        <v/>
      </c>
      <c r="AC603" t="str">
        <f t="shared" si="59"/>
        <v/>
      </c>
      <c r="AD603" t="str">
        <f t="shared" si="59"/>
        <v/>
      </c>
      <c r="AE603" t="str">
        <f t="shared" si="59"/>
        <v/>
      </c>
      <c r="AJ603" s="6">
        <v>44438</v>
      </c>
      <c r="AK603" s="6">
        <v>44420</v>
      </c>
      <c r="AL603" s="4">
        <v>1.1053136641975301</v>
      </c>
      <c r="AM603">
        <f t="shared" si="62"/>
        <v>588</v>
      </c>
      <c r="AN603" s="6">
        <v>44420</v>
      </c>
      <c r="AO603" s="25">
        <v>587</v>
      </c>
      <c r="AP603" s="4">
        <v>1.1053136641975301</v>
      </c>
      <c r="AQ603" s="5"/>
      <c r="AR603" s="4">
        <v>1.16018215030585</v>
      </c>
      <c r="AS603" s="4">
        <v>0.92121735576550601</v>
      </c>
      <c r="AT603" s="4">
        <v>1.19487738448194</v>
      </c>
      <c r="AU603" s="4">
        <v>1.0462895689796801</v>
      </c>
      <c r="AW603" s="6">
        <v>44328</v>
      </c>
      <c r="AX603" s="6">
        <v>44419</v>
      </c>
      <c r="AY603" s="6">
        <v>44236</v>
      </c>
      <c r="AZ603" s="6">
        <v>44327</v>
      </c>
      <c r="BA603" s="6">
        <v>44140</v>
      </c>
      <c r="BB603" s="6">
        <v>44235</v>
      </c>
      <c r="BC603" s="6">
        <v>44049</v>
      </c>
      <c r="BD603" s="6">
        <v>44139</v>
      </c>
    </row>
    <row r="604" spans="2:56" x14ac:dyDescent="0.25">
      <c r="B604">
        <v>589</v>
      </c>
      <c r="C604">
        <f t="shared" si="63"/>
        <v>64</v>
      </c>
      <c r="D604">
        <v>588</v>
      </c>
      <c r="E604">
        <f t="shared" si="64"/>
        <v>64</v>
      </c>
      <c r="F604" s="1">
        <v>44421</v>
      </c>
      <c r="G604">
        <v>148.47512817379999</v>
      </c>
      <c r="H604" s="5">
        <v>1.09800476663905</v>
      </c>
      <c r="I604" s="5">
        <v>1.10535994588537</v>
      </c>
      <c r="J604" s="5">
        <v>1.10535994588537</v>
      </c>
      <c r="K604" s="4">
        <v>1.21457260631713</v>
      </c>
      <c r="L604" s="4">
        <v>0.90418735004221895</v>
      </c>
      <c r="M604" s="4">
        <v>1.1463349300985299</v>
      </c>
      <c r="N604" s="4">
        <v>1.0469008282126699</v>
      </c>
      <c r="P604" s="1">
        <v>44329</v>
      </c>
      <c r="Q604" s="1">
        <v>44420</v>
      </c>
      <c r="R604" s="1">
        <v>44237</v>
      </c>
      <c r="S604" s="1">
        <v>44328</v>
      </c>
      <c r="T604" s="1">
        <v>44141</v>
      </c>
      <c r="U604" s="1">
        <v>44236</v>
      </c>
      <c r="V604" s="1">
        <v>44050</v>
      </c>
      <c r="W604" s="1">
        <v>44140</v>
      </c>
      <c r="Y604" s="2">
        <f t="shared" si="60"/>
        <v>1.4105524887531029E-3</v>
      </c>
      <c r="Z604" s="3">
        <f t="shared" si="61"/>
        <v>1.0014105524887531</v>
      </c>
      <c r="AB604" t="str">
        <f t="shared" si="59"/>
        <v/>
      </c>
      <c r="AC604" t="str">
        <f t="shared" si="59"/>
        <v/>
      </c>
      <c r="AD604" t="str">
        <f t="shared" si="59"/>
        <v/>
      </c>
      <c r="AE604" t="str">
        <f t="shared" si="59"/>
        <v/>
      </c>
      <c r="AJ604" s="6">
        <v>44439</v>
      </c>
      <c r="AK604" s="6">
        <v>44421</v>
      </c>
      <c r="AL604" s="4">
        <v>1.10535994588537</v>
      </c>
      <c r="AM604">
        <f t="shared" si="62"/>
        <v>589</v>
      </c>
      <c r="AN604" s="6">
        <v>44421</v>
      </c>
      <c r="AO604" s="25">
        <v>588</v>
      </c>
      <c r="AP604" s="4">
        <v>1.10535994588537</v>
      </c>
      <c r="AQ604" s="5"/>
      <c r="AR604" s="4">
        <v>1.21457260631713</v>
      </c>
      <c r="AS604" s="4">
        <v>0.90418735004221895</v>
      </c>
      <c r="AT604" s="4">
        <v>1.1463349300985299</v>
      </c>
      <c r="AU604" s="4">
        <v>1.0469008282126699</v>
      </c>
      <c r="AW604" s="6">
        <v>44329</v>
      </c>
      <c r="AX604" s="6">
        <v>44420</v>
      </c>
      <c r="AY604" s="6">
        <v>44237</v>
      </c>
      <c r="AZ604" s="6">
        <v>44328</v>
      </c>
      <c r="BA604" s="6">
        <v>44141</v>
      </c>
      <c r="BB604" s="6">
        <v>44236</v>
      </c>
      <c r="BC604" s="6">
        <v>44050</v>
      </c>
      <c r="BD604" s="6">
        <v>44140</v>
      </c>
    </row>
    <row r="605" spans="2:56" x14ac:dyDescent="0.25">
      <c r="B605">
        <v>590</v>
      </c>
      <c r="C605">
        <f t="shared" si="63"/>
        <v>64</v>
      </c>
      <c r="D605">
        <v>589</v>
      </c>
      <c r="E605">
        <f t="shared" si="64"/>
        <v>64</v>
      </c>
      <c r="F605" s="1">
        <v>44424</v>
      </c>
      <c r="G605">
        <v>150.48664855960001</v>
      </c>
      <c r="H605" s="5">
        <v>1.1145137161754</v>
      </c>
      <c r="I605" s="5">
        <v>1.10337093941381</v>
      </c>
      <c r="J605" s="5">
        <v>1.10337093941381</v>
      </c>
      <c r="K605" s="4">
        <v>1.19487392933847</v>
      </c>
      <c r="L605" s="4">
        <v>0.92460510881977398</v>
      </c>
      <c r="M605" s="4">
        <v>1.1424071499013899</v>
      </c>
      <c r="N605" s="4">
        <v>1.0700396120287401</v>
      </c>
      <c r="P605" s="1">
        <v>44330</v>
      </c>
      <c r="Q605" s="1">
        <v>44421</v>
      </c>
      <c r="R605" s="1">
        <v>44238</v>
      </c>
      <c r="S605" s="1">
        <v>44329</v>
      </c>
      <c r="T605" s="1">
        <v>44142</v>
      </c>
      <c r="U605" s="1">
        <v>44237</v>
      </c>
      <c r="V605" s="1">
        <v>44051</v>
      </c>
      <c r="W605" s="1">
        <v>44141</v>
      </c>
      <c r="Y605" s="2">
        <f t="shared" si="60"/>
        <v>1.3547860914761456E-2</v>
      </c>
      <c r="Z605" s="3">
        <f t="shared" si="61"/>
        <v>1.0135478609147615</v>
      </c>
      <c r="AB605" t="str">
        <f t="shared" si="59"/>
        <v/>
      </c>
      <c r="AC605" t="str">
        <f t="shared" si="59"/>
        <v/>
      </c>
      <c r="AD605" t="str">
        <f t="shared" si="59"/>
        <v/>
      </c>
      <c r="AE605" t="str">
        <f t="shared" si="59"/>
        <v/>
      </c>
      <c r="AJ605" s="6">
        <v>44440</v>
      </c>
      <c r="AK605" s="6">
        <v>44424</v>
      </c>
      <c r="AL605" s="4">
        <v>1.10337093941381</v>
      </c>
      <c r="AM605">
        <f t="shared" si="62"/>
        <v>590</v>
      </c>
      <c r="AN605" s="6">
        <v>44424</v>
      </c>
      <c r="AO605" s="25">
        <v>589</v>
      </c>
      <c r="AP605" s="4">
        <v>1.10337093941381</v>
      </c>
      <c r="AQ605" s="5"/>
      <c r="AR605" s="4">
        <v>1.19487392933847</v>
      </c>
      <c r="AS605" s="4">
        <v>0.92460510881977398</v>
      </c>
      <c r="AT605" s="4">
        <v>1.1424071499013899</v>
      </c>
      <c r="AU605" s="4">
        <v>1.0700396120287401</v>
      </c>
      <c r="AW605" s="6">
        <v>44330</v>
      </c>
      <c r="AX605" s="6">
        <v>44421</v>
      </c>
      <c r="AY605" s="6">
        <v>44238</v>
      </c>
      <c r="AZ605" s="6">
        <v>44329</v>
      </c>
      <c r="BA605" s="6">
        <v>44142</v>
      </c>
      <c r="BB605" s="6">
        <v>44237</v>
      </c>
      <c r="BC605" s="6">
        <v>44051</v>
      </c>
      <c r="BD605" s="6">
        <v>44141</v>
      </c>
    </row>
    <row r="606" spans="2:56" x14ac:dyDescent="0.25">
      <c r="B606">
        <v>591</v>
      </c>
      <c r="C606">
        <f t="shared" si="63"/>
        <v>64</v>
      </c>
      <c r="D606">
        <v>590</v>
      </c>
      <c r="E606">
        <f t="shared" si="64"/>
        <v>64</v>
      </c>
      <c r="F606" s="1">
        <v>44425</v>
      </c>
      <c r="G606">
        <v>149.560546875</v>
      </c>
      <c r="H606" s="5">
        <v>1.1043479975962101</v>
      </c>
      <c r="I606" s="5">
        <v>1.1095902674251199</v>
      </c>
      <c r="J606" s="5">
        <v>1.1095902674251199</v>
      </c>
      <c r="K606" s="4">
        <v>1.18749633132724</v>
      </c>
      <c r="L606" s="4">
        <v>0.94476800833232499</v>
      </c>
      <c r="M606" s="4">
        <v>1.16344491511996</v>
      </c>
      <c r="N606" s="4">
        <v>1.0336491109622501</v>
      </c>
      <c r="P606" s="1">
        <v>44331</v>
      </c>
      <c r="Q606" s="1">
        <v>44424</v>
      </c>
      <c r="R606" s="1">
        <v>44239</v>
      </c>
      <c r="S606" s="1">
        <v>44330</v>
      </c>
      <c r="T606" s="1">
        <v>44145</v>
      </c>
      <c r="U606" s="1">
        <v>44238</v>
      </c>
      <c r="V606" s="1">
        <v>44054</v>
      </c>
      <c r="W606" s="1">
        <v>44144</v>
      </c>
      <c r="Y606" s="2">
        <f t="shared" si="60"/>
        <v>-6.1540455147636175E-3</v>
      </c>
      <c r="Z606" s="3">
        <f t="shared" si="61"/>
        <v>0.99384595448523638</v>
      </c>
      <c r="AB606" t="str">
        <f t="shared" si="59"/>
        <v/>
      </c>
      <c r="AC606" t="str">
        <f t="shared" si="59"/>
        <v/>
      </c>
      <c r="AD606" t="str">
        <f t="shared" si="59"/>
        <v/>
      </c>
      <c r="AE606" t="str">
        <f t="shared" si="59"/>
        <v/>
      </c>
      <c r="AJ606" s="6">
        <v>44441</v>
      </c>
      <c r="AK606" s="6">
        <v>44425</v>
      </c>
      <c r="AL606" s="4">
        <v>1.1095902674251199</v>
      </c>
      <c r="AM606">
        <f t="shared" si="62"/>
        <v>591</v>
      </c>
      <c r="AN606" s="6">
        <v>44425</v>
      </c>
      <c r="AO606" s="25">
        <v>590</v>
      </c>
      <c r="AP606" s="4">
        <v>1.1095902674251199</v>
      </c>
      <c r="AQ606" s="5"/>
      <c r="AR606" s="4">
        <v>1.18749633132724</v>
      </c>
      <c r="AS606" s="4">
        <v>0.94476800833232499</v>
      </c>
      <c r="AT606" s="4">
        <v>1.16344491511996</v>
      </c>
      <c r="AU606" s="4">
        <v>1.0336491109622501</v>
      </c>
      <c r="AW606" s="6">
        <v>44331</v>
      </c>
      <c r="AX606" s="6">
        <v>44424</v>
      </c>
      <c r="AY606" s="6">
        <v>44239</v>
      </c>
      <c r="AZ606" s="6">
        <v>44330</v>
      </c>
      <c r="BA606" s="6">
        <v>44145</v>
      </c>
      <c r="BB606" s="6">
        <v>44238</v>
      </c>
      <c r="BC606" s="6">
        <v>44054</v>
      </c>
      <c r="BD606" s="6">
        <v>44144</v>
      </c>
    </row>
    <row r="607" spans="2:56" x14ac:dyDescent="0.25">
      <c r="B607">
        <v>592</v>
      </c>
      <c r="C607">
        <f t="shared" si="63"/>
        <v>64</v>
      </c>
      <c r="D607">
        <v>591</v>
      </c>
      <c r="E607">
        <f t="shared" si="64"/>
        <v>64</v>
      </c>
      <c r="F607" s="1">
        <v>44426</v>
      </c>
      <c r="G607">
        <v>145.74661254879999</v>
      </c>
      <c r="H607" s="5">
        <v>1.0933252233311199</v>
      </c>
      <c r="I607" s="5">
        <v>1.09250904539547</v>
      </c>
      <c r="J607" s="5">
        <v>1.09250904539547</v>
      </c>
      <c r="K607" s="4">
        <v>1.1912173968106301</v>
      </c>
      <c r="L607" s="4">
        <v>0.93436139851108801</v>
      </c>
      <c r="M607" s="4">
        <v>1.1690288403114899</v>
      </c>
      <c r="N607" s="4">
        <v>1.0621263046817999</v>
      </c>
      <c r="P607" s="1">
        <v>44334</v>
      </c>
      <c r="Q607" s="1">
        <v>44425</v>
      </c>
      <c r="R607" s="1">
        <v>44240</v>
      </c>
      <c r="S607" s="1">
        <v>44333</v>
      </c>
      <c r="T607" s="1">
        <v>44146</v>
      </c>
      <c r="U607" s="1">
        <v>44239</v>
      </c>
      <c r="V607" s="1">
        <v>44055</v>
      </c>
      <c r="W607" s="1">
        <v>44145</v>
      </c>
      <c r="Y607" s="2">
        <f t="shared" si="60"/>
        <v>-2.5500938622453839E-2</v>
      </c>
      <c r="Z607" s="3">
        <f t="shared" si="61"/>
        <v>0.97449906137754616</v>
      </c>
      <c r="AB607" t="str">
        <f t="shared" si="59"/>
        <v/>
      </c>
      <c r="AC607" t="str">
        <f t="shared" si="59"/>
        <v/>
      </c>
      <c r="AD607" t="str">
        <f t="shared" si="59"/>
        <v/>
      </c>
      <c r="AE607" t="str">
        <f t="shared" si="59"/>
        <v/>
      </c>
      <c r="AJ607" s="6">
        <v>44442</v>
      </c>
      <c r="AK607" s="6">
        <v>44426</v>
      </c>
      <c r="AL607" s="4">
        <v>1.09250904539547</v>
      </c>
      <c r="AM607">
        <f t="shared" si="62"/>
        <v>592</v>
      </c>
      <c r="AN607" s="6">
        <v>44426</v>
      </c>
      <c r="AO607" s="25">
        <v>591</v>
      </c>
      <c r="AP607" s="4">
        <v>1.09250904539547</v>
      </c>
      <c r="AQ607" s="5"/>
      <c r="AR607" s="4">
        <v>1.1912173968106301</v>
      </c>
      <c r="AS607" s="4">
        <v>0.93436139851108801</v>
      </c>
      <c r="AT607" s="4">
        <v>1.1690288403114899</v>
      </c>
      <c r="AU607" s="4">
        <v>1.0621263046817999</v>
      </c>
      <c r="AW607" s="6">
        <v>44334</v>
      </c>
      <c r="AX607" s="6">
        <v>44425</v>
      </c>
      <c r="AY607" s="6">
        <v>44240</v>
      </c>
      <c r="AZ607" s="6">
        <v>44333</v>
      </c>
      <c r="BA607" s="6">
        <v>44146</v>
      </c>
      <c r="BB607" s="6">
        <v>44239</v>
      </c>
      <c r="BC607" s="6">
        <v>44055</v>
      </c>
      <c r="BD607" s="6">
        <v>44145</v>
      </c>
    </row>
    <row r="608" spans="2:56" x14ac:dyDescent="0.25">
      <c r="B608">
        <v>593</v>
      </c>
      <c r="C608">
        <f t="shared" si="63"/>
        <v>64</v>
      </c>
      <c r="D608">
        <v>592</v>
      </c>
      <c r="E608">
        <f t="shared" si="64"/>
        <v>64</v>
      </c>
      <c r="F608" s="1">
        <v>44427</v>
      </c>
      <c r="G608">
        <v>146.08517456050001</v>
      </c>
      <c r="H608" s="5">
        <v>1.0817931395910501</v>
      </c>
      <c r="I608" s="5">
        <v>1.0897362863184901</v>
      </c>
      <c r="J608" s="5">
        <v>1.0897362863184901</v>
      </c>
      <c r="K608" s="4">
        <v>1.17404322940814</v>
      </c>
      <c r="L608" s="4">
        <v>0.93897496617223197</v>
      </c>
      <c r="M608" s="4">
        <v>1.11631956724412</v>
      </c>
      <c r="N608" s="4">
        <v>1.0591642347447201</v>
      </c>
      <c r="P608" s="1">
        <v>44335</v>
      </c>
      <c r="Q608" s="1">
        <v>44426</v>
      </c>
      <c r="R608" s="1">
        <v>44244</v>
      </c>
      <c r="S608" s="1">
        <v>44334</v>
      </c>
      <c r="T608" s="1">
        <v>44147</v>
      </c>
      <c r="U608" s="1">
        <v>44243</v>
      </c>
      <c r="V608" s="1">
        <v>44056</v>
      </c>
      <c r="W608" s="1">
        <v>44146</v>
      </c>
      <c r="Y608" s="2">
        <f t="shared" si="60"/>
        <v>2.3229494379271021E-3</v>
      </c>
      <c r="Z608" s="3">
        <f t="shared" si="61"/>
        <v>1.0023229494379271</v>
      </c>
      <c r="AB608" t="str">
        <f t="shared" si="59"/>
        <v/>
      </c>
      <c r="AC608" t="str">
        <f t="shared" si="59"/>
        <v/>
      </c>
      <c r="AD608" t="str">
        <f t="shared" si="59"/>
        <v/>
      </c>
      <c r="AE608" t="str">
        <f t="shared" si="59"/>
        <v/>
      </c>
      <c r="AJ608" s="6">
        <v>44446</v>
      </c>
      <c r="AK608" s="6">
        <v>44427</v>
      </c>
      <c r="AL608" s="4">
        <v>1.0897362863184901</v>
      </c>
      <c r="AM608">
        <f t="shared" si="62"/>
        <v>593</v>
      </c>
      <c r="AN608" s="6">
        <v>44427</v>
      </c>
      <c r="AO608" s="25">
        <v>592</v>
      </c>
      <c r="AP608" s="4">
        <v>1.0897362863184901</v>
      </c>
      <c r="AQ608" s="5"/>
      <c r="AR608" s="4">
        <v>1.17404322940814</v>
      </c>
      <c r="AS608" s="4">
        <v>0.93897496617223197</v>
      </c>
      <c r="AT608" s="4">
        <v>1.11631956724412</v>
      </c>
      <c r="AU608" s="4">
        <v>1.0591642347447201</v>
      </c>
      <c r="AW608" s="6">
        <v>44335</v>
      </c>
      <c r="AX608" s="6">
        <v>44426</v>
      </c>
      <c r="AY608" s="6">
        <v>44244</v>
      </c>
      <c r="AZ608" s="6">
        <v>44334</v>
      </c>
      <c r="BA608" s="6">
        <v>44147</v>
      </c>
      <c r="BB608" s="6">
        <v>44243</v>
      </c>
      <c r="BC608" s="6">
        <v>44056</v>
      </c>
      <c r="BD608" s="6">
        <v>44146</v>
      </c>
    </row>
    <row r="609" spans="2:56" x14ac:dyDescent="0.25">
      <c r="B609">
        <v>594</v>
      </c>
      <c r="C609">
        <f t="shared" si="63"/>
        <v>64</v>
      </c>
      <c r="D609">
        <v>593</v>
      </c>
      <c r="E609">
        <f t="shared" si="64"/>
        <v>64</v>
      </c>
      <c r="F609" s="1">
        <v>44428</v>
      </c>
      <c r="G609">
        <v>147.5689239502</v>
      </c>
      <c r="H609" s="5">
        <v>1.0941255105935901</v>
      </c>
      <c r="I609" s="5">
        <v>1.08871764092926</v>
      </c>
      <c r="J609" s="5">
        <v>1.08871764092926</v>
      </c>
      <c r="K609" s="4">
        <v>1.1782803830472499</v>
      </c>
      <c r="L609" s="4">
        <v>0.95461490553821404</v>
      </c>
      <c r="M609" s="4">
        <v>1.09919897812638</v>
      </c>
      <c r="N609" s="4">
        <v>1.03830678183335</v>
      </c>
      <c r="P609" s="1">
        <v>44336</v>
      </c>
      <c r="Q609" s="1">
        <v>44427</v>
      </c>
      <c r="R609" s="1">
        <v>44245</v>
      </c>
      <c r="S609" s="1">
        <v>44335</v>
      </c>
      <c r="T609" s="1">
        <v>44148</v>
      </c>
      <c r="U609" s="1">
        <v>44244</v>
      </c>
      <c r="V609" s="1">
        <v>44057</v>
      </c>
      <c r="W609" s="1">
        <v>44147</v>
      </c>
      <c r="Y609" s="2">
        <f t="shared" si="60"/>
        <v>1.0156741737578079E-2</v>
      </c>
      <c r="Z609" s="3">
        <f t="shared" si="61"/>
        <v>1.0101567417375781</v>
      </c>
      <c r="AB609" t="str">
        <f t="shared" si="59"/>
        <v/>
      </c>
      <c r="AC609" t="str">
        <f t="shared" si="59"/>
        <v/>
      </c>
      <c r="AD609" t="str">
        <f t="shared" si="59"/>
        <v/>
      </c>
      <c r="AE609" t="str">
        <f t="shared" si="59"/>
        <v/>
      </c>
      <c r="AJ609" s="6">
        <v>44447</v>
      </c>
      <c r="AK609" s="6">
        <v>44428</v>
      </c>
      <c r="AL609" s="4">
        <v>1.08871764092926</v>
      </c>
      <c r="AM609">
        <f t="shared" si="62"/>
        <v>594</v>
      </c>
      <c r="AN609" s="6">
        <v>44428</v>
      </c>
      <c r="AO609" s="25">
        <v>593</v>
      </c>
      <c r="AP609" s="4">
        <v>1.08871764092926</v>
      </c>
      <c r="AQ609" s="5"/>
      <c r="AR609" s="4">
        <v>1.1782803830472499</v>
      </c>
      <c r="AS609" s="4">
        <v>0.95461490553821404</v>
      </c>
      <c r="AT609" s="4">
        <v>1.09919897812638</v>
      </c>
      <c r="AU609" s="4">
        <v>1.03830678183335</v>
      </c>
      <c r="AW609" s="6">
        <v>44336</v>
      </c>
      <c r="AX609" s="6">
        <v>44427</v>
      </c>
      <c r="AY609" s="6">
        <v>44245</v>
      </c>
      <c r="AZ609" s="6">
        <v>44335</v>
      </c>
      <c r="BA609" s="6">
        <v>44148</v>
      </c>
      <c r="BB609" s="6">
        <v>44244</v>
      </c>
      <c r="BC609" s="6">
        <v>44057</v>
      </c>
      <c r="BD609" s="6">
        <v>44147</v>
      </c>
    </row>
    <row r="610" spans="2:56" x14ac:dyDescent="0.25">
      <c r="B610">
        <v>595</v>
      </c>
      <c r="C610">
        <f t="shared" si="63"/>
        <v>64</v>
      </c>
      <c r="D610">
        <v>594</v>
      </c>
      <c r="E610">
        <f t="shared" si="64"/>
        <v>64</v>
      </c>
      <c r="F610" s="1">
        <v>44431</v>
      </c>
      <c r="G610">
        <v>149.0825805664</v>
      </c>
      <c r="H610" s="5">
        <v>1.0977352196856001</v>
      </c>
      <c r="I610" s="5">
        <v>1.0981644684999801</v>
      </c>
      <c r="J610" s="5">
        <v>1.0981644684999801</v>
      </c>
      <c r="K610" s="4">
        <v>1.1657530727793901</v>
      </c>
      <c r="L610" s="4">
        <v>0.98316412565787403</v>
      </c>
      <c r="M610" s="4">
        <v>1.08924905798234</v>
      </c>
      <c r="N610" s="4">
        <v>1.03966887544731</v>
      </c>
      <c r="P610" s="1">
        <v>44337</v>
      </c>
      <c r="Q610" s="1">
        <v>44428</v>
      </c>
      <c r="R610" s="1">
        <v>44246</v>
      </c>
      <c r="S610" s="1">
        <v>44336</v>
      </c>
      <c r="T610" s="1">
        <v>44149</v>
      </c>
      <c r="U610" s="1">
        <v>44245</v>
      </c>
      <c r="V610" s="1">
        <v>44058</v>
      </c>
      <c r="W610" s="1">
        <v>44148</v>
      </c>
      <c r="Y610" s="2">
        <f t="shared" si="60"/>
        <v>1.0257285718982434E-2</v>
      </c>
      <c r="Z610" s="3">
        <f t="shared" si="61"/>
        <v>1.0102572857189824</v>
      </c>
      <c r="AB610" t="str">
        <f t="shared" si="59"/>
        <v/>
      </c>
      <c r="AC610" t="str">
        <f t="shared" si="59"/>
        <v/>
      </c>
      <c r="AD610" t="str">
        <f t="shared" si="59"/>
        <v/>
      </c>
      <c r="AE610" t="str">
        <f t="shared" ref="AB610:AE658" si="65">IF($F610=AE$11,$Z610,IF(AND($F610&gt;AE$11,$F610&lt;=AE$12),$Z610,""))</f>
        <v/>
      </c>
      <c r="AJ610" s="6">
        <v>44448</v>
      </c>
      <c r="AK610" s="6">
        <v>44431</v>
      </c>
      <c r="AL610" s="4">
        <v>1.0981644684999801</v>
      </c>
      <c r="AM610">
        <f t="shared" si="62"/>
        <v>595</v>
      </c>
      <c r="AN610" s="6">
        <v>44431</v>
      </c>
      <c r="AO610" s="25">
        <v>594</v>
      </c>
      <c r="AP610" s="4">
        <v>1.0981644684999801</v>
      </c>
      <c r="AQ610" s="5"/>
      <c r="AR610" s="4">
        <v>1.1657530727793901</v>
      </c>
      <c r="AS610" s="4">
        <v>0.98316412565787403</v>
      </c>
      <c r="AT610" s="4">
        <v>1.08924905798234</v>
      </c>
      <c r="AU610" s="4">
        <v>1.03966887544731</v>
      </c>
      <c r="AW610" s="6">
        <v>44337</v>
      </c>
      <c r="AX610" s="6">
        <v>44428</v>
      </c>
      <c r="AY610" s="6">
        <v>44246</v>
      </c>
      <c r="AZ610" s="6">
        <v>44336</v>
      </c>
      <c r="BA610" s="6">
        <v>44149</v>
      </c>
      <c r="BB610" s="6">
        <v>44245</v>
      </c>
      <c r="BC610" s="6">
        <v>44058</v>
      </c>
      <c r="BD610" s="6">
        <v>44148</v>
      </c>
    </row>
    <row r="611" spans="2:56" x14ac:dyDescent="0.25">
      <c r="B611">
        <v>596</v>
      </c>
      <c r="C611">
        <f t="shared" si="63"/>
        <v>64</v>
      </c>
      <c r="D611">
        <v>595</v>
      </c>
      <c r="E611">
        <f t="shared" si="64"/>
        <v>64</v>
      </c>
      <c r="F611" s="1">
        <v>44432</v>
      </c>
      <c r="G611">
        <v>148.99293518069999</v>
      </c>
      <c r="H611" s="5">
        <v>1.0951808435532799</v>
      </c>
      <c r="I611" s="5">
        <v>1.0920364897508299</v>
      </c>
      <c r="J611" s="5">
        <v>1.0920364897508299</v>
      </c>
      <c r="K611" s="4">
        <v>1.19536254034176</v>
      </c>
      <c r="L611" s="4">
        <v>0.96745247062736095</v>
      </c>
      <c r="M611" s="4">
        <v>1.0811641589540899</v>
      </c>
      <c r="N611" s="4">
        <v>1.0514806322349199</v>
      </c>
      <c r="P611" s="1">
        <v>44338</v>
      </c>
      <c r="Q611" s="1">
        <v>44431</v>
      </c>
      <c r="R611" s="1">
        <v>44247</v>
      </c>
      <c r="S611" s="1">
        <v>44337</v>
      </c>
      <c r="T611" s="1">
        <v>44152</v>
      </c>
      <c r="U611" s="1">
        <v>44246</v>
      </c>
      <c r="V611" s="1">
        <v>44061</v>
      </c>
      <c r="W611" s="1">
        <v>44151</v>
      </c>
      <c r="Y611" s="2">
        <f t="shared" si="60"/>
        <v>-6.0131361665072269E-4</v>
      </c>
      <c r="Z611" s="3">
        <f t="shared" si="61"/>
        <v>0.99939868638334928</v>
      </c>
      <c r="AB611" t="str">
        <f t="shared" ref="AB611:AE674" si="66">IF($F611=AB$11,$Z611,IF(AND($F611&gt;AB$11,$F611&lt;=AB$12),$Z611,""))</f>
        <v/>
      </c>
      <c r="AC611" t="str">
        <f t="shared" si="66"/>
        <v/>
      </c>
      <c r="AD611" t="str">
        <f t="shared" si="66"/>
        <v/>
      </c>
      <c r="AE611" t="str">
        <f t="shared" si="66"/>
        <v/>
      </c>
      <c r="AJ611" s="6">
        <v>44449</v>
      </c>
      <c r="AK611" s="6">
        <v>44432</v>
      </c>
      <c r="AL611" s="4">
        <v>1.0920364897508299</v>
      </c>
      <c r="AM611">
        <f t="shared" si="62"/>
        <v>596</v>
      </c>
      <c r="AN611" s="6">
        <v>44432</v>
      </c>
      <c r="AO611" s="25">
        <v>595</v>
      </c>
      <c r="AP611" s="4">
        <v>1.0920364897508299</v>
      </c>
      <c r="AQ611" s="5"/>
      <c r="AR611" s="4">
        <v>1.19536254034176</v>
      </c>
      <c r="AS611" s="4">
        <v>0.96745247062736095</v>
      </c>
      <c r="AT611" s="4">
        <v>1.0811641589540899</v>
      </c>
      <c r="AU611" s="4">
        <v>1.0514806322349199</v>
      </c>
      <c r="AW611" s="6">
        <v>44338</v>
      </c>
      <c r="AX611" s="6">
        <v>44431</v>
      </c>
      <c r="AY611" s="6">
        <v>44247</v>
      </c>
      <c r="AZ611" s="6">
        <v>44337</v>
      </c>
      <c r="BA611" s="6">
        <v>44152</v>
      </c>
      <c r="BB611" s="6">
        <v>44246</v>
      </c>
      <c r="BC611" s="6">
        <v>44061</v>
      </c>
      <c r="BD611" s="6">
        <v>44151</v>
      </c>
    </row>
    <row r="612" spans="2:56" x14ac:dyDescent="0.25">
      <c r="B612">
        <v>597</v>
      </c>
      <c r="C612">
        <f t="shared" si="63"/>
        <v>64</v>
      </c>
      <c r="D612">
        <v>596</v>
      </c>
      <c r="E612">
        <f t="shared" si="64"/>
        <v>64</v>
      </c>
      <c r="F612" s="1">
        <v>44433</v>
      </c>
      <c r="G612">
        <v>147.73820495609999</v>
      </c>
      <c r="H612" s="5">
        <v>1.0837644218793601</v>
      </c>
      <c r="I612" s="5">
        <v>1.0882924944582599</v>
      </c>
      <c r="J612" s="5">
        <v>1.0882924944582599</v>
      </c>
      <c r="K612" s="4">
        <v>1.1789470011193499</v>
      </c>
      <c r="L612" s="4">
        <v>1.01044358805671</v>
      </c>
      <c r="M612" s="4">
        <v>1.0569417806116099</v>
      </c>
      <c r="N612" s="4">
        <v>1.03490307784714</v>
      </c>
      <c r="P612" s="1">
        <v>44341</v>
      </c>
      <c r="Q612" s="1">
        <v>44432</v>
      </c>
      <c r="R612" s="1">
        <v>44250</v>
      </c>
      <c r="S612" s="1">
        <v>44340</v>
      </c>
      <c r="T612" s="1">
        <v>44153</v>
      </c>
      <c r="U612" s="1">
        <v>44249</v>
      </c>
      <c r="V612" s="1">
        <v>44062</v>
      </c>
      <c r="W612" s="1">
        <v>44152</v>
      </c>
      <c r="Y612" s="2">
        <f t="shared" si="60"/>
        <v>-8.4214075189420479E-3</v>
      </c>
      <c r="Z612" s="3">
        <f t="shared" si="61"/>
        <v>0.99157859248105795</v>
      </c>
      <c r="AB612" t="str">
        <f t="shared" si="66"/>
        <v/>
      </c>
      <c r="AC612" t="str">
        <f t="shared" si="66"/>
        <v/>
      </c>
      <c r="AD612" t="str">
        <f t="shared" si="66"/>
        <v/>
      </c>
      <c r="AE612" t="str">
        <f t="shared" si="66"/>
        <v/>
      </c>
      <c r="AJ612" s="6">
        <v>44452</v>
      </c>
      <c r="AK612" s="6">
        <v>44433</v>
      </c>
      <c r="AL612" s="4">
        <v>1.0882924944582599</v>
      </c>
      <c r="AM612">
        <f t="shared" si="62"/>
        <v>597</v>
      </c>
      <c r="AN612" s="6">
        <v>44433</v>
      </c>
      <c r="AO612" s="25">
        <v>596</v>
      </c>
      <c r="AP612" s="4">
        <v>1.0882924944582599</v>
      </c>
      <c r="AQ612" s="5"/>
      <c r="AR612" s="4">
        <v>1.1789470011193499</v>
      </c>
      <c r="AS612" s="4">
        <v>1.01044358805671</v>
      </c>
      <c r="AT612" s="4">
        <v>1.0569417806116099</v>
      </c>
      <c r="AU612" s="4">
        <v>1.03490307784714</v>
      </c>
      <c r="AW612" s="6">
        <v>44341</v>
      </c>
      <c r="AX612" s="6">
        <v>44432</v>
      </c>
      <c r="AY612" s="6">
        <v>44250</v>
      </c>
      <c r="AZ612" s="6">
        <v>44340</v>
      </c>
      <c r="BA612" s="6">
        <v>44153</v>
      </c>
      <c r="BB612" s="6">
        <v>44249</v>
      </c>
      <c r="BC612" s="6">
        <v>44062</v>
      </c>
      <c r="BD612" s="6">
        <v>44152</v>
      </c>
    </row>
    <row r="613" spans="2:56" x14ac:dyDescent="0.25">
      <c r="B613">
        <v>598</v>
      </c>
      <c r="C613">
        <f t="shared" si="63"/>
        <v>64</v>
      </c>
      <c r="D613">
        <v>597</v>
      </c>
      <c r="E613">
        <f t="shared" si="64"/>
        <v>64</v>
      </c>
      <c r="F613" s="1">
        <v>44434</v>
      </c>
      <c r="G613">
        <v>146.92164611819999</v>
      </c>
      <c r="H613" s="5">
        <v>1.0869080891698299</v>
      </c>
      <c r="I613" s="5">
        <v>1.08126714086375</v>
      </c>
      <c r="J613" s="5">
        <v>1.08126714086375</v>
      </c>
      <c r="K613" s="4">
        <v>1.17086099874949</v>
      </c>
      <c r="L613" s="4">
        <v>1.0099757596760699</v>
      </c>
      <c r="M613" s="4">
        <v>1.06793255337467</v>
      </c>
      <c r="N613" s="4">
        <v>1.02183216174158</v>
      </c>
      <c r="P613" s="1">
        <v>44342</v>
      </c>
      <c r="Q613" s="1">
        <v>44433</v>
      </c>
      <c r="R613" s="1">
        <v>44251</v>
      </c>
      <c r="S613" s="1">
        <v>44341</v>
      </c>
      <c r="T613" s="1">
        <v>44154</v>
      </c>
      <c r="U613" s="1">
        <v>44250</v>
      </c>
      <c r="V613" s="1">
        <v>44063</v>
      </c>
      <c r="W613" s="1">
        <v>44153</v>
      </c>
      <c r="Y613" s="2">
        <f t="shared" si="60"/>
        <v>-5.5270661921379416E-3</v>
      </c>
      <c r="Z613" s="3">
        <f t="shared" si="61"/>
        <v>0.99447293380786206</v>
      </c>
      <c r="AB613" t="str">
        <f t="shared" si="66"/>
        <v/>
      </c>
      <c r="AC613" t="str">
        <f t="shared" si="66"/>
        <v/>
      </c>
      <c r="AD613" t="str">
        <f t="shared" si="66"/>
        <v/>
      </c>
      <c r="AE613" t="str">
        <f t="shared" si="66"/>
        <v/>
      </c>
      <c r="AJ613" s="6">
        <v>44453</v>
      </c>
      <c r="AK613" s="6">
        <v>44434</v>
      </c>
      <c r="AL613" s="4">
        <v>1.08126714086375</v>
      </c>
      <c r="AM613">
        <f t="shared" si="62"/>
        <v>598</v>
      </c>
      <c r="AN613" s="6">
        <v>44434</v>
      </c>
      <c r="AO613" s="25">
        <v>597</v>
      </c>
      <c r="AP613" s="4">
        <v>1.08126714086375</v>
      </c>
      <c r="AQ613" s="5"/>
      <c r="AR613" s="4">
        <v>1.17086099874949</v>
      </c>
      <c r="AS613" s="4">
        <v>1.0099757596760699</v>
      </c>
      <c r="AT613" s="4">
        <v>1.06793255337467</v>
      </c>
      <c r="AU613" s="4">
        <v>1.02183216174158</v>
      </c>
      <c r="AW613" s="6">
        <v>44342</v>
      </c>
      <c r="AX613" s="6">
        <v>44433</v>
      </c>
      <c r="AY613" s="6">
        <v>44251</v>
      </c>
      <c r="AZ613" s="6">
        <v>44341</v>
      </c>
      <c r="BA613" s="6">
        <v>44154</v>
      </c>
      <c r="BB613" s="6">
        <v>44250</v>
      </c>
      <c r="BC613" s="6">
        <v>44063</v>
      </c>
      <c r="BD613" s="6">
        <v>44153</v>
      </c>
    </row>
    <row r="614" spans="2:56" x14ac:dyDescent="0.25">
      <c r="B614">
        <v>599</v>
      </c>
      <c r="C614">
        <f t="shared" si="63"/>
        <v>64</v>
      </c>
      <c r="D614">
        <v>598</v>
      </c>
      <c r="E614">
        <f t="shared" si="64"/>
        <v>64</v>
      </c>
      <c r="F614" s="1">
        <v>44435</v>
      </c>
      <c r="G614">
        <v>147.97720336910001</v>
      </c>
      <c r="H614" s="5">
        <v>1.0843512548280501</v>
      </c>
      <c r="I614" s="5">
        <v>1.07816127012235</v>
      </c>
      <c r="J614" s="5">
        <v>1.07816127012235</v>
      </c>
      <c r="K614" s="4">
        <v>1.16484858001709</v>
      </c>
      <c r="L614" s="4">
        <v>1.0136854630607099</v>
      </c>
      <c r="M614" s="4">
        <v>1.05813637683032</v>
      </c>
      <c r="N614" s="4">
        <v>1.0048167043935601</v>
      </c>
      <c r="P614" s="1">
        <v>44343</v>
      </c>
      <c r="Q614" s="1">
        <v>44434</v>
      </c>
      <c r="R614" s="1">
        <v>44252</v>
      </c>
      <c r="S614" s="1">
        <v>44342</v>
      </c>
      <c r="T614" s="1">
        <v>44155</v>
      </c>
      <c r="U614" s="1">
        <v>44251</v>
      </c>
      <c r="V614" s="1">
        <v>44064</v>
      </c>
      <c r="W614" s="1">
        <v>44154</v>
      </c>
      <c r="Y614" s="2">
        <f t="shared" si="60"/>
        <v>7.1844910453209287E-3</v>
      </c>
      <c r="Z614" s="3">
        <f t="shared" si="61"/>
        <v>1.0071844910453209</v>
      </c>
      <c r="AB614" t="str">
        <f t="shared" si="66"/>
        <v/>
      </c>
      <c r="AC614" t="str">
        <f t="shared" si="66"/>
        <v/>
      </c>
      <c r="AD614" t="str">
        <f t="shared" si="66"/>
        <v/>
      </c>
      <c r="AE614" t="str">
        <f t="shared" si="66"/>
        <v/>
      </c>
      <c r="AJ614" s="6">
        <v>44454</v>
      </c>
      <c r="AK614" s="6">
        <v>44435</v>
      </c>
      <c r="AL614" s="4">
        <v>1.07816127012235</v>
      </c>
      <c r="AM614">
        <f t="shared" si="62"/>
        <v>599</v>
      </c>
      <c r="AN614" s="6">
        <v>44435</v>
      </c>
      <c r="AO614" s="25">
        <v>598</v>
      </c>
      <c r="AP614" s="4">
        <v>1.07816127012235</v>
      </c>
      <c r="AQ614" s="5"/>
      <c r="AR614" s="4">
        <v>1.16484858001709</v>
      </c>
      <c r="AS614" s="4">
        <v>1.0136854630607099</v>
      </c>
      <c r="AT614" s="4">
        <v>1.05813637683032</v>
      </c>
      <c r="AU614" s="4">
        <v>1.0048167043935601</v>
      </c>
      <c r="AW614" s="6">
        <v>44343</v>
      </c>
      <c r="AX614" s="6">
        <v>44434</v>
      </c>
      <c r="AY614" s="6">
        <v>44252</v>
      </c>
      <c r="AZ614" s="6">
        <v>44342</v>
      </c>
      <c r="BA614" s="6">
        <v>44155</v>
      </c>
      <c r="BB614" s="6">
        <v>44251</v>
      </c>
      <c r="BC614" s="6">
        <v>44064</v>
      </c>
      <c r="BD614" s="6">
        <v>44154</v>
      </c>
    </row>
    <row r="615" spans="2:56" x14ac:dyDescent="0.25">
      <c r="B615">
        <v>600</v>
      </c>
      <c r="C615">
        <f t="shared" si="63"/>
        <v>64</v>
      </c>
      <c r="D615">
        <v>599</v>
      </c>
      <c r="E615">
        <f t="shared" si="64"/>
        <v>64</v>
      </c>
      <c r="F615" s="1">
        <v>44438</v>
      </c>
      <c r="G615">
        <v>152.47827148440001</v>
      </c>
      <c r="H615" s="5">
        <v>1.08253583603714</v>
      </c>
      <c r="I615" s="5">
        <v>1.0926948466694899</v>
      </c>
      <c r="J615" s="5">
        <v>1.0926948466694899</v>
      </c>
      <c r="K615" s="4">
        <v>1.18792009857282</v>
      </c>
      <c r="L615" s="4">
        <v>1.03721628871256</v>
      </c>
      <c r="M615" s="4">
        <v>1.0326470110321899</v>
      </c>
      <c r="N615" s="4">
        <v>0.94510285372136904</v>
      </c>
      <c r="P615" s="1">
        <v>44344</v>
      </c>
      <c r="Q615" s="1">
        <v>44435</v>
      </c>
      <c r="R615" s="1">
        <v>44253</v>
      </c>
      <c r="S615" s="1">
        <v>44343</v>
      </c>
      <c r="T615" s="1">
        <v>44156</v>
      </c>
      <c r="U615" s="1">
        <v>44252</v>
      </c>
      <c r="V615" s="1">
        <v>44065</v>
      </c>
      <c r="W615" s="1">
        <v>44155</v>
      </c>
      <c r="Y615" s="2">
        <f t="shared" si="60"/>
        <v>3.0417307617802258E-2</v>
      </c>
      <c r="Z615" s="3">
        <f t="shared" si="61"/>
        <v>1.0304173076178023</v>
      </c>
      <c r="AB615" t="str">
        <f t="shared" si="66"/>
        <v/>
      </c>
      <c r="AC615" t="str">
        <f t="shared" si="66"/>
        <v/>
      </c>
      <c r="AD615" t="str">
        <f t="shared" si="66"/>
        <v/>
      </c>
      <c r="AE615" t="str">
        <f t="shared" si="66"/>
        <v/>
      </c>
      <c r="AJ615" s="6">
        <v>44455</v>
      </c>
      <c r="AK615" s="6">
        <v>44438</v>
      </c>
      <c r="AL615" s="4">
        <v>1.0926948466694899</v>
      </c>
      <c r="AM615">
        <f t="shared" si="62"/>
        <v>600</v>
      </c>
      <c r="AN615" s="6">
        <v>44438</v>
      </c>
      <c r="AO615" s="25">
        <v>599</v>
      </c>
      <c r="AP615" s="4">
        <v>1.0926948466694899</v>
      </c>
      <c r="AQ615" s="5"/>
      <c r="AR615" s="4">
        <v>1.18792009857282</v>
      </c>
      <c r="AS615" s="4">
        <v>1.03721628871256</v>
      </c>
      <c r="AT615" s="4">
        <v>1.0326470110321899</v>
      </c>
      <c r="AU615" s="4">
        <v>0.94510285372136904</v>
      </c>
      <c r="AW615" s="6">
        <v>44344</v>
      </c>
      <c r="AX615" s="6">
        <v>44435</v>
      </c>
      <c r="AY615" s="6">
        <v>44253</v>
      </c>
      <c r="AZ615" s="6">
        <v>44343</v>
      </c>
      <c r="BA615" s="6">
        <v>44156</v>
      </c>
      <c r="BB615" s="6">
        <v>44252</v>
      </c>
      <c r="BC615" s="6">
        <v>44065</v>
      </c>
      <c r="BD615" s="6">
        <v>44155</v>
      </c>
    </row>
    <row r="616" spans="2:56" x14ac:dyDescent="0.25">
      <c r="B616">
        <v>601</v>
      </c>
      <c r="C616">
        <f t="shared" si="63"/>
        <v>64</v>
      </c>
      <c r="D616">
        <v>600</v>
      </c>
      <c r="E616">
        <f t="shared" si="64"/>
        <v>64</v>
      </c>
      <c r="F616" s="1">
        <v>44439</v>
      </c>
      <c r="G616">
        <v>151.19367980960001</v>
      </c>
      <c r="H616" s="5">
        <v>1.08831365228489</v>
      </c>
      <c r="I616" s="5">
        <v>1.0913356715259801</v>
      </c>
      <c r="J616" s="5">
        <v>1.0913356715259801</v>
      </c>
      <c r="K616" s="4">
        <v>1.23063493828654</v>
      </c>
      <c r="L616" s="4">
        <v>1.0293721064533301</v>
      </c>
      <c r="M616" s="4">
        <v>1.0666771283271499</v>
      </c>
      <c r="N616" s="4">
        <v>0.90615512199386195</v>
      </c>
      <c r="P616" s="1">
        <v>44345</v>
      </c>
      <c r="Q616" s="1">
        <v>44438</v>
      </c>
      <c r="R616" s="1">
        <v>44254</v>
      </c>
      <c r="S616" s="1">
        <v>44344</v>
      </c>
      <c r="T616" s="1">
        <v>44159</v>
      </c>
      <c r="U616" s="1">
        <v>44253</v>
      </c>
      <c r="V616" s="1">
        <v>44068</v>
      </c>
      <c r="W616" s="1">
        <v>44158</v>
      </c>
      <c r="Y616" s="2">
        <f t="shared" si="60"/>
        <v>-8.4247523420504233E-3</v>
      </c>
      <c r="Z616" s="3">
        <f t="shared" si="61"/>
        <v>0.99157524765794958</v>
      </c>
      <c r="AB616" t="str">
        <f t="shared" si="66"/>
        <v/>
      </c>
      <c r="AC616" t="str">
        <f t="shared" si="66"/>
        <v/>
      </c>
      <c r="AD616" t="str">
        <f t="shared" si="66"/>
        <v/>
      </c>
      <c r="AE616" t="str">
        <f t="shared" si="66"/>
        <v/>
      </c>
      <c r="AJ616" s="6">
        <v>44456</v>
      </c>
      <c r="AK616" s="6">
        <v>44439</v>
      </c>
      <c r="AL616" s="4">
        <v>1.0913356715259801</v>
      </c>
      <c r="AM616">
        <f t="shared" si="62"/>
        <v>601</v>
      </c>
      <c r="AN616" s="6">
        <v>44439</v>
      </c>
      <c r="AO616" s="25">
        <v>600</v>
      </c>
      <c r="AP616" s="4">
        <v>1.0913356715259801</v>
      </c>
      <c r="AQ616" s="5"/>
      <c r="AR616" s="4">
        <v>1.23063493828654</v>
      </c>
      <c r="AS616" s="4">
        <v>1.0293721064533301</v>
      </c>
      <c r="AT616" s="4">
        <v>1.0666771283271499</v>
      </c>
      <c r="AU616" s="4">
        <v>0.90615512199386195</v>
      </c>
      <c r="AW616" s="6">
        <v>44345</v>
      </c>
      <c r="AX616" s="6">
        <v>44438</v>
      </c>
      <c r="AY616" s="6">
        <v>44254</v>
      </c>
      <c r="AZ616" s="6">
        <v>44344</v>
      </c>
      <c r="BA616" s="6">
        <v>44159</v>
      </c>
      <c r="BB616" s="6">
        <v>44253</v>
      </c>
      <c r="BC616" s="6">
        <v>44068</v>
      </c>
      <c r="BD616" s="6">
        <v>44158</v>
      </c>
    </row>
    <row r="617" spans="2:56" x14ac:dyDescent="0.25">
      <c r="B617">
        <v>602</v>
      </c>
      <c r="C617">
        <f t="shared" si="63"/>
        <v>64</v>
      </c>
      <c r="D617">
        <v>601</v>
      </c>
      <c r="E617">
        <f t="shared" si="64"/>
        <v>64</v>
      </c>
      <c r="F617" s="1">
        <v>44440</v>
      </c>
      <c r="G617">
        <v>151.870803833</v>
      </c>
      <c r="H617" s="5">
        <v>1.1007096209290199</v>
      </c>
      <c r="I617" s="5">
        <v>1.0884933707503199</v>
      </c>
      <c r="J617" s="5">
        <v>1.0884933707503199</v>
      </c>
      <c r="K617" s="4">
        <v>1.22350730902885</v>
      </c>
      <c r="L617" s="4">
        <v>0.974184934362614</v>
      </c>
      <c r="M617" s="4">
        <v>1.1112352849685301</v>
      </c>
      <c r="N617" s="4">
        <v>0.92424352024106304</v>
      </c>
      <c r="P617" s="1">
        <v>44349</v>
      </c>
      <c r="Q617" s="1">
        <v>44439</v>
      </c>
      <c r="R617" s="1">
        <v>44257</v>
      </c>
      <c r="S617" s="1">
        <v>44348</v>
      </c>
      <c r="T617" s="1">
        <v>44160</v>
      </c>
      <c r="U617" s="1">
        <v>44256</v>
      </c>
      <c r="V617" s="1">
        <v>44069</v>
      </c>
      <c r="W617" s="1">
        <v>44159</v>
      </c>
      <c r="Y617" s="2">
        <f t="shared" si="60"/>
        <v>4.4785206911603925E-3</v>
      </c>
      <c r="Z617" s="3">
        <f t="shared" si="61"/>
        <v>1.0044785206911604</v>
      </c>
      <c r="AB617" t="str">
        <f t="shared" si="66"/>
        <v/>
      </c>
      <c r="AC617" t="str">
        <f t="shared" si="66"/>
        <v/>
      </c>
      <c r="AD617" t="str">
        <f t="shared" si="66"/>
        <v/>
      </c>
      <c r="AE617" t="str">
        <f t="shared" si="66"/>
        <v/>
      </c>
      <c r="AJ617" s="6">
        <v>44459</v>
      </c>
      <c r="AK617" s="6">
        <v>44440</v>
      </c>
      <c r="AL617" s="4">
        <v>1.0884933707503199</v>
      </c>
      <c r="AM617">
        <f t="shared" si="62"/>
        <v>602</v>
      </c>
      <c r="AN617" s="6">
        <v>44440</v>
      </c>
      <c r="AO617" s="25">
        <v>601</v>
      </c>
      <c r="AP617" s="4">
        <v>1.0884933707503199</v>
      </c>
      <c r="AQ617" s="5"/>
      <c r="AR617" s="4">
        <v>1.22350730902885</v>
      </c>
      <c r="AS617" s="4">
        <v>0.974184934362614</v>
      </c>
      <c r="AT617" s="4">
        <v>1.1112352849685301</v>
      </c>
      <c r="AU617" s="4">
        <v>0.92424352024106304</v>
      </c>
      <c r="AW617" s="6">
        <v>44349</v>
      </c>
      <c r="AX617" s="6">
        <v>44439</v>
      </c>
      <c r="AY617" s="6">
        <v>44257</v>
      </c>
      <c r="AZ617" s="6">
        <v>44348</v>
      </c>
      <c r="BA617" s="6">
        <v>44160</v>
      </c>
      <c r="BB617" s="6">
        <v>44256</v>
      </c>
      <c r="BC617" s="6">
        <v>44069</v>
      </c>
      <c r="BD617" s="6">
        <v>44159</v>
      </c>
    </row>
    <row r="618" spans="2:56" x14ac:dyDescent="0.25">
      <c r="B618">
        <v>603</v>
      </c>
      <c r="C618">
        <f t="shared" si="63"/>
        <v>64</v>
      </c>
      <c r="D618">
        <v>602</v>
      </c>
      <c r="E618">
        <f t="shared" si="64"/>
        <v>64</v>
      </c>
      <c r="F618" s="1">
        <v>44441</v>
      </c>
      <c r="G618">
        <v>153.00604248050001</v>
      </c>
      <c r="H618" s="5">
        <v>1.0874791396619199</v>
      </c>
      <c r="I618" s="5">
        <v>1.09755197862684</v>
      </c>
      <c r="J618" s="5">
        <v>1.09755197862684</v>
      </c>
      <c r="K618" s="4">
        <v>1.2213216416359101</v>
      </c>
      <c r="L618" s="4">
        <v>1.0012181401520199</v>
      </c>
      <c r="M618" s="4">
        <v>1.0799531741427699</v>
      </c>
      <c r="N618" s="4">
        <v>0.91865225618499602</v>
      </c>
      <c r="P618" s="1">
        <v>44350</v>
      </c>
      <c r="Q618" s="1">
        <v>44440</v>
      </c>
      <c r="R618" s="1">
        <v>44258</v>
      </c>
      <c r="S618" s="1">
        <v>44349</v>
      </c>
      <c r="T618" s="1">
        <v>44161</v>
      </c>
      <c r="U618" s="1">
        <v>44257</v>
      </c>
      <c r="V618" s="1">
        <v>44070</v>
      </c>
      <c r="W618" s="1">
        <v>44160</v>
      </c>
      <c r="Y618" s="2">
        <f t="shared" si="60"/>
        <v>7.4750288985652169E-3</v>
      </c>
      <c r="Z618" s="3">
        <f t="shared" si="61"/>
        <v>1.0074750288985652</v>
      </c>
      <c r="AB618" t="str">
        <f t="shared" si="66"/>
        <v/>
      </c>
      <c r="AC618" t="str">
        <f t="shared" si="66"/>
        <v/>
      </c>
      <c r="AD618" t="str">
        <f t="shared" si="66"/>
        <v/>
      </c>
      <c r="AE618" t="str">
        <f t="shared" si="66"/>
        <v/>
      </c>
      <c r="AJ618" s="6">
        <v>44460</v>
      </c>
      <c r="AK618" s="6">
        <v>44441</v>
      </c>
      <c r="AL618" s="4">
        <v>1.09755197862684</v>
      </c>
      <c r="AM618">
        <f t="shared" si="62"/>
        <v>603</v>
      </c>
      <c r="AN618" s="6">
        <v>44441</v>
      </c>
      <c r="AO618" s="25">
        <v>602</v>
      </c>
      <c r="AP618" s="4">
        <v>1.09755197862684</v>
      </c>
      <c r="AQ618" s="5"/>
      <c r="AR618" s="4">
        <v>1.2213216416359101</v>
      </c>
      <c r="AS618" s="4">
        <v>1.0012181401520199</v>
      </c>
      <c r="AT618" s="4">
        <v>1.0799531741427699</v>
      </c>
      <c r="AU618" s="4">
        <v>0.91865225618499602</v>
      </c>
      <c r="AW618" s="6">
        <v>44350</v>
      </c>
      <c r="AX618" s="6">
        <v>44440</v>
      </c>
      <c r="AY618" s="6">
        <v>44258</v>
      </c>
      <c r="AZ618" s="6">
        <v>44349</v>
      </c>
      <c r="BA618" s="6">
        <v>44161</v>
      </c>
      <c r="BB618" s="6">
        <v>44257</v>
      </c>
      <c r="BC618" s="6">
        <v>44070</v>
      </c>
      <c r="BD618" s="6">
        <v>44160</v>
      </c>
    </row>
    <row r="619" spans="2:56" x14ac:dyDescent="0.25">
      <c r="B619">
        <v>604</v>
      </c>
      <c r="C619">
        <f t="shared" si="63"/>
        <v>64</v>
      </c>
      <c r="D619">
        <v>603</v>
      </c>
      <c r="E619">
        <f t="shared" si="64"/>
        <v>64</v>
      </c>
      <c r="F619" s="1">
        <v>44442</v>
      </c>
      <c r="G619">
        <v>153.6533203125</v>
      </c>
      <c r="H619" s="5">
        <v>1.0795862738499999</v>
      </c>
      <c r="I619" s="5">
        <v>1.09416829772501</v>
      </c>
      <c r="J619" s="5">
        <v>1.09416829772501</v>
      </c>
      <c r="K619" s="4">
        <v>1.2455900380164899</v>
      </c>
      <c r="L619" s="4">
        <v>1.0138444641417399</v>
      </c>
      <c r="M619" s="4">
        <v>1.04848085435577</v>
      </c>
      <c r="N619" s="4">
        <v>0.93425449860375298</v>
      </c>
      <c r="P619" s="1">
        <v>44351</v>
      </c>
      <c r="Q619" s="1">
        <v>44441</v>
      </c>
      <c r="R619" s="1">
        <v>44259</v>
      </c>
      <c r="S619" s="1">
        <v>44350</v>
      </c>
      <c r="T619" s="1">
        <v>44163</v>
      </c>
      <c r="U619" s="1">
        <v>44258</v>
      </c>
      <c r="V619" s="1">
        <v>44071</v>
      </c>
      <c r="W619" s="1">
        <v>44162</v>
      </c>
      <c r="Y619" s="2">
        <f t="shared" si="60"/>
        <v>4.2304069924721244E-3</v>
      </c>
      <c r="Z619" s="3">
        <f t="shared" si="61"/>
        <v>1.0042304069924721</v>
      </c>
      <c r="AB619" t="str">
        <f t="shared" si="66"/>
        <v/>
      </c>
      <c r="AC619" t="str">
        <f t="shared" si="66"/>
        <v/>
      </c>
      <c r="AD619" t="str">
        <f t="shared" si="66"/>
        <v/>
      </c>
      <c r="AE619" t="str">
        <f t="shared" si="66"/>
        <v/>
      </c>
      <c r="AJ619" s="6">
        <v>44461</v>
      </c>
      <c r="AK619" s="6">
        <v>44442</v>
      </c>
      <c r="AL619" s="4">
        <v>1.09416829772501</v>
      </c>
      <c r="AM619">
        <f t="shared" si="62"/>
        <v>604</v>
      </c>
      <c r="AN619" s="6">
        <v>44442</v>
      </c>
      <c r="AO619" s="25">
        <v>603</v>
      </c>
      <c r="AP619" s="4">
        <v>1.09416829772501</v>
      </c>
      <c r="AQ619" s="5"/>
      <c r="AR619" s="4">
        <v>1.2455900380164899</v>
      </c>
      <c r="AS619" s="4">
        <v>1.0138444641417399</v>
      </c>
      <c r="AT619" s="4">
        <v>1.04848085435577</v>
      </c>
      <c r="AU619" s="4">
        <v>0.93425449860375298</v>
      </c>
      <c r="AW619" s="6">
        <v>44351</v>
      </c>
      <c r="AX619" s="6">
        <v>44441</v>
      </c>
      <c r="AY619" s="6">
        <v>44259</v>
      </c>
      <c r="AZ619" s="6">
        <v>44350</v>
      </c>
      <c r="BA619" s="6">
        <v>44163</v>
      </c>
      <c r="BB619" s="6">
        <v>44258</v>
      </c>
      <c r="BC619" s="6">
        <v>44071</v>
      </c>
      <c r="BD619" s="6">
        <v>44162</v>
      </c>
    </row>
    <row r="620" spans="2:56" x14ac:dyDescent="0.25">
      <c r="B620">
        <v>605</v>
      </c>
      <c r="C620">
        <f t="shared" si="63"/>
        <v>64</v>
      </c>
      <c r="D620">
        <v>604</v>
      </c>
      <c r="E620">
        <f t="shared" si="64"/>
        <v>64</v>
      </c>
      <c r="F620" s="1">
        <v>44446</v>
      </c>
      <c r="G620">
        <v>156.03332519529999</v>
      </c>
      <c r="H620" s="5">
        <v>1.09286162107662</v>
      </c>
      <c r="I620" s="5">
        <v>1.0950109886941699</v>
      </c>
      <c r="J620" s="5">
        <v>1.0950109886941699</v>
      </c>
      <c r="K620" s="4">
        <v>1.2275095924478401</v>
      </c>
      <c r="L620" s="4">
        <v>1.0497280719000801</v>
      </c>
      <c r="M620" s="4">
        <v>1.01057955358908</v>
      </c>
      <c r="N620" s="4">
        <v>0.95551467824018399</v>
      </c>
      <c r="P620" s="1">
        <v>44352</v>
      </c>
      <c r="Q620" s="1">
        <v>44442</v>
      </c>
      <c r="R620" s="1">
        <v>44260</v>
      </c>
      <c r="S620" s="1">
        <v>44351</v>
      </c>
      <c r="T620" s="1">
        <v>44166</v>
      </c>
      <c r="U620" s="1">
        <v>44259</v>
      </c>
      <c r="V620" s="1">
        <v>44072</v>
      </c>
      <c r="W620" s="1">
        <v>44165</v>
      </c>
      <c r="Y620" s="2">
        <f t="shared" si="60"/>
        <v>1.5489446488754943E-2</v>
      </c>
      <c r="Z620" s="3">
        <f t="shared" si="61"/>
        <v>1.0154894464887549</v>
      </c>
      <c r="AB620" t="str">
        <f t="shared" si="66"/>
        <v/>
      </c>
      <c r="AC620" t="str">
        <f t="shared" si="66"/>
        <v/>
      </c>
      <c r="AD620" t="str">
        <f t="shared" si="66"/>
        <v/>
      </c>
      <c r="AE620" t="str">
        <f t="shared" si="66"/>
        <v/>
      </c>
      <c r="AJ620" s="6">
        <v>44462</v>
      </c>
      <c r="AK620" s="6">
        <v>44446</v>
      </c>
      <c r="AL620" s="4">
        <v>1.0950109886941699</v>
      </c>
      <c r="AM620">
        <f t="shared" si="62"/>
        <v>605</v>
      </c>
      <c r="AN620" s="6">
        <v>44446</v>
      </c>
      <c r="AO620" s="25">
        <v>604</v>
      </c>
      <c r="AP620" s="4">
        <v>1.0950109886941699</v>
      </c>
      <c r="AQ620" s="5"/>
      <c r="AR620" s="4">
        <v>1.2275095924478401</v>
      </c>
      <c r="AS620" s="4">
        <v>1.0497280719000801</v>
      </c>
      <c r="AT620" s="4">
        <v>1.01057955358908</v>
      </c>
      <c r="AU620" s="4">
        <v>0.95551467824018399</v>
      </c>
      <c r="AW620" s="6">
        <v>44352</v>
      </c>
      <c r="AX620" s="6">
        <v>44442</v>
      </c>
      <c r="AY620" s="6">
        <v>44260</v>
      </c>
      <c r="AZ620" s="6">
        <v>44351</v>
      </c>
      <c r="BA620" s="6">
        <v>44166</v>
      </c>
      <c r="BB620" s="6">
        <v>44259</v>
      </c>
      <c r="BC620" s="6">
        <v>44072</v>
      </c>
      <c r="BD620" s="6">
        <v>44165</v>
      </c>
    </row>
    <row r="621" spans="2:56" x14ac:dyDescent="0.25">
      <c r="B621">
        <v>606</v>
      </c>
      <c r="C621">
        <f t="shared" si="63"/>
        <v>64</v>
      </c>
      <c r="D621">
        <v>605</v>
      </c>
      <c r="E621">
        <f t="shared" si="64"/>
        <v>64</v>
      </c>
      <c r="F621" s="1">
        <v>44447</v>
      </c>
      <c r="G621">
        <v>154.45993041989999</v>
      </c>
      <c r="H621" s="5">
        <v>1.0756926042819199</v>
      </c>
      <c r="I621" s="5">
        <v>1.08161669425985</v>
      </c>
      <c r="J621" s="5">
        <v>1.08161669425985</v>
      </c>
      <c r="K621" s="4">
        <v>1.2464239724711801</v>
      </c>
      <c r="L621" s="4">
        <v>1.0386580298677399</v>
      </c>
      <c r="M621" s="4">
        <v>0.99088524719732096</v>
      </c>
      <c r="N621" s="4">
        <v>0.95266372146343403</v>
      </c>
      <c r="P621" s="1">
        <v>44355</v>
      </c>
      <c r="Q621" s="1">
        <v>44446</v>
      </c>
      <c r="R621" s="1">
        <v>44261</v>
      </c>
      <c r="S621" s="1">
        <v>44354</v>
      </c>
      <c r="T621" s="1">
        <v>44167</v>
      </c>
      <c r="U621" s="1">
        <v>44260</v>
      </c>
      <c r="V621" s="1">
        <v>44075</v>
      </c>
      <c r="W621" s="1">
        <v>44166</v>
      </c>
      <c r="Y621" s="2">
        <f t="shared" si="60"/>
        <v>-1.0083709832054533E-2</v>
      </c>
      <c r="Z621" s="3">
        <f t="shared" si="61"/>
        <v>0.98991629016794547</v>
      </c>
      <c r="AB621" t="str">
        <f t="shared" si="66"/>
        <v/>
      </c>
      <c r="AC621" t="str">
        <f t="shared" si="66"/>
        <v/>
      </c>
      <c r="AD621" t="str">
        <f t="shared" si="66"/>
        <v/>
      </c>
      <c r="AE621" t="str">
        <f t="shared" si="66"/>
        <v/>
      </c>
      <c r="AJ621" s="6">
        <v>44463</v>
      </c>
      <c r="AK621" s="6">
        <v>44447</v>
      </c>
      <c r="AL621" s="4">
        <v>1.08161669425985</v>
      </c>
      <c r="AM621">
        <f t="shared" si="62"/>
        <v>606</v>
      </c>
      <c r="AN621" s="6">
        <v>44447</v>
      </c>
      <c r="AO621" s="25">
        <v>605</v>
      </c>
      <c r="AP621" s="4">
        <v>1.08161669425985</v>
      </c>
      <c r="AQ621" s="5"/>
      <c r="AR621" s="4">
        <v>1.2464239724711801</v>
      </c>
      <c r="AS621" s="4">
        <v>1.0386580298677399</v>
      </c>
      <c r="AT621" s="4">
        <v>0.99088524719732096</v>
      </c>
      <c r="AU621" s="4">
        <v>0.95266372146343403</v>
      </c>
      <c r="AW621" s="6">
        <v>44355</v>
      </c>
      <c r="AX621" s="6">
        <v>44446</v>
      </c>
      <c r="AY621" s="6">
        <v>44261</v>
      </c>
      <c r="AZ621" s="6">
        <v>44354</v>
      </c>
      <c r="BA621" s="6">
        <v>44167</v>
      </c>
      <c r="BB621" s="6">
        <v>44260</v>
      </c>
      <c r="BC621" s="6">
        <v>44075</v>
      </c>
      <c r="BD621" s="6">
        <v>44166</v>
      </c>
    </row>
    <row r="622" spans="2:56" x14ac:dyDescent="0.25">
      <c r="B622">
        <v>607</v>
      </c>
      <c r="C622">
        <f t="shared" si="63"/>
        <v>64</v>
      </c>
      <c r="D622">
        <v>606</v>
      </c>
      <c r="E622">
        <f t="shared" si="64"/>
        <v>64</v>
      </c>
      <c r="F622" s="1">
        <v>44448</v>
      </c>
      <c r="G622">
        <v>153.42430114749999</v>
      </c>
      <c r="H622" s="5">
        <v>1.1038528673633199</v>
      </c>
      <c r="I622" s="5">
        <v>1.08055360149375</v>
      </c>
      <c r="J622" s="5">
        <v>1.08055360149375</v>
      </c>
      <c r="K622" s="4">
        <v>1.22567779584197</v>
      </c>
      <c r="L622" s="4">
        <v>1.0910559044041399</v>
      </c>
      <c r="M622" s="4">
        <v>0.946814189195052</v>
      </c>
      <c r="N622" s="4">
        <v>0.91885778601610502</v>
      </c>
      <c r="P622" s="1">
        <v>44356</v>
      </c>
      <c r="Q622" s="1">
        <v>44447</v>
      </c>
      <c r="R622" s="1">
        <v>44264</v>
      </c>
      <c r="S622" s="1">
        <v>44355</v>
      </c>
      <c r="T622" s="1">
        <v>44168</v>
      </c>
      <c r="U622" s="1">
        <v>44263</v>
      </c>
      <c r="V622" s="1">
        <v>44076</v>
      </c>
      <c r="W622" s="1">
        <v>44167</v>
      </c>
      <c r="Y622" s="2">
        <f t="shared" si="60"/>
        <v>-6.7048409874628234E-3</v>
      </c>
      <c r="Z622" s="3">
        <f t="shared" si="61"/>
        <v>0.99329515901253718</v>
      </c>
      <c r="AB622" t="str">
        <f t="shared" si="66"/>
        <v/>
      </c>
      <c r="AC622" t="str">
        <f t="shared" si="66"/>
        <v/>
      </c>
      <c r="AD622" t="str">
        <f t="shared" si="66"/>
        <v/>
      </c>
      <c r="AE622" t="str">
        <f t="shared" si="66"/>
        <v/>
      </c>
      <c r="AJ622" s="6">
        <v>44466</v>
      </c>
      <c r="AK622" s="6">
        <v>44448</v>
      </c>
      <c r="AL622" s="4">
        <v>1.08055360149375</v>
      </c>
      <c r="AM622">
        <f t="shared" si="62"/>
        <v>607</v>
      </c>
      <c r="AN622" s="6">
        <v>44448</v>
      </c>
      <c r="AO622" s="25">
        <v>606</v>
      </c>
      <c r="AP622" s="4">
        <v>1.08055360149375</v>
      </c>
      <c r="AQ622" s="5"/>
      <c r="AR622" s="4">
        <v>1.22567779584197</v>
      </c>
      <c r="AS622" s="4">
        <v>1.0910559044041399</v>
      </c>
      <c r="AT622" s="4">
        <v>0.946814189195052</v>
      </c>
      <c r="AU622" s="4">
        <v>0.91885778601610502</v>
      </c>
      <c r="AW622" s="6">
        <v>44356</v>
      </c>
      <c r="AX622" s="6">
        <v>44447</v>
      </c>
      <c r="AY622" s="6">
        <v>44264</v>
      </c>
      <c r="AZ622" s="6">
        <v>44355</v>
      </c>
      <c r="BA622" s="6">
        <v>44168</v>
      </c>
      <c r="BB622" s="6">
        <v>44263</v>
      </c>
      <c r="BC622" s="6">
        <v>44076</v>
      </c>
      <c r="BD622" s="6">
        <v>44167</v>
      </c>
    </row>
    <row r="623" spans="2:56" x14ac:dyDescent="0.25">
      <c r="B623">
        <v>608</v>
      </c>
      <c r="C623">
        <f t="shared" si="63"/>
        <v>64</v>
      </c>
      <c r="D623">
        <v>607</v>
      </c>
      <c r="E623">
        <f t="shared" si="64"/>
        <v>64</v>
      </c>
      <c r="F623" s="1">
        <v>44449</v>
      </c>
      <c r="G623">
        <v>148.34567260739999</v>
      </c>
      <c r="H623" s="5">
        <v>1.07244373169665</v>
      </c>
      <c r="I623" s="5">
        <v>1.0829868410107899</v>
      </c>
      <c r="J623" s="5">
        <v>1.0829868410107899</v>
      </c>
      <c r="K623" s="4">
        <v>1.2137249651042199</v>
      </c>
      <c r="L623" s="4">
        <v>1.0516634965845699</v>
      </c>
      <c r="M623" s="4">
        <v>0.98642387124606901</v>
      </c>
      <c r="N623" s="4">
        <v>0.93723070942967301</v>
      </c>
      <c r="P623" s="1">
        <v>44357</v>
      </c>
      <c r="Q623" s="1">
        <v>44448</v>
      </c>
      <c r="R623" s="1">
        <v>44265</v>
      </c>
      <c r="S623" s="1">
        <v>44356</v>
      </c>
      <c r="T623" s="1">
        <v>44169</v>
      </c>
      <c r="U623" s="1">
        <v>44264</v>
      </c>
      <c r="V623" s="1">
        <v>44077</v>
      </c>
      <c r="W623" s="1">
        <v>44168</v>
      </c>
      <c r="Y623" s="2">
        <f t="shared" si="60"/>
        <v>-3.3101852197569892E-2</v>
      </c>
      <c r="Z623" s="3">
        <f t="shared" si="61"/>
        <v>0.96689814780243011</v>
      </c>
      <c r="AB623" t="str">
        <f t="shared" si="66"/>
        <v/>
      </c>
      <c r="AC623" t="str">
        <f t="shared" si="66"/>
        <v/>
      </c>
      <c r="AD623" t="str">
        <f t="shared" si="66"/>
        <v/>
      </c>
      <c r="AE623" t="str">
        <f t="shared" si="66"/>
        <v/>
      </c>
      <c r="AJ623" s="6">
        <v>44467</v>
      </c>
      <c r="AK623" s="6">
        <v>44449</v>
      </c>
      <c r="AL623" s="4">
        <v>1.0829868410107899</v>
      </c>
      <c r="AM623">
        <f t="shared" si="62"/>
        <v>608</v>
      </c>
      <c r="AN623" s="6">
        <v>44449</v>
      </c>
      <c r="AO623" s="25">
        <v>607</v>
      </c>
      <c r="AP623" s="4">
        <v>1.0829868410107899</v>
      </c>
      <c r="AQ623" s="5"/>
      <c r="AR623" s="4">
        <v>1.2137249651042199</v>
      </c>
      <c r="AS623" s="4">
        <v>1.0516634965845699</v>
      </c>
      <c r="AT623" s="4">
        <v>0.98642387124606901</v>
      </c>
      <c r="AU623" s="4">
        <v>0.93723070942967301</v>
      </c>
      <c r="AW623" s="6">
        <v>44357</v>
      </c>
      <c r="AX623" s="6">
        <v>44448</v>
      </c>
      <c r="AY623" s="6">
        <v>44265</v>
      </c>
      <c r="AZ623" s="6">
        <v>44356</v>
      </c>
      <c r="BA623" s="6">
        <v>44169</v>
      </c>
      <c r="BB623" s="6">
        <v>44264</v>
      </c>
      <c r="BC623" s="6">
        <v>44077</v>
      </c>
      <c r="BD623" s="6">
        <v>44168</v>
      </c>
    </row>
    <row r="624" spans="2:56" x14ac:dyDescent="0.25">
      <c r="B624">
        <v>609</v>
      </c>
      <c r="C624">
        <f t="shared" si="63"/>
        <v>64</v>
      </c>
      <c r="D624">
        <v>608</v>
      </c>
      <c r="E624">
        <f t="shared" si="64"/>
        <v>64</v>
      </c>
      <c r="F624" s="1">
        <v>44452</v>
      </c>
      <c r="G624">
        <v>148.92323303219999</v>
      </c>
      <c r="H624" s="5">
        <v>1.0861053717357001</v>
      </c>
      <c r="I624" s="5">
        <v>1.0819942977468999</v>
      </c>
      <c r="J624" s="5">
        <v>1.0819942977468999</v>
      </c>
      <c r="K624" s="4">
        <v>1.1830402914062199</v>
      </c>
      <c r="L624" s="4">
        <v>1.0528771375171999</v>
      </c>
      <c r="M624" s="4">
        <v>0.98289807242633798</v>
      </c>
      <c r="N624" s="4">
        <v>1.0130784122979699</v>
      </c>
      <c r="P624" s="1">
        <v>44358</v>
      </c>
      <c r="Q624" s="1">
        <v>44449</v>
      </c>
      <c r="R624" s="1">
        <v>44266</v>
      </c>
      <c r="S624" s="1">
        <v>44357</v>
      </c>
      <c r="T624" s="1">
        <v>44170</v>
      </c>
      <c r="U624" s="1">
        <v>44265</v>
      </c>
      <c r="V624" s="1">
        <v>44078</v>
      </c>
      <c r="W624" s="1">
        <v>44169</v>
      </c>
      <c r="Y624" s="2">
        <f t="shared" si="60"/>
        <v>3.8933419131714775E-3</v>
      </c>
      <c r="Z624" s="3">
        <f t="shared" si="61"/>
        <v>1.0038933419131715</v>
      </c>
      <c r="AB624" t="str">
        <f t="shared" si="66"/>
        <v/>
      </c>
      <c r="AC624" t="str">
        <f t="shared" si="66"/>
        <v/>
      </c>
      <c r="AD624" t="str">
        <f t="shared" si="66"/>
        <v/>
      </c>
      <c r="AE624" t="str">
        <f t="shared" si="66"/>
        <v/>
      </c>
      <c r="AJ624" s="6">
        <v>44468</v>
      </c>
      <c r="AK624" s="6">
        <v>44452</v>
      </c>
      <c r="AL624" s="4">
        <v>1.0819942977468999</v>
      </c>
      <c r="AM624">
        <f t="shared" si="62"/>
        <v>609</v>
      </c>
      <c r="AN624" s="6">
        <v>44452</v>
      </c>
      <c r="AO624" s="25">
        <v>608</v>
      </c>
      <c r="AP624" s="4">
        <v>1.0819942977468999</v>
      </c>
      <c r="AQ624" s="5"/>
      <c r="AR624" s="4">
        <v>1.1830402914062199</v>
      </c>
      <c r="AS624" s="4">
        <v>1.0528771375171999</v>
      </c>
      <c r="AT624" s="4">
        <v>0.98289807242633798</v>
      </c>
      <c r="AU624" s="4">
        <v>1.0130784122979699</v>
      </c>
      <c r="AW624" s="6">
        <v>44358</v>
      </c>
      <c r="AX624" s="6">
        <v>44449</v>
      </c>
      <c r="AY624" s="6">
        <v>44266</v>
      </c>
      <c r="AZ624" s="6">
        <v>44357</v>
      </c>
      <c r="BA624" s="6">
        <v>44170</v>
      </c>
      <c r="BB624" s="6">
        <v>44265</v>
      </c>
      <c r="BC624" s="6">
        <v>44078</v>
      </c>
      <c r="BD624" s="6">
        <v>44169</v>
      </c>
    </row>
    <row r="625" spans="2:56" x14ac:dyDescent="0.25">
      <c r="B625">
        <v>610</v>
      </c>
      <c r="C625">
        <f t="shared" si="63"/>
        <v>64</v>
      </c>
      <c r="D625">
        <v>609</v>
      </c>
      <c r="E625">
        <f t="shared" si="64"/>
        <v>64</v>
      </c>
      <c r="F625" s="1">
        <v>44453</v>
      </c>
      <c r="G625">
        <v>147.49920654300001</v>
      </c>
      <c r="H625" s="5">
        <v>1.07999671963393</v>
      </c>
      <c r="I625" s="5">
        <v>1.08651706275367</v>
      </c>
      <c r="J625" s="5">
        <v>1.08651706275367</v>
      </c>
      <c r="K625" s="4">
        <v>1.1760822235320401</v>
      </c>
      <c r="L625" s="4">
        <v>1.04596843994161</v>
      </c>
      <c r="M625" s="4">
        <v>0.98700804801048903</v>
      </c>
      <c r="N625" s="4">
        <v>1.02483055371831</v>
      </c>
      <c r="P625" s="1">
        <v>44359</v>
      </c>
      <c r="Q625" s="1">
        <v>44452</v>
      </c>
      <c r="R625" s="1">
        <v>44267</v>
      </c>
      <c r="S625" s="1">
        <v>44358</v>
      </c>
      <c r="T625" s="1">
        <v>44173</v>
      </c>
      <c r="U625" s="1">
        <v>44266</v>
      </c>
      <c r="V625" s="1">
        <v>44079</v>
      </c>
      <c r="W625" s="1">
        <v>44172</v>
      </c>
      <c r="Y625" s="2">
        <f t="shared" si="60"/>
        <v>-9.5621513192106766E-3</v>
      </c>
      <c r="Z625" s="3">
        <f t="shared" si="61"/>
        <v>0.99043784868078932</v>
      </c>
      <c r="AB625" t="str">
        <f t="shared" si="66"/>
        <v/>
      </c>
      <c r="AC625" t="str">
        <f t="shared" si="66"/>
        <v/>
      </c>
      <c r="AD625" t="str">
        <f t="shared" si="66"/>
        <v/>
      </c>
      <c r="AE625" t="str">
        <f t="shared" si="66"/>
        <v/>
      </c>
      <c r="AJ625" s="6">
        <v>44469</v>
      </c>
      <c r="AK625" s="6">
        <v>44453</v>
      </c>
      <c r="AL625" s="4">
        <v>1.08651706275367</v>
      </c>
      <c r="AM625">
        <f t="shared" si="62"/>
        <v>610</v>
      </c>
      <c r="AN625" s="6">
        <v>44453</v>
      </c>
      <c r="AO625" s="25">
        <v>609</v>
      </c>
      <c r="AP625" s="4">
        <v>1.08651706275367</v>
      </c>
      <c r="AQ625" s="5"/>
      <c r="AR625" s="4">
        <v>1.1760822235320401</v>
      </c>
      <c r="AS625" s="4">
        <v>1.04596843994161</v>
      </c>
      <c r="AT625" s="4">
        <v>0.98700804801048903</v>
      </c>
      <c r="AU625" s="4">
        <v>1.02483055371831</v>
      </c>
      <c r="AW625" s="6">
        <v>44359</v>
      </c>
      <c r="AX625" s="6">
        <v>44452</v>
      </c>
      <c r="AY625" s="6">
        <v>44267</v>
      </c>
      <c r="AZ625" s="6">
        <v>44358</v>
      </c>
      <c r="BA625" s="6">
        <v>44173</v>
      </c>
      <c r="BB625" s="6">
        <v>44266</v>
      </c>
      <c r="BC625" s="6">
        <v>44079</v>
      </c>
      <c r="BD625" s="6">
        <v>44172</v>
      </c>
    </row>
    <row r="626" spans="2:56" x14ac:dyDescent="0.25">
      <c r="B626">
        <v>611</v>
      </c>
      <c r="C626">
        <f t="shared" si="63"/>
        <v>64</v>
      </c>
      <c r="D626">
        <v>610</v>
      </c>
      <c r="E626">
        <f t="shared" si="64"/>
        <v>64</v>
      </c>
      <c r="F626" s="1">
        <v>44454</v>
      </c>
      <c r="G626">
        <v>148.4054107666</v>
      </c>
      <c r="H626" s="5">
        <v>1.0820421115110299</v>
      </c>
      <c r="I626" s="5">
        <v>1.0818800545694001</v>
      </c>
      <c r="J626" s="5">
        <v>1.0818800545694001</v>
      </c>
      <c r="K626" s="4">
        <v>1.1368938296228801</v>
      </c>
      <c r="L626" s="4">
        <v>1.07991100910268</v>
      </c>
      <c r="M626" s="4">
        <v>0.97452057395442604</v>
      </c>
      <c r="N626" s="4">
        <v>1.1043660714654899</v>
      </c>
      <c r="P626" s="1">
        <v>44362</v>
      </c>
      <c r="Q626" s="1">
        <v>44453</v>
      </c>
      <c r="R626" s="1">
        <v>44268</v>
      </c>
      <c r="S626" s="1">
        <v>44361</v>
      </c>
      <c r="T626" s="1">
        <v>44174</v>
      </c>
      <c r="U626" s="1">
        <v>44267</v>
      </c>
      <c r="V626" s="1">
        <v>44083</v>
      </c>
      <c r="W626" s="1">
        <v>44173</v>
      </c>
      <c r="Y626" s="2">
        <f t="shared" si="60"/>
        <v>6.1437904978547397E-3</v>
      </c>
      <c r="Z626" s="3">
        <f t="shared" si="61"/>
        <v>1.0061437904978547</v>
      </c>
      <c r="AB626" t="str">
        <f t="shared" si="65"/>
        <v/>
      </c>
      <c r="AC626" t="str">
        <f t="shared" si="65"/>
        <v/>
      </c>
      <c r="AD626" t="str">
        <f t="shared" si="65"/>
        <v/>
      </c>
      <c r="AE626" t="str">
        <f t="shared" si="65"/>
        <v/>
      </c>
      <c r="AJ626" s="6">
        <v>44470</v>
      </c>
      <c r="AK626" s="6">
        <v>44454</v>
      </c>
      <c r="AL626" s="4">
        <v>1.0818800545694001</v>
      </c>
      <c r="AM626">
        <f t="shared" si="62"/>
        <v>611</v>
      </c>
      <c r="AN626" s="6">
        <v>44454</v>
      </c>
      <c r="AO626" s="25">
        <v>610</v>
      </c>
      <c r="AP626" s="4">
        <v>1.0818800545694001</v>
      </c>
      <c r="AQ626" s="5"/>
      <c r="AR626" s="4">
        <v>1.1368938296228801</v>
      </c>
      <c r="AS626" s="4">
        <v>1.07991100910268</v>
      </c>
      <c r="AT626" s="4">
        <v>0.97452057395442604</v>
      </c>
      <c r="AU626" s="4">
        <v>1.1043660714654899</v>
      </c>
      <c r="AW626" s="6">
        <v>44362</v>
      </c>
      <c r="AX626" s="6">
        <v>44453</v>
      </c>
      <c r="AY626" s="6">
        <v>44268</v>
      </c>
      <c r="AZ626" s="6">
        <v>44361</v>
      </c>
      <c r="BA626" s="6">
        <v>44174</v>
      </c>
      <c r="BB626" s="6">
        <v>44267</v>
      </c>
      <c r="BC626" s="6">
        <v>44083</v>
      </c>
      <c r="BD626" s="6">
        <v>44173</v>
      </c>
    </row>
    <row r="627" spans="2:56" x14ac:dyDescent="0.25">
      <c r="B627">
        <v>612</v>
      </c>
      <c r="C627">
        <f t="shared" si="63"/>
        <v>64</v>
      </c>
      <c r="D627">
        <v>611</v>
      </c>
      <c r="E627">
        <f t="shared" si="64"/>
        <v>64</v>
      </c>
      <c r="F627" s="1">
        <v>44455</v>
      </c>
      <c r="G627">
        <v>148.16641235349999</v>
      </c>
      <c r="H627" s="5">
        <v>1.0871894406954199</v>
      </c>
      <c r="I627" s="5">
        <v>1.08726230809486</v>
      </c>
      <c r="J627" s="5">
        <v>1.08726230809486</v>
      </c>
      <c r="K627" s="4">
        <v>1.1512903383513799</v>
      </c>
      <c r="L627" s="4">
        <v>1.0473442238088</v>
      </c>
      <c r="M627" s="4">
        <v>1.0196689568489901</v>
      </c>
      <c r="N627" s="4">
        <v>1.0398064154864699</v>
      </c>
      <c r="P627" s="1">
        <v>44363</v>
      </c>
      <c r="Q627" s="1">
        <v>44454</v>
      </c>
      <c r="R627" s="1">
        <v>44271</v>
      </c>
      <c r="S627" s="1">
        <v>44362</v>
      </c>
      <c r="T627" s="1">
        <v>44175</v>
      </c>
      <c r="U627" s="1">
        <v>44270</v>
      </c>
      <c r="V627" s="1">
        <v>44084</v>
      </c>
      <c r="W627" s="1">
        <v>44174</v>
      </c>
      <c r="Y627" s="2">
        <f t="shared" si="60"/>
        <v>-1.6104427181289349E-3</v>
      </c>
      <c r="Z627" s="3">
        <f t="shared" si="61"/>
        <v>0.99838955728187107</v>
      </c>
      <c r="AB627" t="str">
        <f t="shared" si="66"/>
        <v/>
      </c>
      <c r="AC627" t="str">
        <f t="shared" si="66"/>
        <v/>
      </c>
      <c r="AD627" t="str">
        <f t="shared" si="66"/>
        <v/>
      </c>
      <c r="AE627" t="str">
        <f t="shared" si="66"/>
        <v/>
      </c>
      <c r="AJ627" s="6">
        <v>44473</v>
      </c>
      <c r="AK627" s="6">
        <v>44455</v>
      </c>
      <c r="AL627" s="4">
        <v>1.08726230809486</v>
      </c>
      <c r="AM627">
        <f t="shared" si="62"/>
        <v>612</v>
      </c>
      <c r="AN627" s="6">
        <v>44455</v>
      </c>
      <c r="AO627" s="25">
        <v>611</v>
      </c>
      <c r="AP627" s="4">
        <v>1.08726230809486</v>
      </c>
      <c r="AQ627" s="5"/>
      <c r="AR627" s="4">
        <v>1.1512903383513799</v>
      </c>
      <c r="AS627" s="4">
        <v>1.0473442238088</v>
      </c>
      <c r="AT627" s="4">
        <v>1.0196689568489901</v>
      </c>
      <c r="AU627" s="4">
        <v>1.0398064154864699</v>
      </c>
      <c r="AW627" s="6">
        <v>44363</v>
      </c>
      <c r="AX627" s="6">
        <v>44454</v>
      </c>
      <c r="AY627" s="6">
        <v>44271</v>
      </c>
      <c r="AZ627" s="6">
        <v>44362</v>
      </c>
      <c r="BA627" s="6">
        <v>44175</v>
      </c>
      <c r="BB627" s="6">
        <v>44270</v>
      </c>
      <c r="BC627" s="6">
        <v>44084</v>
      </c>
      <c r="BD627" s="6">
        <v>44174</v>
      </c>
    </row>
    <row r="628" spans="2:56" x14ac:dyDescent="0.25">
      <c r="B628">
        <v>613</v>
      </c>
      <c r="C628">
        <f t="shared" si="63"/>
        <v>64</v>
      </c>
      <c r="D628">
        <v>612</v>
      </c>
      <c r="E628">
        <f t="shared" si="64"/>
        <v>64</v>
      </c>
      <c r="F628" s="1">
        <v>44456</v>
      </c>
      <c r="G628">
        <v>145.44787597659999</v>
      </c>
      <c r="H628" s="5">
        <v>1.0853463528882601</v>
      </c>
      <c r="I628" s="5">
        <v>1.07871464414967</v>
      </c>
      <c r="J628" s="5">
        <v>1.07871464414967</v>
      </c>
      <c r="K628" s="4">
        <v>1.14493232268816</v>
      </c>
      <c r="L628" s="4">
        <v>1.0382340904606699</v>
      </c>
      <c r="M628" s="4">
        <v>1.02042879782605</v>
      </c>
      <c r="N628" s="4">
        <v>1.0877840068112801</v>
      </c>
      <c r="P628" s="1">
        <v>44364</v>
      </c>
      <c r="Q628" s="1">
        <v>44455</v>
      </c>
      <c r="R628" s="1">
        <v>44272</v>
      </c>
      <c r="S628" s="1">
        <v>44363</v>
      </c>
      <c r="T628" s="1">
        <v>44176</v>
      </c>
      <c r="U628" s="1">
        <v>44271</v>
      </c>
      <c r="V628" s="1">
        <v>44085</v>
      </c>
      <c r="W628" s="1">
        <v>44175</v>
      </c>
      <c r="Y628" s="2">
        <f t="shared" si="60"/>
        <v>-1.8347858557943852E-2</v>
      </c>
      <c r="Z628" s="3">
        <f t="shared" si="61"/>
        <v>0.98165214144205615</v>
      </c>
      <c r="AB628" t="str">
        <f t="shared" si="66"/>
        <v/>
      </c>
      <c r="AC628" t="str">
        <f t="shared" si="66"/>
        <v/>
      </c>
      <c r="AD628" t="str">
        <f t="shared" si="66"/>
        <v/>
      </c>
      <c r="AE628" t="str">
        <f t="shared" si="66"/>
        <v/>
      </c>
      <c r="AJ628" s="6">
        <v>44474</v>
      </c>
      <c r="AK628" s="6">
        <v>44456</v>
      </c>
      <c r="AL628" s="4">
        <v>1.07871464414967</v>
      </c>
      <c r="AM628">
        <f t="shared" si="62"/>
        <v>613</v>
      </c>
      <c r="AN628" s="6">
        <v>44456</v>
      </c>
      <c r="AO628" s="25">
        <v>612</v>
      </c>
      <c r="AP628" s="4">
        <v>1.07871464414967</v>
      </c>
      <c r="AQ628" s="5"/>
      <c r="AR628" s="4">
        <v>1.14493232268816</v>
      </c>
      <c r="AS628" s="4">
        <v>1.0382340904606699</v>
      </c>
      <c r="AT628" s="4">
        <v>1.02042879782605</v>
      </c>
      <c r="AU628" s="4">
        <v>1.0877840068112801</v>
      </c>
      <c r="AW628" s="6">
        <v>44364</v>
      </c>
      <c r="AX628" s="6">
        <v>44455</v>
      </c>
      <c r="AY628" s="6">
        <v>44272</v>
      </c>
      <c r="AZ628" s="6">
        <v>44363</v>
      </c>
      <c r="BA628" s="6">
        <v>44176</v>
      </c>
      <c r="BB628" s="6">
        <v>44271</v>
      </c>
      <c r="BC628" s="6">
        <v>44085</v>
      </c>
      <c r="BD628" s="6">
        <v>44175</v>
      </c>
    </row>
    <row r="629" spans="2:56" x14ac:dyDescent="0.25">
      <c r="B629">
        <v>614</v>
      </c>
      <c r="C629">
        <f t="shared" si="63"/>
        <v>64</v>
      </c>
      <c r="D629">
        <v>613</v>
      </c>
      <c r="E629">
        <f t="shared" si="64"/>
        <v>64</v>
      </c>
      <c r="F629" s="1">
        <v>44459</v>
      </c>
      <c r="G629">
        <v>142.34094238279999</v>
      </c>
      <c r="H629" s="5">
        <v>1.0505892839141</v>
      </c>
      <c r="I629" s="5">
        <v>1.0655037227083199</v>
      </c>
      <c r="J629" s="5">
        <v>1.0655037227083199</v>
      </c>
      <c r="K629" s="4">
        <v>1.1099390260091999</v>
      </c>
      <c r="L629" s="4">
        <v>1.05814240889503</v>
      </c>
      <c r="M629" s="4">
        <v>1.02072068378339</v>
      </c>
      <c r="N629" s="4">
        <v>1.09483207605152</v>
      </c>
      <c r="P629" s="1">
        <v>44365</v>
      </c>
      <c r="Q629" s="1">
        <v>44456</v>
      </c>
      <c r="R629" s="1">
        <v>44273</v>
      </c>
      <c r="S629" s="1">
        <v>44364</v>
      </c>
      <c r="T629" s="1">
        <v>44177</v>
      </c>
      <c r="U629" s="1">
        <v>44272</v>
      </c>
      <c r="V629" s="1">
        <v>44086</v>
      </c>
      <c r="W629" s="1">
        <v>44176</v>
      </c>
      <c r="Y629" s="2">
        <f t="shared" si="60"/>
        <v>-2.1361147922846602E-2</v>
      </c>
      <c r="Z629" s="3">
        <f t="shared" si="61"/>
        <v>0.9786388520771534</v>
      </c>
      <c r="AB629" t="str">
        <f t="shared" si="66"/>
        <v/>
      </c>
      <c r="AC629" t="str">
        <f t="shared" si="66"/>
        <v/>
      </c>
      <c r="AD629" t="str">
        <f t="shared" si="66"/>
        <v/>
      </c>
      <c r="AE629" t="str">
        <f t="shared" si="66"/>
        <v/>
      </c>
      <c r="AJ629" s="6">
        <v>44475</v>
      </c>
      <c r="AK629" s="6">
        <v>44459</v>
      </c>
      <c r="AL629" s="4">
        <v>1.0655037227083199</v>
      </c>
      <c r="AM629">
        <f t="shared" si="62"/>
        <v>614</v>
      </c>
      <c r="AN629" s="6">
        <v>44459</v>
      </c>
      <c r="AO629" s="25">
        <v>613</v>
      </c>
      <c r="AP629" s="4">
        <v>1.0655037227083199</v>
      </c>
      <c r="AQ629" s="5"/>
      <c r="AR629" s="4">
        <v>1.1099390260091999</v>
      </c>
      <c r="AS629" s="4">
        <v>1.05814240889503</v>
      </c>
      <c r="AT629" s="4">
        <v>1.02072068378339</v>
      </c>
      <c r="AU629" s="4">
        <v>1.09483207605152</v>
      </c>
      <c r="AW629" s="6">
        <v>44365</v>
      </c>
      <c r="AX629" s="6">
        <v>44456</v>
      </c>
      <c r="AY629" s="6">
        <v>44273</v>
      </c>
      <c r="AZ629" s="6">
        <v>44364</v>
      </c>
      <c r="BA629" s="6">
        <v>44177</v>
      </c>
      <c r="BB629" s="6">
        <v>44272</v>
      </c>
      <c r="BC629" s="6">
        <v>44086</v>
      </c>
      <c r="BD629" s="6">
        <v>44176</v>
      </c>
    </row>
    <row r="630" spans="2:56" x14ac:dyDescent="0.25">
      <c r="B630">
        <v>615</v>
      </c>
      <c r="C630">
        <f t="shared" si="63"/>
        <v>64</v>
      </c>
      <c r="D630">
        <v>614</v>
      </c>
      <c r="E630">
        <f t="shared" si="64"/>
        <v>64</v>
      </c>
      <c r="F630" s="1">
        <v>44460</v>
      </c>
      <c r="G630">
        <v>142.82885742190001</v>
      </c>
      <c r="H630" s="5">
        <v>1.0601905282972699</v>
      </c>
      <c r="I630" s="5">
        <v>1.0648765640423301</v>
      </c>
      <c r="J630" s="5">
        <v>1.0648765640423301</v>
      </c>
      <c r="K630" s="4">
        <v>1.09730313999439</v>
      </c>
      <c r="L630" s="4">
        <v>1.0842245882735599</v>
      </c>
      <c r="M630" s="4">
        <v>0.99121468388568201</v>
      </c>
      <c r="N630" s="4">
        <v>1.0574730613936101</v>
      </c>
      <c r="P630" s="1">
        <v>44366</v>
      </c>
      <c r="Q630" s="1">
        <v>44459</v>
      </c>
      <c r="R630" s="1">
        <v>44274</v>
      </c>
      <c r="S630" s="1">
        <v>44365</v>
      </c>
      <c r="T630" s="1">
        <v>44180</v>
      </c>
      <c r="U630" s="1">
        <v>44273</v>
      </c>
      <c r="V630" s="1">
        <v>44089</v>
      </c>
      <c r="W630" s="1">
        <v>44179</v>
      </c>
      <c r="Y630" s="2">
        <f t="shared" si="60"/>
        <v>3.4277912660425347E-3</v>
      </c>
      <c r="Z630" s="3">
        <f t="shared" si="61"/>
        <v>1.0034277912660425</v>
      </c>
      <c r="AB630" t="str">
        <f t="shared" si="66"/>
        <v/>
      </c>
      <c r="AC630" t="str">
        <f t="shared" si="66"/>
        <v/>
      </c>
      <c r="AD630" t="str">
        <f t="shared" si="66"/>
        <v/>
      </c>
      <c r="AE630" t="str">
        <f t="shared" si="66"/>
        <v/>
      </c>
      <c r="AJ630" s="6">
        <v>44476</v>
      </c>
      <c r="AK630" s="6">
        <v>44460</v>
      </c>
      <c r="AL630" s="4">
        <v>1.0648765640423301</v>
      </c>
      <c r="AM630">
        <f t="shared" si="62"/>
        <v>615</v>
      </c>
      <c r="AN630" s="6">
        <v>44460</v>
      </c>
      <c r="AO630" s="25">
        <v>614</v>
      </c>
      <c r="AP630" s="4">
        <v>1.0648765640423301</v>
      </c>
      <c r="AQ630" s="5"/>
      <c r="AR630" s="4">
        <v>1.09730313999439</v>
      </c>
      <c r="AS630" s="4">
        <v>1.0842245882735599</v>
      </c>
      <c r="AT630" s="4">
        <v>0.99121468388568201</v>
      </c>
      <c r="AU630" s="4">
        <v>1.0574730613936101</v>
      </c>
      <c r="AW630" s="6">
        <v>44366</v>
      </c>
      <c r="AX630" s="6">
        <v>44459</v>
      </c>
      <c r="AY630" s="6">
        <v>44274</v>
      </c>
      <c r="AZ630" s="6">
        <v>44365</v>
      </c>
      <c r="BA630" s="6">
        <v>44180</v>
      </c>
      <c r="BB630" s="6">
        <v>44273</v>
      </c>
      <c r="BC630" s="6">
        <v>44089</v>
      </c>
      <c r="BD630" s="6">
        <v>44179</v>
      </c>
    </row>
    <row r="631" spans="2:56" x14ac:dyDescent="0.25">
      <c r="B631">
        <v>616</v>
      </c>
      <c r="C631">
        <f t="shared" si="63"/>
        <v>64</v>
      </c>
      <c r="D631">
        <v>615</v>
      </c>
      <c r="E631">
        <f t="shared" si="64"/>
        <v>64</v>
      </c>
      <c r="F631" s="1">
        <v>44461</v>
      </c>
      <c r="G631">
        <v>145.23875427249999</v>
      </c>
      <c r="H631" s="5">
        <v>1.0801469439635301</v>
      </c>
      <c r="I631" s="5">
        <v>1.07535738056592</v>
      </c>
      <c r="J631" s="5">
        <v>1.07535738056592</v>
      </c>
      <c r="K631" s="4">
        <v>1.08575099937256</v>
      </c>
      <c r="L631" s="4">
        <v>1.10446487159319</v>
      </c>
      <c r="M631" s="4">
        <v>0.93970360767088201</v>
      </c>
      <c r="N631" s="4">
        <v>1.1087123422024501</v>
      </c>
      <c r="P631" s="1">
        <v>44369</v>
      </c>
      <c r="Q631" s="1">
        <v>44460</v>
      </c>
      <c r="R631" s="1">
        <v>44275</v>
      </c>
      <c r="S631" s="1">
        <v>44368</v>
      </c>
      <c r="T631" s="1">
        <v>44181</v>
      </c>
      <c r="U631" s="1">
        <v>44274</v>
      </c>
      <c r="V631" s="1">
        <v>44090</v>
      </c>
      <c r="W631" s="1">
        <v>44180</v>
      </c>
      <c r="Y631" s="2">
        <f t="shared" si="60"/>
        <v>1.6872618699745212E-2</v>
      </c>
      <c r="Z631" s="3">
        <f t="shared" si="61"/>
        <v>1.0168726186997452</v>
      </c>
      <c r="AB631" t="str">
        <f t="shared" si="66"/>
        <v/>
      </c>
      <c r="AC631" t="str">
        <f t="shared" si="66"/>
        <v/>
      </c>
      <c r="AD631" t="str">
        <f t="shared" si="66"/>
        <v/>
      </c>
      <c r="AE631" t="str">
        <f t="shared" si="66"/>
        <v/>
      </c>
      <c r="AJ631" s="6">
        <v>44477</v>
      </c>
      <c r="AK631" s="6">
        <v>44461</v>
      </c>
      <c r="AL631" s="4">
        <v>1.07535738056592</v>
      </c>
      <c r="AM631">
        <f t="shared" si="62"/>
        <v>616</v>
      </c>
      <c r="AN631" s="6">
        <v>44461</v>
      </c>
      <c r="AO631" s="25">
        <v>615</v>
      </c>
      <c r="AP631" s="4">
        <v>1.07535738056592</v>
      </c>
      <c r="AQ631" s="5"/>
      <c r="AR631" s="4">
        <v>1.08575099937256</v>
      </c>
      <c r="AS631" s="4">
        <v>1.10446487159319</v>
      </c>
      <c r="AT631" s="4">
        <v>0.93970360767088201</v>
      </c>
      <c r="AU631" s="4">
        <v>1.1087123422024501</v>
      </c>
      <c r="AW631" s="6">
        <v>44369</v>
      </c>
      <c r="AX631" s="6">
        <v>44460</v>
      </c>
      <c r="AY631" s="6">
        <v>44275</v>
      </c>
      <c r="AZ631" s="6">
        <v>44368</v>
      </c>
      <c r="BA631" s="6">
        <v>44181</v>
      </c>
      <c r="BB631" s="6">
        <v>44274</v>
      </c>
      <c r="BC631" s="6">
        <v>44090</v>
      </c>
      <c r="BD631" s="6">
        <v>44180</v>
      </c>
    </row>
    <row r="632" spans="2:56" x14ac:dyDescent="0.25">
      <c r="B632">
        <v>617</v>
      </c>
      <c r="C632">
        <f t="shared" si="63"/>
        <v>64</v>
      </c>
      <c r="D632">
        <v>616</v>
      </c>
      <c r="E632">
        <f t="shared" si="64"/>
        <v>64</v>
      </c>
      <c r="F632" s="1">
        <v>44462</v>
      </c>
      <c r="G632">
        <v>146.21464538570001</v>
      </c>
      <c r="H632" s="5">
        <v>1.0990612600173399</v>
      </c>
      <c r="I632" s="5">
        <v>1.0829186189505999</v>
      </c>
      <c r="J632" s="5">
        <v>1.0829186189505999</v>
      </c>
      <c r="K632" s="4">
        <v>1.09022644749844</v>
      </c>
      <c r="L632" s="4">
        <v>1.08766979593045</v>
      </c>
      <c r="M632" s="4">
        <v>0.96686003068257897</v>
      </c>
      <c r="N632" s="4">
        <v>1.1418041812197199</v>
      </c>
      <c r="P632" s="1">
        <v>44370</v>
      </c>
      <c r="Q632" s="1">
        <v>44461</v>
      </c>
      <c r="R632" s="1">
        <v>44278</v>
      </c>
      <c r="S632" s="1">
        <v>44369</v>
      </c>
      <c r="T632" s="1">
        <v>44182</v>
      </c>
      <c r="U632" s="1">
        <v>44277</v>
      </c>
      <c r="V632" s="1">
        <v>44091</v>
      </c>
      <c r="W632" s="1">
        <v>44181</v>
      </c>
      <c r="Y632" s="2">
        <f t="shared" si="60"/>
        <v>6.719219798381415E-3</v>
      </c>
      <c r="Z632" s="3">
        <f t="shared" si="61"/>
        <v>1.0067192197983814</v>
      </c>
      <c r="AB632" t="str">
        <f t="shared" si="66"/>
        <v/>
      </c>
      <c r="AC632" t="str">
        <f t="shared" si="66"/>
        <v/>
      </c>
      <c r="AD632" t="str">
        <f t="shared" si="66"/>
        <v/>
      </c>
      <c r="AE632" t="str">
        <f t="shared" si="66"/>
        <v/>
      </c>
      <c r="AJ632" s="6">
        <v>44480</v>
      </c>
      <c r="AK632" s="6">
        <v>44462</v>
      </c>
      <c r="AL632" s="4">
        <v>1.0829186189505999</v>
      </c>
      <c r="AM632">
        <f t="shared" si="62"/>
        <v>617</v>
      </c>
      <c r="AN632" s="6">
        <v>44462</v>
      </c>
      <c r="AO632" s="25">
        <v>616</v>
      </c>
      <c r="AP632" s="4">
        <v>1.0829186189505999</v>
      </c>
      <c r="AQ632" s="5"/>
      <c r="AR632" s="4">
        <v>1.09022644749844</v>
      </c>
      <c r="AS632" s="4">
        <v>1.08766979593045</v>
      </c>
      <c r="AT632" s="4">
        <v>0.96686003068257897</v>
      </c>
      <c r="AU632" s="4">
        <v>1.1418041812197199</v>
      </c>
      <c r="AW632" s="6">
        <v>44370</v>
      </c>
      <c r="AX632" s="6">
        <v>44461</v>
      </c>
      <c r="AY632" s="6">
        <v>44278</v>
      </c>
      <c r="AZ632" s="6">
        <v>44369</v>
      </c>
      <c r="BA632" s="6">
        <v>44182</v>
      </c>
      <c r="BB632" s="6">
        <v>44277</v>
      </c>
      <c r="BC632" s="6">
        <v>44091</v>
      </c>
      <c r="BD632" s="6">
        <v>44181</v>
      </c>
    </row>
    <row r="633" spans="2:56" x14ac:dyDescent="0.25">
      <c r="B633">
        <v>618</v>
      </c>
      <c r="C633">
        <f t="shared" si="63"/>
        <v>64</v>
      </c>
      <c r="D633">
        <v>617</v>
      </c>
      <c r="E633">
        <f t="shared" si="64"/>
        <v>64</v>
      </c>
      <c r="F633" s="1">
        <v>44463</v>
      </c>
      <c r="G633">
        <v>146.3042602539</v>
      </c>
      <c r="H633" s="5">
        <v>1.0819034933037801</v>
      </c>
      <c r="I633" s="5">
        <v>1.09114789999555</v>
      </c>
      <c r="J633" s="5">
        <v>1.09114789999555</v>
      </c>
      <c r="K633" s="4">
        <v>1.09985047725667</v>
      </c>
      <c r="L633" s="4">
        <v>1.0929255283120101</v>
      </c>
      <c r="M633" s="4">
        <v>0.95355948714882499</v>
      </c>
      <c r="N633" s="4">
        <v>1.1684071247788399</v>
      </c>
      <c r="P633" s="1">
        <v>44371</v>
      </c>
      <c r="Q633" s="1">
        <v>44462</v>
      </c>
      <c r="R633" s="1">
        <v>44279</v>
      </c>
      <c r="S633" s="1">
        <v>44370</v>
      </c>
      <c r="T633" s="1">
        <v>44183</v>
      </c>
      <c r="U633" s="1">
        <v>44278</v>
      </c>
      <c r="V633" s="1">
        <v>44092</v>
      </c>
      <c r="W633" s="1">
        <v>44182</v>
      </c>
      <c r="Y633" s="2">
        <f t="shared" si="60"/>
        <v>6.1289939843978125E-4</v>
      </c>
      <c r="Z633" s="3">
        <f t="shared" si="61"/>
        <v>1.0006128993984398</v>
      </c>
      <c r="AB633" t="str">
        <f t="shared" si="66"/>
        <v/>
      </c>
      <c r="AC633" t="str">
        <f t="shared" si="66"/>
        <v/>
      </c>
      <c r="AD633" t="str">
        <f t="shared" si="66"/>
        <v/>
      </c>
      <c r="AE633" t="str">
        <f t="shared" si="66"/>
        <v/>
      </c>
      <c r="AJ633" s="6">
        <v>44481</v>
      </c>
      <c r="AK633" s="6">
        <v>44463</v>
      </c>
      <c r="AL633" s="4">
        <v>1.09114789999555</v>
      </c>
      <c r="AM633">
        <f t="shared" si="62"/>
        <v>618</v>
      </c>
      <c r="AN633" s="6">
        <v>44463</v>
      </c>
      <c r="AO633" s="25">
        <v>617</v>
      </c>
      <c r="AP633" s="4">
        <v>1.09114789999555</v>
      </c>
      <c r="AQ633" s="5"/>
      <c r="AR633" s="4">
        <v>1.09985047725667</v>
      </c>
      <c r="AS633" s="4">
        <v>1.0929255283120101</v>
      </c>
      <c r="AT633" s="4">
        <v>0.95355948714882499</v>
      </c>
      <c r="AU633" s="4">
        <v>1.1684071247788399</v>
      </c>
      <c r="AW633" s="6">
        <v>44371</v>
      </c>
      <c r="AX633" s="6">
        <v>44462</v>
      </c>
      <c r="AY633" s="6">
        <v>44279</v>
      </c>
      <c r="AZ633" s="6">
        <v>44370</v>
      </c>
      <c r="BA633" s="6">
        <v>44183</v>
      </c>
      <c r="BB633" s="6">
        <v>44278</v>
      </c>
      <c r="BC633" s="6">
        <v>44092</v>
      </c>
      <c r="BD633" s="6">
        <v>44182</v>
      </c>
    </row>
    <row r="634" spans="2:56" x14ac:dyDescent="0.25">
      <c r="B634">
        <v>619</v>
      </c>
      <c r="C634">
        <f t="shared" si="63"/>
        <v>64</v>
      </c>
      <c r="D634">
        <v>618</v>
      </c>
      <c r="E634">
        <f t="shared" si="64"/>
        <v>64</v>
      </c>
      <c r="F634" s="1">
        <v>44466</v>
      </c>
      <c r="G634">
        <v>144.7607421875</v>
      </c>
      <c r="H634" s="5">
        <v>1.0650024056755001</v>
      </c>
      <c r="I634" s="5">
        <v>1.08037867403793</v>
      </c>
      <c r="J634" s="5">
        <v>1.08037867403793</v>
      </c>
      <c r="K634" s="4">
        <v>1.1029167802569699</v>
      </c>
      <c r="L634" s="4">
        <v>1.1128038253314301</v>
      </c>
      <c r="M634" s="4">
        <v>0.94954563106310397</v>
      </c>
      <c r="N634" s="4">
        <v>1.18755648306928</v>
      </c>
      <c r="P634" s="1">
        <v>44372</v>
      </c>
      <c r="Q634" s="1">
        <v>44463</v>
      </c>
      <c r="R634" s="1">
        <v>44280</v>
      </c>
      <c r="S634" s="1">
        <v>44371</v>
      </c>
      <c r="T634" s="1">
        <v>44184</v>
      </c>
      <c r="U634" s="1">
        <v>44279</v>
      </c>
      <c r="V634" s="1">
        <v>44093</v>
      </c>
      <c r="W634" s="1">
        <v>44183</v>
      </c>
      <c r="Y634" s="2">
        <f t="shared" si="60"/>
        <v>-1.0550055505706646E-2</v>
      </c>
      <c r="Z634" s="3">
        <f t="shared" si="61"/>
        <v>0.98944994449429335</v>
      </c>
      <c r="AB634" t="str">
        <f t="shared" si="66"/>
        <v/>
      </c>
      <c r="AC634" t="str">
        <f t="shared" si="66"/>
        <v/>
      </c>
      <c r="AD634" t="str">
        <f t="shared" si="66"/>
        <v/>
      </c>
      <c r="AE634" t="str">
        <f t="shared" si="66"/>
        <v/>
      </c>
      <c r="AJ634" s="6">
        <v>44482</v>
      </c>
      <c r="AK634" s="6">
        <v>44466</v>
      </c>
      <c r="AL634" s="4">
        <v>1.08037867403793</v>
      </c>
      <c r="AM634">
        <f t="shared" si="62"/>
        <v>619</v>
      </c>
      <c r="AN634" s="6">
        <v>44466</v>
      </c>
      <c r="AO634" s="25">
        <v>618</v>
      </c>
      <c r="AP634" s="4">
        <v>1.08037867403793</v>
      </c>
      <c r="AQ634" s="5"/>
      <c r="AR634" s="4">
        <v>1.1029167802569699</v>
      </c>
      <c r="AS634" s="4">
        <v>1.1128038253314301</v>
      </c>
      <c r="AT634" s="4">
        <v>0.94954563106310397</v>
      </c>
      <c r="AU634" s="4">
        <v>1.18755648306928</v>
      </c>
      <c r="AW634" s="6">
        <v>44372</v>
      </c>
      <c r="AX634" s="6">
        <v>44463</v>
      </c>
      <c r="AY634" s="6">
        <v>44280</v>
      </c>
      <c r="AZ634" s="6">
        <v>44371</v>
      </c>
      <c r="BA634" s="6">
        <v>44184</v>
      </c>
      <c r="BB634" s="6">
        <v>44279</v>
      </c>
      <c r="BC634" s="6">
        <v>44093</v>
      </c>
      <c r="BD634" s="6">
        <v>44183</v>
      </c>
    </row>
    <row r="635" spans="2:56" x14ac:dyDescent="0.25">
      <c r="B635">
        <v>620</v>
      </c>
      <c r="C635">
        <f t="shared" si="63"/>
        <v>64</v>
      </c>
      <c r="D635">
        <v>619</v>
      </c>
      <c r="E635">
        <f t="shared" si="64"/>
        <v>64</v>
      </c>
      <c r="F635" s="1">
        <v>44467</v>
      </c>
      <c r="G635">
        <v>141.31526184079999</v>
      </c>
      <c r="H635" s="5">
        <v>1.071474040851</v>
      </c>
      <c r="I635" s="5">
        <v>1.0649605745823501</v>
      </c>
      <c r="J635" s="5">
        <v>1.0649605745823501</v>
      </c>
      <c r="K635" s="4">
        <v>1.09374043471103</v>
      </c>
      <c r="L635" s="4">
        <v>1.10569786275332</v>
      </c>
      <c r="M635" s="4">
        <v>0.94182482472190998</v>
      </c>
      <c r="N635" s="4">
        <v>1.16688981329237</v>
      </c>
      <c r="P635" s="1">
        <v>44373</v>
      </c>
      <c r="Q635" s="1">
        <v>44466</v>
      </c>
      <c r="R635" s="1">
        <v>44281</v>
      </c>
      <c r="S635" s="1">
        <v>44372</v>
      </c>
      <c r="T635" s="1">
        <v>44187</v>
      </c>
      <c r="U635" s="1">
        <v>44280</v>
      </c>
      <c r="V635" s="1">
        <v>44096</v>
      </c>
      <c r="W635" s="1">
        <v>44186</v>
      </c>
      <c r="Y635" s="2">
        <f t="shared" si="60"/>
        <v>-2.380120669896324E-2</v>
      </c>
      <c r="Z635" s="3">
        <f t="shared" si="61"/>
        <v>0.97619879330103676</v>
      </c>
      <c r="AB635" t="str">
        <f t="shared" si="66"/>
        <v/>
      </c>
      <c r="AC635" t="str">
        <f t="shared" si="66"/>
        <v/>
      </c>
      <c r="AD635" t="str">
        <f t="shared" si="66"/>
        <v/>
      </c>
      <c r="AE635" t="str">
        <f t="shared" si="66"/>
        <v/>
      </c>
      <c r="AJ635" s="6">
        <v>44483</v>
      </c>
      <c r="AK635" s="6">
        <v>44467</v>
      </c>
      <c r="AL635" s="4">
        <v>1.0649605745823501</v>
      </c>
      <c r="AM635">
        <f t="shared" si="62"/>
        <v>620</v>
      </c>
      <c r="AN635" s="6">
        <v>44467</v>
      </c>
      <c r="AO635" s="25">
        <v>619</v>
      </c>
      <c r="AP635" s="4">
        <v>1.0649605745823501</v>
      </c>
      <c r="AQ635" s="5"/>
      <c r="AR635" s="4">
        <v>1.09374043471103</v>
      </c>
      <c r="AS635" s="4">
        <v>1.10569786275332</v>
      </c>
      <c r="AT635" s="4">
        <v>0.94182482472190998</v>
      </c>
      <c r="AU635" s="4">
        <v>1.16688981329237</v>
      </c>
      <c r="AW635" s="6">
        <v>44373</v>
      </c>
      <c r="AX635" s="6">
        <v>44466</v>
      </c>
      <c r="AY635" s="6">
        <v>44281</v>
      </c>
      <c r="AZ635" s="6">
        <v>44372</v>
      </c>
      <c r="BA635" s="6">
        <v>44187</v>
      </c>
      <c r="BB635" s="6">
        <v>44280</v>
      </c>
      <c r="BC635" s="6">
        <v>44096</v>
      </c>
      <c r="BD635" s="6">
        <v>44186</v>
      </c>
    </row>
    <row r="636" spans="2:56" x14ac:dyDescent="0.25">
      <c r="B636">
        <v>621</v>
      </c>
      <c r="C636">
        <f t="shared" si="63"/>
        <v>64</v>
      </c>
      <c r="D636">
        <v>620</v>
      </c>
      <c r="E636">
        <f t="shared" si="64"/>
        <v>64</v>
      </c>
      <c r="F636" s="1">
        <v>44468</v>
      </c>
      <c r="G636">
        <v>142.23139953610001</v>
      </c>
      <c r="H636" s="5">
        <v>1.07224519611934</v>
      </c>
      <c r="I636" s="5">
        <v>1.0752901740016001</v>
      </c>
      <c r="J636" s="5">
        <v>1.0752901740016001</v>
      </c>
      <c r="K636" s="4">
        <v>1.05447875571739</v>
      </c>
      <c r="L636" s="4">
        <v>1.1138430149169101</v>
      </c>
      <c r="M636" s="4">
        <v>0.920466456395861</v>
      </c>
      <c r="N636" s="4">
        <v>1.1815358901642099</v>
      </c>
      <c r="P636" s="1">
        <v>44376</v>
      </c>
      <c r="Q636" s="1">
        <v>44467</v>
      </c>
      <c r="R636" s="1">
        <v>44282</v>
      </c>
      <c r="S636" s="1">
        <v>44375</v>
      </c>
      <c r="T636" s="1">
        <v>44188</v>
      </c>
      <c r="U636" s="1">
        <v>44281</v>
      </c>
      <c r="V636" s="1">
        <v>44097</v>
      </c>
      <c r="W636" s="1">
        <v>44187</v>
      </c>
      <c r="Y636" s="2">
        <f t="shared" si="60"/>
        <v>6.4829352708704047E-3</v>
      </c>
      <c r="Z636" s="3">
        <f t="shared" si="61"/>
        <v>1.0064829352708704</v>
      </c>
      <c r="AB636" t="str">
        <f t="shared" si="66"/>
        <v/>
      </c>
      <c r="AC636" t="str">
        <f t="shared" si="66"/>
        <v/>
      </c>
      <c r="AD636" t="str">
        <f t="shared" si="66"/>
        <v/>
      </c>
      <c r="AE636" t="str">
        <f t="shared" si="66"/>
        <v/>
      </c>
      <c r="AJ636" s="6">
        <v>44484</v>
      </c>
      <c r="AK636" s="6">
        <v>44468</v>
      </c>
      <c r="AL636" s="4">
        <v>1.0752901740016001</v>
      </c>
      <c r="AM636">
        <f t="shared" si="62"/>
        <v>621</v>
      </c>
      <c r="AN636" s="6">
        <v>44468</v>
      </c>
      <c r="AO636" s="25">
        <v>620</v>
      </c>
      <c r="AP636" s="4">
        <v>1.0752901740016001</v>
      </c>
      <c r="AQ636" s="5"/>
      <c r="AR636" s="4">
        <v>1.05447875571739</v>
      </c>
      <c r="AS636" s="4">
        <v>1.1138430149169101</v>
      </c>
      <c r="AT636" s="4">
        <v>0.920466456395861</v>
      </c>
      <c r="AU636" s="4">
        <v>1.1815358901642099</v>
      </c>
      <c r="AW636" s="6">
        <v>44376</v>
      </c>
      <c r="AX636" s="6">
        <v>44467</v>
      </c>
      <c r="AY636" s="6">
        <v>44282</v>
      </c>
      <c r="AZ636" s="6">
        <v>44375</v>
      </c>
      <c r="BA636" s="6">
        <v>44188</v>
      </c>
      <c r="BB636" s="6">
        <v>44281</v>
      </c>
      <c r="BC636" s="6">
        <v>44097</v>
      </c>
      <c r="BD636" s="6">
        <v>44187</v>
      </c>
    </row>
    <row r="637" spans="2:56" x14ac:dyDescent="0.25">
      <c r="B637">
        <v>622</v>
      </c>
      <c r="C637">
        <f t="shared" si="63"/>
        <v>64</v>
      </c>
      <c r="D637">
        <v>621</v>
      </c>
      <c r="E637">
        <f t="shared" si="64"/>
        <v>64</v>
      </c>
      <c r="F637" s="1">
        <v>44469</v>
      </c>
      <c r="G637">
        <v>140.90696716310001</v>
      </c>
      <c r="H637" s="5">
        <v>1.04874782055923</v>
      </c>
      <c r="I637" s="5">
        <v>1.06901595489725</v>
      </c>
      <c r="J637" s="5">
        <v>1.06901595489725</v>
      </c>
      <c r="K637" s="4">
        <v>1.04924801624133</v>
      </c>
      <c r="L637" s="4">
        <v>1.1249821288571</v>
      </c>
      <c r="M637" s="4">
        <v>0.92830932292268797</v>
      </c>
      <c r="N637" s="4">
        <v>1.22466338574554</v>
      </c>
      <c r="P637" s="1">
        <v>44377</v>
      </c>
      <c r="Q637" s="1">
        <v>44468</v>
      </c>
      <c r="R637" s="1">
        <v>44285</v>
      </c>
      <c r="S637" s="1">
        <v>44376</v>
      </c>
      <c r="T637" s="1">
        <v>44189</v>
      </c>
      <c r="U637" s="1">
        <v>44284</v>
      </c>
      <c r="V637" s="1">
        <v>44098</v>
      </c>
      <c r="W637" s="1">
        <v>44188</v>
      </c>
      <c r="Y637" s="2">
        <f t="shared" si="60"/>
        <v>-9.3118142500162593E-3</v>
      </c>
      <c r="Z637" s="3">
        <f t="shared" si="61"/>
        <v>0.99068818574998374</v>
      </c>
      <c r="AB637" t="str">
        <f t="shared" si="66"/>
        <v/>
      </c>
      <c r="AC637" t="str">
        <f t="shared" si="66"/>
        <v/>
      </c>
      <c r="AD637" t="str">
        <f t="shared" si="66"/>
        <v/>
      </c>
      <c r="AE637" t="str">
        <f t="shared" si="66"/>
        <v/>
      </c>
      <c r="AJ637" s="6">
        <v>44487</v>
      </c>
      <c r="AK637" s="6">
        <v>44469</v>
      </c>
      <c r="AL637" s="4">
        <v>1.06901595489725</v>
      </c>
      <c r="AM637">
        <f t="shared" si="62"/>
        <v>622</v>
      </c>
      <c r="AN637" s="6">
        <v>44469</v>
      </c>
      <c r="AO637" s="25">
        <v>621</v>
      </c>
      <c r="AP637" s="4">
        <v>1.06901595489725</v>
      </c>
      <c r="AQ637" s="5"/>
      <c r="AR637" s="4">
        <v>1.04924801624133</v>
      </c>
      <c r="AS637" s="4">
        <v>1.1249821288571</v>
      </c>
      <c r="AT637" s="4">
        <v>0.92830932292268797</v>
      </c>
      <c r="AU637" s="4">
        <v>1.22466338574554</v>
      </c>
      <c r="AW637" s="6">
        <v>44377</v>
      </c>
      <c r="AX637" s="6">
        <v>44468</v>
      </c>
      <c r="AY637" s="6">
        <v>44285</v>
      </c>
      <c r="AZ637" s="6">
        <v>44376</v>
      </c>
      <c r="BA637" s="6">
        <v>44189</v>
      </c>
      <c r="BB637" s="6">
        <v>44284</v>
      </c>
      <c r="BC637" s="6">
        <v>44098</v>
      </c>
      <c r="BD637" s="6">
        <v>44188</v>
      </c>
    </row>
    <row r="638" spans="2:56" x14ac:dyDescent="0.25">
      <c r="B638">
        <v>623</v>
      </c>
      <c r="C638">
        <f t="shared" si="63"/>
        <v>64</v>
      </c>
      <c r="D638">
        <v>622</v>
      </c>
      <c r="E638">
        <f t="shared" si="64"/>
        <v>64</v>
      </c>
      <c r="F638" s="1">
        <v>44470</v>
      </c>
      <c r="G638">
        <v>142.05213928219999</v>
      </c>
      <c r="H638" s="5">
        <v>1.0515038633274101</v>
      </c>
      <c r="I638" s="5">
        <v>1.06433139591058</v>
      </c>
      <c r="J638" s="5">
        <v>1.06433139591058</v>
      </c>
      <c r="K638" s="4">
        <v>1.0346962700987401</v>
      </c>
      <c r="L638" s="4">
        <v>1.1442254239812499</v>
      </c>
      <c r="M638" s="4">
        <v>0.90989752763019205</v>
      </c>
      <c r="N638" s="4">
        <v>1.2215642826773701</v>
      </c>
      <c r="P638" s="1">
        <v>44378</v>
      </c>
      <c r="Q638" s="1">
        <v>44469</v>
      </c>
      <c r="R638" s="1">
        <v>44286</v>
      </c>
      <c r="S638" s="1">
        <v>44377</v>
      </c>
      <c r="T638" s="1">
        <v>44190</v>
      </c>
      <c r="U638" s="1">
        <v>44285</v>
      </c>
      <c r="V638" s="1">
        <v>44099</v>
      </c>
      <c r="W638" s="1">
        <v>44189</v>
      </c>
      <c r="Y638" s="2">
        <f t="shared" si="60"/>
        <v>8.1271504323447985E-3</v>
      </c>
      <c r="Z638" s="3">
        <f t="shared" si="61"/>
        <v>1.0081271504323448</v>
      </c>
      <c r="AB638" t="str">
        <f t="shared" si="66"/>
        <v/>
      </c>
      <c r="AC638" t="str">
        <f t="shared" si="66"/>
        <v/>
      </c>
      <c r="AD638" t="str">
        <f t="shared" si="66"/>
        <v/>
      </c>
      <c r="AE638" t="str">
        <f t="shared" si="66"/>
        <v/>
      </c>
      <c r="AJ638" s="6">
        <v>44488</v>
      </c>
      <c r="AK638" s="6">
        <v>44470</v>
      </c>
      <c r="AL638" s="4">
        <v>1.06433139591058</v>
      </c>
      <c r="AM638">
        <f t="shared" si="62"/>
        <v>623</v>
      </c>
      <c r="AN638" s="6">
        <v>44470</v>
      </c>
      <c r="AO638" s="25">
        <v>622</v>
      </c>
      <c r="AP638" s="4">
        <v>1.06433139591058</v>
      </c>
      <c r="AQ638" s="5"/>
      <c r="AR638" s="4">
        <v>1.0346962700987401</v>
      </c>
      <c r="AS638" s="4">
        <v>1.1442254239812499</v>
      </c>
      <c r="AT638" s="4">
        <v>0.90989752763019205</v>
      </c>
      <c r="AU638" s="4">
        <v>1.2215642826773701</v>
      </c>
      <c r="AW638" s="6">
        <v>44378</v>
      </c>
      <c r="AX638" s="6">
        <v>44469</v>
      </c>
      <c r="AY638" s="6">
        <v>44286</v>
      </c>
      <c r="AZ638" s="6">
        <v>44377</v>
      </c>
      <c r="BA638" s="6">
        <v>44190</v>
      </c>
      <c r="BB638" s="6">
        <v>44285</v>
      </c>
      <c r="BC638" s="6">
        <v>44099</v>
      </c>
      <c r="BD638" s="6">
        <v>44189</v>
      </c>
    </row>
    <row r="639" spans="2:56" x14ac:dyDescent="0.25">
      <c r="B639">
        <v>624</v>
      </c>
      <c r="C639">
        <f t="shared" si="63"/>
        <v>64</v>
      </c>
      <c r="D639">
        <v>623</v>
      </c>
      <c r="E639">
        <f t="shared" si="64"/>
        <v>64</v>
      </c>
      <c r="F639" s="1">
        <v>44473</v>
      </c>
      <c r="G639">
        <v>138.55686950680001</v>
      </c>
      <c r="H639" s="5">
        <v>1.0362651893410599</v>
      </c>
      <c r="I639" s="5">
        <v>1.04392944707944</v>
      </c>
      <c r="J639" s="5">
        <v>1.04392944707944</v>
      </c>
      <c r="K639" s="4">
        <v>1.0407497041370899</v>
      </c>
      <c r="L639" s="4">
        <v>1.1256909863140301</v>
      </c>
      <c r="M639" s="4">
        <v>0.894963471637514</v>
      </c>
      <c r="N639" s="4">
        <v>1.2195031133272101</v>
      </c>
      <c r="P639" s="1">
        <v>44379</v>
      </c>
      <c r="Q639" s="1">
        <v>44470</v>
      </c>
      <c r="R639" s="1">
        <v>44287</v>
      </c>
      <c r="S639" s="1">
        <v>44378</v>
      </c>
      <c r="T639" s="1">
        <v>44194</v>
      </c>
      <c r="U639" s="1">
        <v>44286</v>
      </c>
      <c r="V639" s="1">
        <v>44100</v>
      </c>
      <c r="W639" s="1">
        <v>44193</v>
      </c>
      <c r="Y639" s="2">
        <f t="shared" si="60"/>
        <v>-2.4605541268592157E-2</v>
      </c>
      <c r="Z639" s="3">
        <f t="shared" si="61"/>
        <v>0.97539445873140784</v>
      </c>
      <c r="AB639" t="str">
        <f t="shared" si="66"/>
        <v/>
      </c>
      <c r="AC639" t="str">
        <f t="shared" si="66"/>
        <v/>
      </c>
      <c r="AD639" t="str">
        <f t="shared" si="66"/>
        <v/>
      </c>
      <c r="AE639" t="str">
        <f t="shared" si="66"/>
        <v/>
      </c>
      <c r="AJ639" s="6">
        <v>44489</v>
      </c>
      <c r="AK639" s="6">
        <v>44473</v>
      </c>
      <c r="AL639" s="4">
        <v>1.04392944707944</v>
      </c>
      <c r="AM639">
        <f t="shared" si="62"/>
        <v>624</v>
      </c>
      <c r="AN639" s="6">
        <v>44473</v>
      </c>
      <c r="AO639" s="25">
        <v>623</v>
      </c>
      <c r="AP639" s="4">
        <v>1.04392944707944</v>
      </c>
      <c r="AQ639" s="5"/>
      <c r="AR639" s="4">
        <v>1.0407497041370899</v>
      </c>
      <c r="AS639" s="4">
        <v>1.1256909863140301</v>
      </c>
      <c r="AT639" s="4">
        <v>0.894963471637514</v>
      </c>
      <c r="AU639" s="4">
        <v>1.2195031133272101</v>
      </c>
      <c r="AW639" s="6">
        <v>44379</v>
      </c>
      <c r="AX639" s="6">
        <v>44470</v>
      </c>
      <c r="AY639" s="6">
        <v>44287</v>
      </c>
      <c r="AZ639" s="6">
        <v>44378</v>
      </c>
      <c r="BA639" s="6">
        <v>44194</v>
      </c>
      <c r="BB639" s="6">
        <v>44286</v>
      </c>
      <c r="BC639" s="6">
        <v>44100</v>
      </c>
      <c r="BD639" s="6">
        <v>44193</v>
      </c>
    </row>
    <row r="640" spans="2:56" x14ac:dyDescent="0.25">
      <c r="B640">
        <v>625</v>
      </c>
      <c r="C640">
        <f t="shared" si="63"/>
        <v>64</v>
      </c>
      <c r="D640">
        <v>624</v>
      </c>
      <c r="E640">
        <f t="shared" si="64"/>
        <v>64</v>
      </c>
      <c r="F640" s="1">
        <v>44474</v>
      </c>
      <c r="G640">
        <v>140.51860046389999</v>
      </c>
      <c r="H640" s="5">
        <v>1.0378250259849999</v>
      </c>
      <c r="I640" s="5">
        <v>1.04742441120601</v>
      </c>
      <c r="J640" s="5">
        <v>1.04742441120601</v>
      </c>
      <c r="K640" s="4">
        <v>0.99563074157954601</v>
      </c>
      <c r="L640" s="4">
        <v>1.1398189437053401</v>
      </c>
      <c r="M640" s="4">
        <v>0.91335211431555197</v>
      </c>
      <c r="N640" s="4">
        <v>1.1752146942172199</v>
      </c>
      <c r="P640" s="1">
        <v>44380</v>
      </c>
      <c r="Q640" s="1">
        <v>44473</v>
      </c>
      <c r="R640" s="1">
        <v>44288</v>
      </c>
      <c r="S640" s="1">
        <v>44379</v>
      </c>
      <c r="T640" s="1">
        <v>44195</v>
      </c>
      <c r="U640" s="1">
        <v>44287</v>
      </c>
      <c r="V640" s="1">
        <v>44103</v>
      </c>
      <c r="W640" s="1">
        <v>44194</v>
      </c>
      <c r="Y640" s="2">
        <f t="shared" si="60"/>
        <v>1.4158308888493565E-2</v>
      </c>
      <c r="Z640" s="3">
        <f t="shared" si="61"/>
        <v>1.0141583088884936</v>
      </c>
      <c r="AB640" t="str">
        <f t="shared" si="66"/>
        <v/>
      </c>
      <c r="AC640" t="str">
        <f t="shared" si="66"/>
        <v/>
      </c>
      <c r="AD640" t="str">
        <f t="shared" si="66"/>
        <v/>
      </c>
      <c r="AE640" t="str">
        <f t="shared" si="66"/>
        <v/>
      </c>
      <c r="AJ640" s="6">
        <v>44490</v>
      </c>
      <c r="AK640" s="6">
        <v>44474</v>
      </c>
      <c r="AL640" s="4">
        <v>1.04742441120601</v>
      </c>
      <c r="AM640">
        <f t="shared" si="62"/>
        <v>625</v>
      </c>
      <c r="AN640" s="6">
        <v>44474</v>
      </c>
      <c r="AO640" s="25">
        <v>624</v>
      </c>
      <c r="AP640" s="4">
        <v>1.04742441120601</v>
      </c>
      <c r="AQ640" s="5"/>
      <c r="AR640" s="4">
        <v>0.99563074157954601</v>
      </c>
      <c r="AS640" s="4">
        <v>1.1398189437053401</v>
      </c>
      <c r="AT640" s="4">
        <v>0.91335211431555197</v>
      </c>
      <c r="AU640" s="4">
        <v>1.1752146942172199</v>
      </c>
      <c r="AW640" s="6">
        <v>44380</v>
      </c>
      <c r="AX640" s="6">
        <v>44473</v>
      </c>
      <c r="AY640" s="6">
        <v>44288</v>
      </c>
      <c r="AZ640" s="6">
        <v>44379</v>
      </c>
      <c r="BA640" s="6">
        <v>44195</v>
      </c>
      <c r="BB640" s="6">
        <v>44287</v>
      </c>
      <c r="BC640" s="6">
        <v>44103</v>
      </c>
      <c r="BD640" s="6">
        <v>44194</v>
      </c>
    </row>
    <row r="641" spans="2:56" x14ac:dyDescent="0.25">
      <c r="B641">
        <v>626</v>
      </c>
      <c r="C641">
        <f t="shared" si="63"/>
        <v>64</v>
      </c>
      <c r="D641">
        <v>625</v>
      </c>
      <c r="E641">
        <f t="shared" si="64"/>
        <v>64</v>
      </c>
      <c r="F641" s="1">
        <v>44475</v>
      </c>
      <c r="G641">
        <v>141.40487670900001</v>
      </c>
      <c r="H641" s="5">
        <v>1.0465489330220701</v>
      </c>
      <c r="I641" s="5">
        <v>1.0430250994332899</v>
      </c>
      <c r="J641" s="5">
        <v>1.0430250994332899</v>
      </c>
      <c r="K641" s="4">
        <v>0.99508112172729402</v>
      </c>
      <c r="L641" s="4">
        <v>1.12995410734242</v>
      </c>
      <c r="M641" s="4">
        <v>0.94292669043995803</v>
      </c>
      <c r="N641" s="4">
        <v>1.1740790147931099</v>
      </c>
      <c r="P641" s="1">
        <v>44384</v>
      </c>
      <c r="Q641" s="1">
        <v>44474</v>
      </c>
      <c r="R641" s="1">
        <v>44292</v>
      </c>
      <c r="S641" s="1">
        <v>44383</v>
      </c>
      <c r="T641" s="1">
        <v>44196</v>
      </c>
      <c r="U641" s="1">
        <v>44291</v>
      </c>
      <c r="V641" s="1">
        <v>44104</v>
      </c>
      <c r="W641" s="1">
        <v>44195</v>
      </c>
      <c r="Y641" s="2">
        <f t="shared" si="60"/>
        <v>6.3071809865322681E-3</v>
      </c>
      <c r="Z641" s="3">
        <f t="shared" si="61"/>
        <v>1.0063071809865323</v>
      </c>
      <c r="AB641" t="str">
        <f t="shared" si="66"/>
        <v/>
      </c>
      <c r="AC641" t="str">
        <f t="shared" si="66"/>
        <v/>
      </c>
      <c r="AD641" t="str">
        <f t="shared" si="66"/>
        <v/>
      </c>
      <c r="AE641" t="str">
        <f t="shared" si="66"/>
        <v/>
      </c>
      <c r="AJ641" s="6">
        <v>44491</v>
      </c>
      <c r="AK641" s="6">
        <v>44475</v>
      </c>
      <c r="AL641" s="4">
        <v>1.0430250994332899</v>
      </c>
      <c r="AM641">
        <f t="shared" si="62"/>
        <v>626</v>
      </c>
      <c r="AN641" s="6">
        <v>44475</v>
      </c>
      <c r="AO641" s="25">
        <v>625</v>
      </c>
      <c r="AP641" s="4">
        <v>1.0430250994332899</v>
      </c>
      <c r="AQ641" s="5"/>
      <c r="AR641" s="4">
        <v>0.99508112172729402</v>
      </c>
      <c r="AS641" s="4">
        <v>1.12995410734242</v>
      </c>
      <c r="AT641" s="4">
        <v>0.94292669043995803</v>
      </c>
      <c r="AU641" s="4">
        <v>1.1740790147931099</v>
      </c>
      <c r="AW641" s="6">
        <v>44384</v>
      </c>
      <c r="AX641" s="6">
        <v>44474</v>
      </c>
      <c r="AY641" s="6">
        <v>44292</v>
      </c>
      <c r="AZ641" s="6">
        <v>44383</v>
      </c>
      <c r="BA641" s="6">
        <v>44196</v>
      </c>
      <c r="BB641" s="6">
        <v>44291</v>
      </c>
      <c r="BC641" s="6">
        <v>44104</v>
      </c>
      <c r="BD641" s="6">
        <v>44195</v>
      </c>
    </row>
    <row r="642" spans="2:56" x14ac:dyDescent="0.25">
      <c r="B642">
        <v>627</v>
      </c>
      <c r="C642">
        <f t="shared" si="63"/>
        <v>64</v>
      </c>
      <c r="D642">
        <v>626</v>
      </c>
      <c r="E642">
        <f t="shared" si="64"/>
        <v>64</v>
      </c>
      <c r="F642" s="1">
        <v>44476</v>
      </c>
      <c r="G642">
        <v>142.6894683838</v>
      </c>
      <c r="H642" s="5">
        <v>1.04065165984166</v>
      </c>
      <c r="I642" s="5">
        <v>1.0450625463634799</v>
      </c>
      <c r="J642" s="5">
        <v>1.0450625463634799</v>
      </c>
      <c r="K642" s="4">
        <v>0.98369476548351198</v>
      </c>
      <c r="L642" s="4">
        <v>1.1474174931678101</v>
      </c>
      <c r="M642" s="4">
        <v>0.95258578981575304</v>
      </c>
      <c r="N642" s="4">
        <v>1.1477326832158901</v>
      </c>
      <c r="P642" s="1">
        <v>44385</v>
      </c>
      <c r="Q642" s="1">
        <v>44475</v>
      </c>
      <c r="R642" s="1">
        <v>44293</v>
      </c>
      <c r="S642" s="1">
        <v>44384</v>
      </c>
      <c r="T642" s="1">
        <v>44197</v>
      </c>
      <c r="U642" s="1">
        <v>44292</v>
      </c>
      <c r="V642" s="1">
        <v>44105</v>
      </c>
      <c r="W642" s="1">
        <v>44196</v>
      </c>
      <c r="Y642" s="2">
        <f t="shared" si="60"/>
        <v>9.0844934396681065E-3</v>
      </c>
      <c r="Z642" s="3">
        <f t="shared" si="61"/>
        <v>1.0090844934396681</v>
      </c>
      <c r="AB642" t="str">
        <f t="shared" si="65"/>
        <v/>
      </c>
      <c r="AC642" t="str">
        <f t="shared" si="65"/>
        <v/>
      </c>
      <c r="AD642" t="str">
        <f t="shared" si="65"/>
        <v/>
      </c>
      <c r="AE642" t="str">
        <f t="shared" si="65"/>
        <v/>
      </c>
      <c r="AJ642" s="6">
        <v>44494</v>
      </c>
      <c r="AK642" s="6">
        <v>44476</v>
      </c>
      <c r="AL642" s="4">
        <v>1.0450625463634799</v>
      </c>
      <c r="AM642">
        <f t="shared" si="62"/>
        <v>627</v>
      </c>
      <c r="AN642" s="6">
        <v>44476</v>
      </c>
      <c r="AO642" s="25">
        <v>626</v>
      </c>
      <c r="AP642" s="4">
        <v>1.0450625463634799</v>
      </c>
      <c r="AQ642" s="5"/>
      <c r="AR642" s="4">
        <v>0.98369476548351198</v>
      </c>
      <c r="AS642" s="4">
        <v>1.1474174931678101</v>
      </c>
      <c r="AT642" s="4">
        <v>0.95258578981575304</v>
      </c>
      <c r="AU642" s="4">
        <v>1.1477326832158901</v>
      </c>
      <c r="AW642" s="6">
        <v>44385</v>
      </c>
      <c r="AX642" s="6">
        <v>44475</v>
      </c>
      <c r="AY642" s="6">
        <v>44293</v>
      </c>
      <c r="AZ642" s="6">
        <v>44384</v>
      </c>
      <c r="BA642" s="6">
        <v>44197</v>
      </c>
      <c r="BB642" s="6">
        <v>44292</v>
      </c>
      <c r="BC642" s="6">
        <v>44105</v>
      </c>
      <c r="BD642" s="6">
        <v>44196</v>
      </c>
    </row>
    <row r="643" spans="2:56" x14ac:dyDescent="0.25">
      <c r="B643">
        <v>628</v>
      </c>
      <c r="C643">
        <f t="shared" si="63"/>
        <v>64</v>
      </c>
      <c r="D643">
        <v>627</v>
      </c>
      <c r="E643">
        <f t="shared" si="64"/>
        <v>64</v>
      </c>
      <c r="F643" s="1">
        <v>44477</v>
      </c>
      <c r="G643">
        <v>142.30108642580001</v>
      </c>
      <c r="H643" s="5">
        <v>1.0462904138242599</v>
      </c>
      <c r="I643" s="5">
        <v>1.0490461322617901</v>
      </c>
      <c r="J643" s="5">
        <v>1.0490461322617901</v>
      </c>
      <c r="K643" s="4">
        <v>1.00184775097653</v>
      </c>
      <c r="L643" s="4">
        <v>1.1218398844748501</v>
      </c>
      <c r="M643" s="4">
        <v>0.98980855758056296</v>
      </c>
      <c r="N643" s="4">
        <v>1.1099687878089499</v>
      </c>
      <c r="P643" s="1">
        <v>44386</v>
      </c>
      <c r="Q643" s="1">
        <v>44476</v>
      </c>
      <c r="R643" s="1">
        <v>44294</v>
      </c>
      <c r="S643" s="1">
        <v>44385</v>
      </c>
      <c r="T643" s="1">
        <v>44201</v>
      </c>
      <c r="U643" s="1">
        <v>44293</v>
      </c>
      <c r="V643" s="1">
        <v>44106</v>
      </c>
      <c r="W643" s="1">
        <v>44200</v>
      </c>
      <c r="Y643" s="2">
        <f t="shared" si="60"/>
        <v>-2.7218684209779909E-3</v>
      </c>
      <c r="Z643" s="3">
        <f t="shared" si="61"/>
        <v>0.99727813157902201</v>
      </c>
      <c r="AB643" t="str">
        <f t="shared" si="66"/>
        <v/>
      </c>
      <c r="AC643" t="str">
        <f t="shared" si="66"/>
        <v/>
      </c>
      <c r="AD643" t="str">
        <f t="shared" si="66"/>
        <v/>
      </c>
      <c r="AE643" t="str">
        <f t="shared" si="66"/>
        <v/>
      </c>
      <c r="AJ643" s="6">
        <v>44495</v>
      </c>
      <c r="AK643" s="6">
        <v>44477</v>
      </c>
      <c r="AL643" s="4">
        <v>1.0490461322617901</v>
      </c>
      <c r="AM643">
        <f t="shared" si="62"/>
        <v>628</v>
      </c>
      <c r="AN643" s="6">
        <v>44477</v>
      </c>
      <c r="AO643" s="25">
        <v>627</v>
      </c>
      <c r="AP643" s="4">
        <v>1.0490461322617901</v>
      </c>
      <c r="AQ643" s="5"/>
      <c r="AR643" s="4">
        <v>1.00184775097653</v>
      </c>
      <c r="AS643" s="4">
        <v>1.1218398844748501</v>
      </c>
      <c r="AT643" s="4">
        <v>0.98980855758056296</v>
      </c>
      <c r="AU643" s="4">
        <v>1.1099687878089499</v>
      </c>
      <c r="AW643" s="6">
        <v>44386</v>
      </c>
      <c r="AX643" s="6">
        <v>44476</v>
      </c>
      <c r="AY643" s="6">
        <v>44294</v>
      </c>
      <c r="AZ643" s="6">
        <v>44385</v>
      </c>
      <c r="BA643" s="6">
        <v>44201</v>
      </c>
      <c r="BB643" s="6">
        <v>44293</v>
      </c>
      <c r="BC643" s="6">
        <v>44106</v>
      </c>
      <c r="BD643" s="6">
        <v>44200</v>
      </c>
    </row>
    <row r="644" spans="2:56" x14ac:dyDescent="0.25">
      <c r="B644">
        <v>629</v>
      </c>
      <c r="C644">
        <f t="shared" si="63"/>
        <v>64</v>
      </c>
      <c r="D644">
        <v>628</v>
      </c>
      <c r="E644">
        <f t="shared" si="64"/>
        <v>64</v>
      </c>
      <c r="F644" s="1">
        <v>44480</v>
      </c>
      <c r="G644">
        <v>142.2114868164</v>
      </c>
      <c r="H644" s="5">
        <v>1.0410175023460799</v>
      </c>
      <c r="I644" s="5">
        <v>1.04171501540963</v>
      </c>
      <c r="J644" s="5">
        <v>1.04171501540963</v>
      </c>
      <c r="K644" s="4">
        <v>0.98624542164474205</v>
      </c>
      <c r="L644" s="4">
        <v>1.1150390739234799</v>
      </c>
      <c r="M644" s="4">
        <v>0.99652534311479302</v>
      </c>
      <c r="N644" s="4">
        <v>1.1611754009812101</v>
      </c>
      <c r="P644" s="1">
        <v>44387</v>
      </c>
      <c r="Q644" s="1">
        <v>44477</v>
      </c>
      <c r="R644" s="1">
        <v>44295</v>
      </c>
      <c r="S644" s="1">
        <v>44386</v>
      </c>
      <c r="T644" s="1">
        <v>44202</v>
      </c>
      <c r="U644" s="1">
        <v>44294</v>
      </c>
      <c r="V644" s="1">
        <v>44107</v>
      </c>
      <c r="W644" s="1">
        <v>44201</v>
      </c>
      <c r="Y644" s="2">
        <f t="shared" si="60"/>
        <v>-6.2964810494769985E-4</v>
      </c>
      <c r="Z644" s="3">
        <f t="shared" si="61"/>
        <v>0.9993703518950523</v>
      </c>
      <c r="AB644" t="str">
        <f t="shared" si="66"/>
        <v/>
      </c>
      <c r="AC644" t="str">
        <f t="shared" si="66"/>
        <v/>
      </c>
      <c r="AD644" t="str">
        <f t="shared" si="66"/>
        <v/>
      </c>
      <c r="AE644" t="str">
        <f t="shared" si="66"/>
        <v/>
      </c>
      <c r="AJ644" s="6">
        <v>44496</v>
      </c>
      <c r="AK644" s="6">
        <v>44480</v>
      </c>
      <c r="AL644" s="4">
        <v>1.04171501540963</v>
      </c>
      <c r="AM644">
        <f t="shared" si="62"/>
        <v>629</v>
      </c>
      <c r="AN644" s="6">
        <v>44480</v>
      </c>
      <c r="AO644" s="25">
        <v>628</v>
      </c>
      <c r="AP644" s="4">
        <v>1.04171501540963</v>
      </c>
      <c r="AQ644" s="5"/>
      <c r="AR644" s="4">
        <v>0.98624542164474205</v>
      </c>
      <c r="AS644" s="4">
        <v>1.1150390739234799</v>
      </c>
      <c r="AT644" s="4">
        <v>0.99652534311479302</v>
      </c>
      <c r="AU644" s="4">
        <v>1.1611754009812101</v>
      </c>
      <c r="AW644" s="6">
        <v>44387</v>
      </c>
      <c r="AX644" s="6">
        <v>44477</v>
      </c>
      <c r="AY644" s="6">
        <v>44295</v>
      </c>
      <c r="AZ644" s="6">
        <v>44386</v>
      </c>
      <c r="BA644" s="6">
        <v>44202</v>
      </c>
      <c r="BB644" s="6">
        <v>44294</v>
      </c>
      <c r="BC644" s="6">
        <v>44107</v>
      </c>
      <c r="BD644" s="6">
        <v>44201</v>
      </c>
    </row>
    <row r="645" spans="2:56" x14ac:dyDescent="0.25">
      <c r="B645">
        <v>630</v>
      </c>
      <c r="C645">
        <f t="shared" si="63"/>
        <v>64</v>
      </c>
      <c r="D645">
        <v>629</v>
      </c>
      <c r="E645">
        <f t="shared" si="64"/>
        <v>64</v>
      </c>
      <c r="F645" s="1">
        <v>44481</v>
      </c>
      <c r="G645">
        <v>140.91693115230001</v>
      </c>
      <c r="H645" s="5">
        <v>1.0241164240363201</v>
      </c>
      <c r="I645" s="5">
        <v>1.04413763052119</v>
      </c>
      <c r="J645" s="5">
        <v>1.04413763052119</v>
      </c>
      <c r="K645" s="4">
        <v>0.98978532107849804</v>
      </c>
      <c r="L645" s="4">
        <v>1.0883116375770401</v>
      </c>
      <c r="M645" s="4">
        <v>1.0521227898717</v>
      </c>
      <c r="N645" s="4">
        <v>1.08857000744244</v>
      </c>
      <c r="P645" s="1">
        <v>44390</v>
      </c>
      <c r="Q645" s="1">
        <v>44480</v>
      </c>
      <c r="R645" s="1">
        <v>44296</v>
      </c>
      <c r="S645" s="1">
        <v>44389</v>
      </c>
      <c r="T645" s="1">
        <v>44203</v>
      </c>
      <c r="U645" s="1">
        <v>44295</v>
      </c>
      <c r="V645" s="1">
        <v>44110</v>
      </c>
      <c r="W645" s="1">
        <v>44202</v>
      </c>
      <c r="Y645" s="2">
        <f t="shared" si="60"/>
        <v>-9.1030316402732625E-3</v>
      </c>
      <c r="Z645" s="3">
        <f t="shared" si="61"/>
        <v>0.99089696835972674</v>
      </c>
      <c r="AB645" t="str">
        <f t="shared" si="66"/>
        <v/>
      </c>
      <c r="AC645" t="str">
        <f t="shared" si="66"/>
        <v/>
      </c>
      <c r="AD645" t="str">
        <f t="shared" si="66"/>
        <v/>
      </c>
      <c r="AE645" t="str">
        <f t="shared" si="66"/>
        <v/>
      </c>
      <c r="AJ645" s="6">
        <v>44497</v>
      </c>
      <c r="AK645" s="6">
        <v>44481</v>
      </c>
      <c r="AL645" s="4">
        <v>1.04413763052119</v>
      </c>
      <c r="AM645">
        <f t="shared" si="62"/>
        <v>630</v>
      </c>
      <c r="AN645" s="6">
        <v>44481</v>
      </c>
      <c r="AO645" s="25">
        <v>629</v>
      </c>
      <c r="AP645" s="4">
        <v>1.04413763052119</v>
      </c>
      <c r="AQ645" s="5"/>
      <c r="AR645" s="4">
        <v>0.98978532107849804</v>
      </c>
      <c r="AS645" s="4">
        <v>1.0883116375770401</v>
      </c>
      <c r="AT645" s="4">
        <v>1.0521227898717</v>
      </c>
      <c r="AU645" s="4">
        <v>1.08857000744244</v>
      </c>
      <c r="AW645" s="6">
        <v>44390</v>
      </c>
      <c r="AX645" s="6">
        <v>44480</v>
      </c>
      <c r="AY645" s="6">
        <v>44296</v>
      </c>
      <c r="AZ645" s="6">
        <v>44389</v>
      </c>
      <c r="BA645" s="6">
        <v>44203</v>
      </c>
      <c r="BB645" s="6">
        <v>44295</v>
      </c>
      <c r="BC645" s="6">
        <v>44110</v>
      </c>
      <c r="BD645" s="6">
        <v>44202</v>
      </c>
    </row>
    <row r="646" spans="2:56" x14ac:dyDescent="0.25">
      <c r="B646">
        <v>631</v>
      </c>
      <c r="C646">
        <f t="shared" si="63"/>
        <v>64</v>
      </c>
      <c r="D646">
        <v>630</v>
      </c>
      <c r="E646">
        <f t="shared" si="64"/>
        <v>64</v>
      </c>
      <c r="F646" s="1">
        <v>44482</v>
      </c>
      <c r="G646">
        <v>140.31945800779999</v>
      </c>
      <c r="H646" s="5">
        <v>1.0453635512789501</v>
      </c>
      <c r="I646" s="5">
        <v>1.03454186171798</v>
      </c>
      <c r="J646" s="5">
        <v>1.03454186171798</v>
      </c>
      <c r="K646" s="4">
        <v>0.97309819711205503</v>
      </c>
      <c r="L646" s="4">
        <v>1.1116077128161499</v>
      </c>
      <c r="M646" s="4">
        <v>1.00394211798625</v>
      </c>
      <c r="N646" s="4">
        <v>1.1589419275794399</v>
      </c>
      <c r="P646" s="1">
        <v>44391</v>
      </c>
      <c r="Q646" s="1">
        <v>44481</v>
      </c>
      <c r="R646" s="1">
        <v>44299</v>
      </c>
      <c r="S646" s="1">
        <v>44390</v>
      </c>
      <c r="T646" s="1">
        <v>44204</v>
      </c>
      <c r="U646" s="1">
        <v>44298</v>
      </c>
      <c r="V646" s="1">
        <v>44111</v>
      </c>
      <c r="W646" s="1">
        <v>44203</v>
      </c>
      <c r="Y646" s="2">
        <f t="shared" si="60"/>
        <v>-4.2398960835605681E-3</v>
      </c>
      <c r="Z646" s="3">
        <f t="shared" si="61"/>
        <v>0.99576010391643943</v>
      </c>
      <c r="AB646" t="str">
        <f t="shared" si="66"/>
        <v/>
      </c>
      <c r="AC646" t="str">
        <f t="shared" si="66"/>
        <v/>
      </c>
      <c r="AD646" t="str">
        <f t="shared" si="66"/>
        <v/>
      </c>
      <c r="AE646" t="str">
        <f t="shared" si="66"/>
        <v/>
      </c>
      <c r="AJ646" s="6">
        <v>44498</v>
      </c>
      <c r="AK646" s="6">
        <v>44482</v>
      </c>
      <c r="AL646" s="4">
        <v>1.03454186171798</v>
      </c>
      <c r="AM646">
        <f t="shared" si="62"/>
        <v>631</v>
      </c>
      <c r="AN646" s="6">
        <v>44482</v>
      </c>
      <c r="AO646" s="25">
        <v>630</v>
      </c>
      <c r="AP646" s="4">
        <v>1.03454186171798</v>
      </c>
      <c r="AQ646" s="5"/>
      <c r="AR646" s="4">
        <v>0.97309819711205503</v>
      </c>
      <c r="AS646" s="4">
        <v>1.1116077128161499</v>
      </c>
      <c r="AT646" s="4">
        <v>1.00394211798625</v>
      </c>
      <c r="AU646" s="4">
        <v>1.1589419275794399</v>
      </c>
      <c r="AW646" s="6">
        <v>44391</v>
      </c>
      <c r="AX646" s="6">
        <v>44481</v>
      </c>
      <c r="AY646" s="6">
        <v>44299</v>
      </c>
      <c r="AZ646" s="6">
        <v>44390</v>
      </c>
      <c r="BA646" s="6">
        <v>44204</v>
      </c>
      <c r="BB646" s="6">
        <v>44298</v>
      </c>
      <c r="BC646" s="6">
        <v>44111</v>
      </c>
      <c r="BD646" s="6">
        <v>44203</v>
      </c>
    </row>
    <row r="647" spans="2:56" x14ac:dyDescent="0.25">
      <c r="B647">
        <v>632</v>
      </c>
      <c r="C647">
        <f t="shared" si="63"/>
        <v>64</v>
      </c>
      <c r="D647">
        <v>631</v>
      </c>
      <c r="E647">
        <f t="shared" si="64"/>
        <v>64</v>
      </c>
      <c r="F647" s="1">
        <v>44483</v>
      </c>
      <c r="G647">
        <v>143.1575012207</v>
      </c>
      <c r="H647" s="5">
        <v>1.04080291192912</v>
      </c>
      <c r="I647" s="5">
        <v>1.04295935069405</v>
      </c>
      <c r="J647" s="5">
        <v>1.04295935069405</v>
      </c>
      <c r="K647" s="4">
        <v>0.94616924950150405</v>
      </c>
      <c r="L647" s="4">
        <v>1.11138369537976</v>
      </c>
      <c r="M647" s="4">
        <v>1.01954483256651</v>
      </c>
      <c r="N647" s="4">
        <v>1.14944228164063</v>
      </c>
      <c r="P647" s="1">
        <v>44392</v>
      </c>
      <c r="Q647" s="1">
        <v>44482</v>
      </c>
      <c r="R647" s="1">
        <v>44300</v>
      </c>
      <c r="S647" s="1">
        <v>44391</v>
      </c>
      <c r="T647" s="1">
        <v>44205</v>
      </c>
      <c r="U647" s="1">
        <v>44299</v>
      </c>
      <c r="V647" s="1">
        <v>44112</v>
      </c>
      <c r="W647" s="1">
        <v>44204</v>
      </c>
      <c r="Y647" s="2">
        <f t="shared" si="60"/>
        <v>2.0225585625781362E-2</v>
      </c>
      <c r="Z647" s="3">
        <f t="shared" si="61"/>
        <v>1.0202255856257814</v>
      </c>
      <c r="AB647" t="str">
        <f t="shared" si="66"/>
        <v/>
      </c>
      <c r="AC647" t="str">
        <f t="shared" si="66"/>
        <v/>
      </c>
      <c r="AD647" t="str">
        <f t="shared" si="66"/>
        <v/>
      </c>
      <c r="AE647" t="str">
        <f t="shared" si="66"/>
        <v/>
      </c>
      <c r="AJ647" s="6">
        <v>44501</v>
      </c>
      <c r="AK647" s="6">
        <v>44483</v>
      </c>
      <c r="AL647" s="4">
        <v>1.04295935069405</v>
      </c>
      <c r="AM647">
        <f t="shared" si="62"/>
        <v>632</v>
      </c>
      <c r="AN647" s="6">
        <v>44483</v>
      </c>
      <c r="AO647" s="25">
        <v>631</v>
      </c>
      <c r="AP647" s="4">
        <v>1.04295935069405</v>
      </c>
      <c r="AQ647" s="5"/>
      <c r="AR647" s="4">
        <v>0.94616924950150405</v>
      </c>
      <c r="AS647" s="4">
        <v>1.11138369537976</v>
      </c>
      <c r="AT647" s="4">
        <v>1.01954483256651</v>
      </c>
      <c r="AU647" s="4">
        <v>1.14944228164063</v>
      </c>
      <c r="AW647" s="6">
        <v>44392</v>
      </c>
      <c r="AX647" s="6">
        <v>44482</v>
      </c>
      <c r="AY647" s="6">
        <v>44300</v>
      </c>
      <c r="AZ647" s="6">
        <v>44391</v>
      </c>
      <c r="BA647" s="6">
        <v>44205</v>
      </c>
      <c r="BB647" s="6">
        <v>44299</v>
      </c>
      <c r="BC647" s="6">
        <v>44112</v>
      </c>
      <c r="BD647" s="6">
        <v>44204</v>
      </c>
    </row>
    <row r="648" spans="2:56" x14ac:dyDescent="0.25">
      <c r="B648">
        <v>633</v>
      </c>
      <c r="C648">
        <f t="shared" si="63"/>
        <v>64</v>
      </c>
      <c r="D648">
        <v>632</v>
      </c>
      <c r="E648">
        <f t="shared" si="64"/>
        <v>64</v>
      </c>
      <c r="F648" s="1">
        <v>44484</v>
      </c>
      <c r="G648">
        <v>144.2329711914</v>
      </c>
      <c r="H648" s="5">
        <v>1.0391775178224101</v>
      </c>
      <c r="I648" s="5">
        <v>1.0441781010067701</v>
      </c>
      <c r="J648" s="5">
        <v>1.0441781010067701</v>
      </c>
      <c r="K648" s="4">
        <v>0.96966184821141399</v>
      </c>
      <c r="L648" s="4">
        <v>1.1265029731128999</v>
      </c>
      <c r="M648" s="4">
        <v>1.0251769431819999</v>
      </c>
      <c r="N648" s="4">
        <v>1.1237931407525199</v>
      </c>
      <c r="P648" s="1">
        <v>44393</v>
      </c>
      <c r="Q648" s="1">
        <v>44483</v>
      </c>
      <c r="R648" s="1">
        <v>44301</v>
      </c>
      <c r="S648" s="1">
        <v>44392</v>
      </c>
      <c r="T648" s="1">
        <v>44208</v>
      </c>
      <c r="U648" s="1">
        <v>44300</v>
      </c>
      <c r="V648" s="1">
        <v>44113</v>
      </c>
      <c r="W648" s="1">
        <v>44207</v>
      </c>
      <c r="Y648" s="2">
        <f t="shared" si="60"/>
        <v>7.5124947105775775E-3</v>
      </c>
      <c r="Z648" s="3">
        <f t="shared" si="61"/>
        <v>1.0075124947105776</v>
      </c>
      <c r="AB648" t="str">
        <f t="shared" si="66"/>
        <v/>
      </c>
      <c r="AC648" t="str">
        <f t="shared" si="66"/>
        <v/>
      </c>
      <c r="AD648" t="str">
        <f t="shared" si="66"/>
        <v/>
      </c>
      <c r="AE648" t="str">
        <f t="shared" si="66"/>
        <v/>
      </c>
      <c r="AJ648" s="6">
        <v>44502</v>
      </c>
      <c r="AK648" s="6">
        <v>44484</v>
      </c>
      <c r="AL648" s="4">
        <v>1.0441781010067701</v>
      </c>
      <c r="AM648">
        <f t="shared" si="62"/>
        <v>633</v>
      </c>
      <c r="AN648" s="6">
        <v>44484</v>
      </c>
      <c r="AO648" s="25">
        <v>632</v>
      </c>
      <c r="AP648" s="4">
        <v>1.0441781010067701</v>
      </c>
      <c r="AQ648" s="5"/>
      <c r="AR648" s="4">
        <v>0.96966184821141399</v>
      </c>
      <c r="AS648" s="4">
        <v>1.1265029731128999</v>
      </c>
      <c r="AT648" s="4">
        <v>1.0251769431819999</v>
      </c>
      <c r="AU648" s="4">
        <v>1.1237931407525199</v>
      </c>
      <c r="AW648" s="6">
        <v>44393</v>
      </c>
      <c r="AX648" s="6">
        <v>44483</v>
      </c>
      <c r="AY648" s="6">
        <v>44301</v>
      </c>
      <c r="AZ648" s="6">
        <v>44392</v>
      </c>
      <c r="BA648" s="6">
        <v>44208</v>
      </c>
      <c r="BB648" s="6">
        <v>44300</v>
      </c>
      <c r="BC648" s="6">
        <v>44113</v>
      </c>
      <c r="BD648" s="6">
        <v>44207</v>
      </c>
    </row>
    <row r="649" spans="2:56" x14ac:dyDescent="0.25">
      <c r="B649">
        <v>634</v>
      </c>
      <c r="C649">
        <f t="shared" si="63"/>
        <v>64</v>
      </c>
      <c r="D649">
        <v>633</v>
      </c>
      <c r="E649">
        <f t="shared" si="64"/>
        <v>64</v>
      </c>
      <c r="F649" s="1">
        <v>44487</v>
      </c>
      <c r="G649">
        <v>145.93580627439999</v>
      </c>
      <c r="H649" s="5">
        <v>1.03833975535972</v>
      </c>
      <c r="I649" s="5">
        <v>1.04094848950173</v>
      </c>
      <c r="J649" s="5">
        <v>1.04094848950173</v>
      </c>
      <c r="K649" s="4">
        <v>0.99089420990944599</v>
      </c>
      <c r="L649" s="4">
        <v>1.0902501663778501</v>
      </c>
      <c r="M649" s="4">
        <v>1.04581519470085</v>
      </c>
      <c r="N649" s="4">
        <v>1.10303672413625</v>
      </c>
      <c r="P649" s="1">
        <v>44394</v>
      </c>
      <c r="Q649" s="1">
        <v>44484</v>
      </c>
      <c r="R649" s="1">
        <v>44302</v>
      </c>
      <c r="S649" s="1">
        <v>44393</v>
      </c>
      <c r="T649" s="1">
        <v>44209</v>
      </c>
      <c r="U649" s="1">
        <v>44301</v>
      </c>
      <c r="V649" s="1">
        <v>44114</v>
      </c>
      <c r="W649" s="1">
        <v>44208</v>
      </c>
      <c r="Y649" s="2">
        <f t="shared" si="60"/>
        <v>1.1806142998609603E-2</v>
      </c>
      <c r="Z649" s="3">
        <f t="shared" si="61"/>
        <v>1.0118061429986096</v>
      </c>
      <c r="AB649" t="str">
        <f t="shared" si="66"/>
        <v/>
      </c>
      <c r="AC649" t="str">
        <f t="shared" si="66"/>
        <v/>
      </c>
      <c r="AD649" t="str">
        <f t="shared" si="66"/>
        <v/>
      </c>
      <c r="AE649" t="str">
        <f t="shared" si="66"/>
        <v/>
      </c>
      <c r="AJ649" s="6">
        <v>44503</v>
      </c>
      <c r="AK649" s="6">
        <v>44487</v>
      </c>
      <c r="AL649" s="4">
        <v>1.04094848950173</v>
      </c>
      <c r="AM649">
        <f t="shared" si="62"/>
        <v>634</v>
      </c>
      <c r="AN649" s="6">
        <v>44487</v>
      </c>
      <c r="AO649" s="25">
        <v>633</v>
      </c>
      <c r="AP649" s="4">
        <v>1.04094848950173</v>
      </c>
      <c r="AQ649" s="5"/>
      <c r="AR649" s="4">
        <v>0.99089420990944599</v>
      </c>
      <c r="AS649" s="4">
        <v>1.0902501663778501</v>
      </c>
      <c r="AT649" s="4">
        <v>1.04581519470085</v>
      </c>
      <c r="AU649" s="4">
        <v>1.10303672413625</v>
      </c>
      <c r="AW649" s="6">
        <v>44394</v>
      </c>
      <c r="AX649" s="6">
        <v>44484</v>
      </c>
      <c r="AY649" s="6">
        <v>44302</v>
      </c>
      <c r="AZ649" s="6">
        <v>44393</v>
      </c>
      <c r="BA649" s="6">
        <v>44209</v>
      </c>
      <c r="BB649" s="6">
        <v>44301</v>
      </c>
      <c r="BC649" s="6">
        <v>44114</v>
      </c>
      <c r="BD649" s="6">
        <v>44208</v>
      </c>
    </row>
    <row r="650" spans="2:56" x14ac:dyDescent="0.25">
      <c r="B650">
        <v>635</v>
      </c>
      <c r="C650">
        <f t="shared" si="63"/>
        <v>64</v>
      </c>
      <c r="D650">
        <v>634</v>
      </c>
      <c r="E650">
        <f t="shared" si="64"/>
        <v>64</v>
      </c>
      <c r="F650" s="1">
        <v>44488</v>
      </c>
      <c r="G650">
        <v>148.13653564449999</v>
      </c>
      <c r="H650" s="5">
        <v>1.0553593440439499</v>
      </c>
      <c r="I650" s="5">
        <v>1.0476755521073899</v>
      </c>
      <c r="J650" s="5">
        <v>1.0476755521073899</v>
      </c>
      <c r="K650" s="4">
        <v>1.0303233910434699</v>
      </c>
      <c r="L650" s="4">
        <v>1.06359536176275</v>
      </c>
      <c r="M650" s="4">
        <v>1.02651447699398</v>
      </c>
      <c r="N650" s="4">
        <v>1.05398582666495</v>
      </c>
      <c r="P650" s="1">
        <v>44397</v>
      </c>
      <c r="Q650" s="1">
        <v>44487</v>
      </c>
      <c r="R650" s="1">
        <v>44303</v>
      </c>
      <c r="S650" s="1">
        <v>44396</v>
      </c>
      <c r="T650" s="1">
        <v>44210</v>
      </c>
      <c r="U650" s="1">
        <v>44302</v>
      </c>
      <c r="V650" s="1">
        <v>44117</v>
      </c>
      <c r="W650" s="1">
        <v>44209</v>
      </c>
      <c r="Y650" s="2">
        <f t="shared" si="60"/>
        <v>1.5080119309184514E-2</v>
      </c>
      <c r="Z650" s="3">
        <f t="shared" si="61"/>
        <v>1.0150801193091845</v>
      </c>
      <c r="AB650" t="str">
        <f t="shared" si="66"/>
        <v/>
      </c>
      <c r="AC650" t="str">
        <f t="shared" si="66"/>
        <v/>
      </c>
      <c r="AD650" t="str">
        <f t="shared" si="66"/>
        <v/>
      </c>
      <c r="AE650" t="str">
        <f t="shared" si="66"/>
        <v/>
      </c>
      <c r="AJ650" s="6">
        <v>44504</v>
      </c>
      <c r="AK650" s="6">
        <v>44488</v>
      </c>
      <c r="AL650" s="4">
        <v>1.0476755521073899</v>
      </c>
      <c r="AM650">
        <f t="shared" si="62"/>
        <v>635</v>
      </c>
      <c r="AN650" s="6">
        <v>44488</v>
      </c>
      <c r="AO650" s="25">
        <v>634</v>
      </c>
      <c r="AP650" s="4">
        <v>1.0476755521073899</v>
      </c>
      <c r="AQ650" s="5"/>
      <c r="AR650" s="4">
        <v>1.0303233910434699</v>
      </c>
      <c r="AS650" s="4">
        <v>1.06359536176275</v>
      </c>
      <c r="AT650" s="4">
        <v>1.02651447699398</v>
      </c>
      <c r="AU650" s="4">
        <v>1.05398582666495</v>
      </c>
      <c r="AW650" s="6">
        <v>44397</v>
      </c>
      <c r="AX650" s="6">
        <v>44487</v>
      </c>
      <c r="AY650" s="6">
        <v>44303</v>
      </c>
      <c r="AZ650" s="6">
        <v>44396</v>
      </c>
      <c r="BA650" s="6">
        <v>44210</v>
      </c>
      <c r="BB650" s="6">
        <v>44302</v>
      </c>
      <c r="BC650" s="6">
        <v>44117</v>
      </c>
      <c r="BD650" s="6">
        <v>44209</v>
      </c>
    </row>
    <row r="651" spans="2:56" x14ac:dyDescent="0.25">
      <c r="B651">
        <v>636</v>
      </c>
      <c r="C651">
        <f t="shared" si="63"/>
        <v>64</v>
      </c>
      <c r="D651">
        <v>635</v>
      </c>
      <c r="E651">
        <f t="shared" si="64"/>
        <v>64</v>
      </c>
      <c r="F651" s="1">
        <v>44489</v>
      </c>
      <c r="G651">
        <v>148.63442993160001</v>
      </c>
      <c r="H651" s="5">
        <v>1.0450992340312999</v>
      </c>
      <c r="I651" s="5">
        <v>1.0499565470155501</v>
      </c>
      <c r="J651" s="5">
        <v>1.0499565470155501</v>
      </c>
      <c r="K651" s="4">
        <v>1.0193833787900399</v>
      </c>
      <c r="L651" s="4">
        <v>1.0857182366989</v>
      </c>
      <c r="M651" s="4">
        <v>1.04756399864918</v>
      </c>
      <c r="N651" s="4">
        <v>1.06632876760879</v>
      </c>
      <c r="P651" s="1">
        <v>44398</v>
      </c>
      <c r="Q651" s="1">
        <v>44488</v>
      </c>
      <c r="R651" s="1">
        <v>44306</v>
      </c>
      <c r="S651" s="1">
        <v>44397</v>
      </c>
      <c r="T651" s="1">
        <v>44211</v>
      </c>
      <c r="U651" s="1">
        <v>44305</v>
      </c>
      <c r="V651" s="1">
        <v>44118</v>
      </c>
      <c r="W651" s="1">
        <v>44210</v>
      </c>
      <c r="Y651" s="2">
        <f t="shared" si="60"/>
        <v>3.3610498918030807E-3</v>
      </c>
      <c r="Z651" s="3">
        <f t="shared" si="61"/>
        <v>1.0033610498918031</v>
      </c>
      <c r="AB651" t="str">
        <f t="shared" si="66"/>
        <v/>
      </c>
      <c r="AC651" t="str">
        <f t="shared" si="66"/>
        <v/>
      </c>
      <c r="AD651" t="str">
        <f t="shared" si="66"/>
        <v/>
      </c>
      <c r="AE651" t="str">
        <f t="shared" si="66"/>
        <v/>
      </c>
      <c r="AJ651" s="6">
        <v>44505</v>
      </c>
      <c r="AK651" s="6">
        <v>44489</v>
      </c>
      <c r="AL651" s="4">
        <v>1.0499565470155501</v>
      </c>
      <c r="AM651">
        <f t="shared" si="62"/>
        <v>636</v>
      </c>
      <c r="AN651" s="6">
        <v>44489</v>
      </c>
      <c r="AO651" s="25">
        <v>635</v>
      </c>
      <c r="AP651" s="4">
        <v>1.0499565470155501</v>
      </c>
      <c r="AQ651" s="5"/>
      <c r="AR651" s="4">
        <v>1.0193833787900399</v>
      </c>
      <c r="AS651" s="4">
        <v>1.0857182366989</v>
      </c>
      <c r="AT651" s="4">
        <v>1.04756399864918</v>
      </c>
      <c r="AU651" s="4">
        <v>1.06632876760879</v>
      </c>
      <c r="AW651" s="6">
        <v>44398</v>
      </c>
      <c r="AX651" s="6">
        <v>44488</v>
      </c>
      <c r="AY651" s="6">
        <v>44306</v>
      </c>
      <c r="AZ651" s="6">
        <v>44397</v>
      </c>
      <c r="BA651" s="6">
        <v>44211</v>
      </c>
      <c r="BB651" s="6">
        <v>44305</v>
      </c>
      <c r="BC651" s="6">
        <v>44118</v>
      </c>
      <c r="BD651" s="6">
        <v>44210</v>
      </c>
    </row>
    <row r="652" spans="2:56" x14ac:dyDescent="0.25">
      <c r="B652">
        <v>637</v>
      </c>
      <c r="C652">
        <f t="shared" si="63"/>
        <v>64</v>
      </c>
      <c r="D652">
        <v>636</v>
      </c>
      <c r="E652">
        <f t="shared" si="64"/>
        <v>64</v>
      </c>
      <c r="F652" s="1">
        <v>44490</v>
      </c>
      <c r="G652">
        <v>148.853515625</v>
      </c>
      <c r="H652" s="5">
        <v>1.0436872113953799</v>
      </c>
      <c r="I652" s="5">
        <v>1.0495568619357301</v>
      </c>
      <c r="J652" s="5">
        <v>1.0495568619357301</v>
      </c>
      <c r="K652" s="4">
        <v>1.0280854417848699</v>
      </c>
      <c r="L652" s="4">
        <v>1.0941849006725901</v>
      </c>
      <c r="M652" s="4">
        <v>1.0485206557487701</v>
      </c>
      <c r="N652" s="4">
        <v>1.0509062950866801</v>
      </c>
      <c r="P652" s="1">
        <v>44399</v>
      </c>
      <c r="Q652" s="1">
        <v>44489</v>
      </c>
      <c r="R652" s="1">
        <v>44307</v>
      </c>
      <c r="S652" s="1">
        <v>44398</v>
      </c>
      <c r="T652" s="1">
        <v>44212</v>
      </c>
      <c r="U652" s="1">
        <v>44306</v>
      </c>
      <c r="V652" s="1">
        <v>44119</v>
      </c>
      <c r="W652" s="1">
        <v>44211</v>
      </c>
      <c r="Y652" s="2">
        <f t="shared" si="60"/>
        <v>1.4739902020064477E-3</v>
      </c>
      <c r="Z652" s="3">
        <f t="shared" si="61"/>
        <v>1.0014739902020064</v>
      </c>
      <c r="AB652" t="str">
        <f t="shared" si="66"/>
        <v/>
      </c>
      <c r="AC652" t="str">
        <f t="shared" si="66"/>
        <v/>
      </c>
      <c r="AD652" t="str">
        <f t="shared" si="66"/>
        <v/>
      </c>
      <c r="AE652" t="str">
        <f t="shared" si="66"/>
        <v/>
      </c>
      <c r="AJ652" s="6">
        <v>44508</v>
      </c>
      <c r="AK652" s="6">
        <v>44490</v>
      </c>
      <c r="AL652" s="4">
        <v>1.0495568619357301</v>
      </c>
      <c r="AM652">
        <f t="shared" si="62"/>
        <v>637</v>
      </c>
      <c r="AN652" s="6">
        <v>44490</v>
      </c>
      <c r="AO652" s="25">
        <v>636</v>
      </c>
      <c r="AP652" s="4">
        <v>1.0495568619357301</v>
      </c>
      <c r="AQ652" s="5"/>
      <c r="AR652" s="4">
        <v>1.0280854417848699</v>
      </c>
      <c r="AS652" s="4">
        <v>1.0941849006725901</v>
      </c>
      <c r="AT652" s="4">
        <v>1.0485206557487701</v>
      </c>
      <c r="AU652" s="4">
        <v>1.0509062950866801</v>
      </c>
      <c r="AW652" s="6">
        <v>44399</v>
      </c>
      <c r="AX652" s="6">
        <v>44489</v>
      </c>
      <c r="AY652" s="6">
        <v>44307</v>
      </c>
      <c r="AZ652" s="6">
        <v>44398</v>
      </c>
      <c r="BA652" s="6">
        <v>44212</v>
      </c>
      <c r="BB652" s="6">
        <v>44306</v>
      </c>
      <c r="BC652" s="6">
        <v>44119</v>
      </c>
      <c r="BD652" s="6">
        <v>44211</v>
      </c>
    </row>
    <row r="653" spans="2:56" x14ac:dyDescent="0.25">
      <c r="B653">
        <v>638</v>
      </c>
      <c r="C653">
        <f t="shared" si="63"/>
        <v>64</v>
      </c>
      <c r="D653">
        <v>637</v>
      </c>
      <c r="E653">
        <f t="shared" si="64"/>
        <v>64</v>
      </c>
      <c r="F653" s="1">
        <v>44491</v>
      </c>
      <c r="G653">
        <v>148.06684875490001</v>
      </c>
      <c r="H653" s="5">
        <v>1.0425257094636</v>
      </c>
      <c r="I653" s="5">
        <v>1.04893262034223</v>
      </c>
      <c r="J653" s="5">
        <v>1.04893262034223</v>
      </c>
      <c r="K653" s="4">
        <v>1.01978166077655</v>
      </c>
      <c r="L653" s="4">
        <v>1.10149329796596</v>
      </c>
      <c r="M653" s="4">
        <v>1.0459163199791801</v>
      </c>
      <c r="N653" s="4">
        <v>1.0608113701803901</v>
      </c>
      <c r="P653" s="1">
        <v>44400</v>
      </c>
      <c r="Q653" s="1">
        <v>44490</v>
      </c>
      <c r="R653" s="1">
        <v>44308</v>
      </c>
      <c r="S653" s="1">
        <v>44399</v>
      </c>
      <c r="T653" s="1">
        <v>44216</v>
      </c>
      <c r="U653" s="1">
        <v>44307</v>
      </c>
      <c r="V653" s="1">
        <v>44120</v>
      </c>
      <c r="W653" s="1">
        <v>44215</v>
      </c>
      <c r="Y653" s="2">
        <f t="shared" si="60"/>
        <v>-5.2848390365317632E-3</v>
      </c>
      <c r="Z653" s="3">
        <f t="shared" si="61"/>
        <v>0.99471516096346824</v>
      </c>
      <c r="AB653" t="str">
        <f t="shared" si="66"/>
        <v/>
      </c>
      <c r="AC653" t="str">
        <f t="shared" si="66"/>
        <v/>
      </c>
      <c r="AD653" t="str">
        <f t="shared" si="66"/>
        <v/>
      </c>
      <c r="AE653" t="str">
        <f t="shared" si="66"/>
        <v/>
      </c>
      <c r="AJ653" s="6">
        <v>44509</v>
      </c>
      <c r="AK653" s="6">
        <v>44491</v>
      </c>
      <c r="AL653" s="4">
        <v>1.04893262034223</v>
      </c>
      <c r="AM653">
        <f t="shared" si="62"/>
        <v>638</v>
      </c>
      <c r="AN653" s="6">
        <v>44491</v>
      </c>
      <c r="AO653" s="25">
        <v>637</v>
      </c>
      <c r="AP653" s="4">
        <v>1.04893262034223</v>
      </c>
      <c r="AQ653" s="5"/>
      <c r="AR653" s="4">
        <v>1.01978166077655</v>
      </c>
      <c r="AS653" s="4">
        <v>1.10149329796596</v>
      </c>
      <c r="AT653" s="4">
        <v>1.0459163199791801</v>
      </c>
      <c r="AU653" s="4">
        <v>1.0608113701803901</v>
      </c>
      <c r="AW653" s="6">
        <v>44400</v>
      </c>
      <c r="AX653" s="6">
        <v>44490</v>
      </c>
      <c r="AY653" s="6">
        <v>44308</v>
      </c>
      <c r="AZ653" s="6">
        <v>44399</v>
      </c>
      <c r="BA653" s="6">
        <v>44216</v>
      </c>
      <c r="BB653" s="6">
        <v>44307</v>
      </c>
      <c r="BC653" s="6">
        <v>44120</v>
      </c>
      <c r="BD653" s="6">
        <v>44215</v>
      </c>
    </row>
    <row r="654" spans="2:56" x14ac:dyDescent="0.25">
      <c r="B654">
        <v>639</v>
      </c>
      <c r="C654">
        <f t="shared" si="63"/>
        <v>64</v>
      </c>
      <c r="D654">
        <v>638</v>
      </c>
      <c r="E654">
        <f t="shared" si="64"/>
        <v>64</v>
      </c>
      <c r="F654" s="1">
        <v>44494</v>
      </c>
      <c r="G654">
        <v>148.01704406740001</v>
      </c>
      <c r="H654" s="5">
        <v>1.0540735266408101</v>
      </c>
      <c r="I654" s="5">
        <v>1.0548761738865999</v>
      </c>
      <c r="J654" s="5">
        <v>1.0548761738865999</v>
      </c>
      <c r="K654" s="4">
        <v>1.00237472006243</v>
      </c>
      <c r="L654" s="4">
        <v>1.12787890650488</v>
      </c>
      <c r="M654" s="4">
        <v>1.0008114353264701</v>
      </c>
      <c r="N654" s="4">
        <v>1.1112233197549599</v>
      </c>
      <c r="P654" s="1">
        <v>44401</v>
      </c>
      <c r="Q654" s="1">
        <v>44491</v>
      </c>
      <c r="R654" s="1">
        <v>44309</v>
      </c>
      <c r="S654" s="1">
        <v>44400</v>
      </c>
      <c r="T654" s="1">
        <v>44217</v>
      </c>
      <c r="U654" s="1">
        <v>44308</v>
      </c>
      <c r="V654" s="1">
        <v>44121</v>
      </c>
      <c r="W654" s="1">
        <v>44216</v>
      </c>
      <c r="Y654" s="2">
        <f t="shared" si="60"/>
        <v>-3.3636622862454058E-4</v>
      </c>
      <c r="Z654" s="3">
        <f t="shared" si="61"/>
        <v>0.99966363377137546</v>
      </c>
      <c r="AB654" t="str">
        <f t="shared" si="66"/>
        <v/>
      </c>
      <c r="AC654" t="str">
        <f t="shared" si="66"/>
        <v/>
      </c>
      <c r="AD654" t="str">
        <f t="shared" si="66"/>
        <v/>
      </c>
      <c r="AE654" t="str">
        <f t="shared" si="66"/>
        <v/>
      </c>
      <c r="AJ654" s="6">
        <v>44510</v>
      </c>
      <c r="AK654" s="6">
        <v>44494</v>
      </c>
      <c r="AL654" s="4">
        <v>1.0548761738865999</v>
      </c>
      <c r="AM654">
        <f t="shared" si="62"/>
        <v>639</v>
      </c>
      <c r="AN654" s="6">
        <v>44494</v>
      </c>
      <c r="AO654" s="25">
        <v>638</v>
      </c>
      <c r="AP654" s="4">
        <v>1.0548761738865999</v>
      </c>
      <c r="AQ654" s="5"/>
      <c r="AR654" s="4">
        <v>1.00237472006243</v>
      </c>
      <c r="AS654" s="4">
        <v>1.12787890650488</v>
      </c>
      <c r="AT654" s="4">
        <v>1.0008114353264701</v>
      </c>
      <c r="AU654" s="4">
        <v>1.1112233197549599</v>
      </c>
      <c r="AW654" s="6">
        <v>44401</v>
      </c>
      <c r="AX654" s="6">
        <v>44491</v>
      </c>
      <c r="AY654" s="6">
        <v>44309</v>
      </c>
      <c r="AZ654" s="6">
        <v>44400</v>
      </c>
      <c r="BA654" s="6">
        <v>44217</v>
      </c>
      <c r="BB654" s="6">
        <v>44308</v>
      </c>
      <c r="BC654" s="6">
        <v>44121</v>
      </c>
      <c r="BD654" s="6">
        <v>44216</v>
      </c>
    </row>
    <row r="655" spans="2:56" x14ac:dyDescent="0.25">
      <c r="B655">
        <v>640</v>
      </c>
      <c r="C655">
        <f t="shared" si="63"/>
        <v>64</v>
      </c>
      <c r="D655">
        <v>639</v>
      </c>
      <c r="E655">
        <f t="shared" si="64"/>
        <v>64</v>
      </c>
      <c r="F655" s="1">
        <v>44495</v>
      </c>
      <c r="G655">
        <v>148.6941986084</v>
      </c>
      <c r="H655" s="5">
        <v>1.0585946783139599</v>
      </c>
      <c r="I655" s="5">
        <v>1.0569551837781199</v>
      </c>
      <c r="J655" s="5">
        <v>1.0569551837781199</v>
      </c>
      <c r="K655" s="4">
        <v>0.99914551227642101</v>
      </c>
      <c r="L655" s="4">
        <v>1.11110092565191</v>
      </c>
      <c r="M655" s="4">
        <v>0.98283570178554802</v>
      </c>
      <c r="N655" s="4">
        <v>1.1821532174427001</v>
      </c>
      <c r="P655" s="1">
        <v>44404</v>
      </c>
      <c r="Q655" s="1">
        <v>44494</v>
      </c>
      <c r="R655" s="1">
        <v>44310</v>
      </c>
      <c r="S655" s="1">
        <v>44403</v>
      </c>
      <c r="T655" s="1">
        <v>44218</v>
      </c>
      <c r="U655" s="1">
        <v>44309</v>
      </c>
      <c r="V655" s="1">
        <v>44124</v>
      </c>
      <c r="W655" s="1">
        <v>44217</v>
      </c>
      <c r="Y655" s="2">
        <f t="shared" si="60"/>
        <v>4.5748416695285954E-3</v>
      </c>
      <c r="Z655" s="3">
        <f t="shared" si="61"/>
        <v>1.0045748416695286</v>
      </c>
      <c r="AB655" t="str">
        <f t="shared" si="66"/>
        <v/>
      </c>
      <c r="AC655" t="str">
        <f t="shared" si="66"/>
        <v/>
      </c>
      <c r="AD655" t="str">
        <f t="shared" si="66"/>
        <v/>
      </c>
      <c r="AE655" t="str">
        <f t="shared" si="66"/>
        <v/>
      </c>
      <c r="AJ655" s="6">
        <v>44511</v>
      </c>
      <c r="AK655" s="6">
        <v>44495</v>
      </c>
      <c r="AL655" s="4">
        <v>1.0569551837781199</v>
      </c>
      <c r="AM655">
        <f t="shared" si="62"/>
        <v>640</v>
      </c>
      <c r="AN655" s="6">
        <v>44495</v>
      </c>
      <c r="AO655" s="25">
        <v>639</v>
      </c>
      <c r="AP655" s="4">
        <v>1.0569551837781199</v>
      </c>
      <c r="AQ655" s="5"/>
      <c r="AR655" s="4">
        <v>0.99914551227642101</v>
      </c>
      <c r="AS655" s="4">
        <v>1.11110092565191</v>
      </c>
      <c r="AT655" s="4">
        <v>0.98283570178554802</v>
      </c>
      <c r="AU655" s="4">
        <v>1.1821532174427001</v>
      </c>
      <c r="AW655" s="6">
        <v>44404</v>
      </c>
      <c r="AX655" s="6">
        <v>44494</v>
      </c>
      <c r="AY655" s="6">
        <v>44310</v>
      </c>
      <c r="AZ655" s="6">
        <v>44403</v>
      </c>
      <c r="BA655" s="6">
        <v>44218</v>
      </c>
      <c r="BB655" s="6">
        <v>44309</v>
      </c>
      <c r="BC655" s="6">
        <v>44124</v>
      </c>
      <c r="BD655" s="6">
        <v>44217</v>
      </c>
    </row>
    <row r="656" spans="2:56" x14ac:dyDescent="0.25">
      <c r="B656">
        <v>641</v>
      </c>
      <c r="C656">
        <f t="shared" si="63"/>
        <v>64</v>
      </c>
      <c r="D656">
        <v>640</v>
      </c>
      <c r="E656">
        <f t="shared" si="64"/>
        <v>64</v>
      </c>
      <c r="F656" s="1">
        <v>44496</v>
      </c>
      <c r="G656">
        <v>148.22618103030001</v>
      </c>
      <c r="H656" s="5">
        <v>1.0622664898737599</v>
      </c>
      <c r="I656" s="5">
        <v>1.0607649552540701</v>
      </c>
      <c r="J656" s="5">
        <v>1.0607649552540701</v>
      </c>
      <c r="K656" s="4">
        <v>1.0188983193152401</v>
      </c>
      <c r="L656" s="4">
        <v>1.0912955286117501</v>
      </c>
      <c r="M656" s="4">
        <v>0.97016810406481102</v>
      </c>
      <c r="N656" s="4">
        <v>1.18551564758358</v>
      </c>
      <c r="P656" s="1">
        <v>44405</v>
      </c>
      <c r="Q656" s="1">
        <v>44495</v>
      </c>
      <c r="R656" s="1">
        <v>44313</v>
      </c>
      <c r="S656" s="1">
        <v>44404</v>
      </c>
      <c r="T656" s="1">
        <v>44219</v>
      </c>
      <c r="U656" s="1">
        <v>44312</v>
      </c>
      <c r="V656" s="1">
        <v>44125</v>
      </c>
      <c r="W656" s="1">
        <v>44218</v>
      </c>
      <c r="Y656" s="2">
        <f t="shared" si="60"/>
        <v>-3.1475174047143062E-3</v>
      </c>
      <c r="Z656" s="3">
        <f t="shared" si="61"/>
        <v>0.99685248259528569</v>
      </c>
      <c r="AB656" t="str">
        <f t="shared" si="66"/>
        <v/>
      </c>
      <c r="AC656" t="str">
        <f t="shared" si="66"/>
        <v/>
      </c>
      <c r="AD656" t="str">
        <f t="shared" si="66"/>
        <v/>
      </c>
      <c r="AE656" t="str">
        <f t="shared" si="66"/>
        <v/>
      </c>
      <c r="AJ656" s="6">
        <v>44512</v>
      </c>
      <c r="AK656" s="6">
        <v>44496</v>
      </c>
      <c r="AL656" s="4">
        <v>1.0607649552540701</v>
      </c>
      <c r="AM656">
        <f t="shared" si="62"/>
        <v>641</v>
      </c>
      <c r="AN656" s="6">
        <v>44496</v>
      </c>
      <c r="AO656" s="25">
        <v>640</v>
      </c>
      <c r="AP656" s="4">
        <v>1.0607649552540701</v>
      </c>
      <c r="AQ656" s="5"/>
      <c r="AR656" s="4">
        <v>1.0188983193152401</v>
      </c>
      <c r="AS656" s="4">
        <v>1.0912955286117501</v>
      </c>
      <c r="AT656" s="4">
        <v>0.97016810406481102</v>
      </c>
      <c r="AU656" s="4">
        <v>1.18551564758358</v>
      </c>
      <c r="AW656" s="6">
        <v>44405</v>
      </c>
      <c r="AX656" s="6">
        <v>44495</v>
      </c>
      <c r="AY656" s="6">
        <v>44313</v>
      </c>
      <c r="AZ656" s="6">
        <v>44404</v>
      </c>
      <c r="BA656" s="6">
        <v>44219</v>
      </c>
      <c r="BB656" s="6">
        <v>44312</v>
      </c>
      <c r="BC656" s="6">
        <v>44125</v>
      </c>
      <c r="BD656" s="6">
        <v>44218</v>
      </c>
    </row>
    <row r="657" spans="2:56" x14ac:dyDescent="0.25">
      <c r="B657">
        <v>642</v>
      </c>
      <c r="C657">
        <f t="shared" si="63"/>
        <v>64</v>
      </c>
      <c r="D657">
        <v>641</v>
      </c>
      <c r="E657">
        <f t="shared" si="64"/>
        <v>64</v>
      </c>
      <c r="F657" s="1">
        <v>44497</v>
      </c>
      <c r="G657">
        <v>151.93058776859999</v>
      </c>
      <c r="H657" s="5">
        <v>1.0752778978617401</v>
      </c>
      <c r="I657" s="5">
        <v>1.07277076759141</v>
      </c>
      <c r="J657" s="5">
        <v>1.07277076759141</v>
      </c>
      <c r="K657" s="4">
        <v>1.02823179587532</v>
      </c>
      <c r="L657" s="4">
        <v>1.08063276172339</v>
      </c>
      <c r="M657" s="4">
        <v>0.94172152815551002</v>
      </c>
      <c r="N657" s="4">
        <v>1.2250068946407899</v>
      </c>
      <c r="P657" s="1">
        <v>44406</v>
      </c>
      <c r="Q657" s="1">
        <v>44496</v>
      </c>
      <c r="R657" s="1">
        <v>44314</v>
      </c>
      <c r="S657" s="1">
        <v>44405</v>
      </c>
      <c r="T657" s="1">
        <v>44222</v>
      </c>
      <c r="U657" s="1">
        <v>44313</v>
      </c>
      <c r="V657" s="1">
        <v>44126</v>
      </c>
      <c r="W657" s="1">
        <v>44221</v>
      </c>
      <c r="Y657" s="2">
        <f t="shared" ref="Y657:Y720" si="67">G657/G656-1</f>
        <v>2.4991581868676338E-2</v>
      </c>
      <c r="Z657" s="3">
        <f t="shared" si="61"/>
        <v>1.0249915818686763</v>
      </c>
      <c r="AB657" t="str">
        <f t="shared" si="66"/>
        <v/>
      </c>
      <c r="AC657" t="str">
        <f t="shared" si="66"/>
        <v/>
      </c>
      <c r="AD657" t="str">
        <f t="shared" si="66"/>
        <v/>
      </c>
      <c r="AE657" t="str">
        <f t="shared" si="66"/>
        <v/>
      </c>
      <c r="AJ657" s="6">
        <v>44515</v>
      </c>
      <c r="AK657" s="6">
        <v>44497</v>
      </c>
      <c r="AL657" s="4">
        <v>1.07277076759141</v>
      </c>
      <c r="AM657">
        <f t="shared" si="62"/>
        <v>642</v>
      </c>
      <c r="AN657" s="6">
        <v>44497</v>
      </c>
      <c r="AO657" s="25">
        <v>641</v>
      </c>
      <c r="AP657" s="4">
        <v>1.07277076759141</v>
      </c>
      <c r="AQ657" s="5"/>
      <c r="AR657" s="4">
        <v>1.02823179587532</v>
      </c>
      <c r="AS657" s="4">
        <v>1.08063276172339</v>
      </c>
      <c r="AT657" s="4">
        <v>0.94172152815551002</v>
      </c>
      <c r="AU657" s="4">
        <v>1.2250068946407899</v>
      </c>
      <c r="AW657" s="6">
        <v>44406</v>
      </c>
      <c r="AX657" s="6">
        <v>44496</v>
      </c>
      <c r="AY657" s="6">
        <v>44314</v>
      </c>
      <c r="AZ657" s="6">
        <v>44405</v>
      </c>
      <c r="BA657" s="6">
        <v>44222</v>
      </c>
      <c r="BB657" s="6">
        <v>44313</v>
      </c>
      <c r="BC657" s="6">
        <v>44126</v>
      </c>
      <c r="BD657" s="6">
        <v>44221</v>
      </c>
    </row>
    <row r="658" spans="2:56" x14ac:dyDescent="0.25">
      <c r="B658">
        <v>643</v>
      </c>
      <c r="C658">
        <f t="shared" si="63"/>
        <v>64</v>
      </c>
      <c r="D658">
        <v>642</v>
      </c>
      <c r="E658">
        <f t="shared" si="64"/>
        <v>64</v>
      </c>
      <c r="F658" s="1">
        <v>44498</v>
      </c>
      <c r="G658">
        <v>149.17219543460001</v>
      </c>
      <c r="H658" s="5">
        <v>1.0770703272120601</v>
      </c>
      <c r="I658" s="5">
        <v>1.06594368951955</v>
      </c>
      <c r="J658" s="5">
        <v>1.06594368951955</v>
      </c>
      <c r="K658" s="4">
        <v>1.0491527159643601</v>
      </c>
      <c r="L658" s="4">
        <v>1.09213495765823</v>
      </c>
      <c r="M658" s="4">
        <v>0.93447607204150795</v>
      </c>
      <c r="N658" s="4">
        <v>1.2389373763286</v>
      </c>
      <c r="P658" s="1">
        <v>44407</v>
      </c>
      <c r="Q658" s="1">
        <v>44497</v>
      </c>
      <c r="R658" s="1">
        <v>44315</v>
      </c>
      <c r="S658" s="1">
        <v>44406</v>
      </c>
      <c r="T658" s="1">
        <v>44223</v>
      </c>
      <c r="U658" s="1">
        <v>44314</v>
      </c>
      <c r="V658" s="1">
        <v>44127</v>
      </c>
      <c r="W658" s="1">
        <v>44222</v>
      </c>
      <c r="Y658" s="2">
        <f t="shared" si="67"/>
        <v>-1.8155608916627042E-2</v>
      </c>
      <c r="Z658" s="3">
        <f t="shared" ref="Z658:Z721" si="68">Y658+1</f>
        <v>0.98184439108337296</v>
      </c>
      <c r="AB658" t="str">
        <f t="shared" si="65"/>
        <v/>
      </c>
      <c r="AC658" t="str">
        <f t="shared" si="65"/>
        <v/>
      </c>
      <c r="AD658" t="str">
        <f t="shared" si="65"/>
        <v/>
      </c>
      <c r="AE658" t="str">
        <f t="shared" si="65"/>
        <v/>
      </c>
      <c r="AJ658" s="6">
        <v>44516</v>
      </c>
      <c r="AK658" s="6">
        <v>44498</v>
      </c>
      <c r="AL658" s="4">
        <v>1.06594368951955</v>
      </c>
      <c r="AM658">
        <f t="shared" ref="AM658:AM721" si="69">+AM657+1</f>
        <v>643</v>
      </c>
      <c r="AN658" s="6">
        <v>44498</v>
      </c>
      <c r="AO658" s="25">
        <v>642</v>
      </c>
      <c r="AP658" s="4">
        <v>1.06594368951955</v>
      </c>
      <c r="AQ658" s="5"/>
      <c r="AR658" s="4">
        <v>1.0491527159643601</v>
      </c>
      <c r="AS658" s="4">
        <v>1.09213495765823</v>
      </c>
      <c r="AT658" s="4">
        <v>0.93447607204150795</v>
      </c>
      <c r="AU658" s="4">
        <v>1.2389373763286</v>
      </c>
      <c r="AW658" s="6">
        <v>44407</v>
      </c>
      <c r="AX658" s="6">
        <v>44497</v>
      </c>
      <c r="AY658" s="6">
        <v>44315</v>
      </c>
      <c r="AZ658" s="6">
        <v>44406</v>
      </c>
      <c r="BA658" s="6">
        <v>44223</v>
      </c>
      <c r="BB658" s="6">
        <v>44314</v>
      </c>
      <c r="BC658" s="6">
        <v>44127</v>
      </c>
      <c r="BD658" s="6">
        <v>44222</v>
      </c>
    </row>
    <row r="659" spans="2:56" x14ac:dyDescent="0.25">
      <c r="B659">
        <v>644</v>
      </c>
      <c r="C659">
        <f t="shared" si="63"/>
        <v>64</v>
      </c>
      <c r="D659">
        <v>643</v>
      </c>
      <c r="E659">
        <f t="shared" si="64"/>
        <v>64</v>
      </c>
      <c r="F659" s="1">
        <v>44501</v>
      </c>
      <c r="G659">
        <v>148.33570861819999</v>
      </c>
      <c r="H659" s="5">
        <v>1.05999983786631</v>
      </c>
      <c r="I659" s="5">
        <v>1.0626337393354499</v>
      </c>
      <c r="J659" s="5">
        <v>1.0626337393354499</v>
      </c>
      <c r="K659" s="4">
        <v>1.02855100876646</v>
      </c>
      <c r="L659" s="4">
        <v>1.0946042294284399</v>
      </c>
      <c r="M659" s="4">
        <v>0.941006884727976</v>
      </c>
      <c r="N659" s="4">
        <v>1.23700531590841</v>
      </c>
      <c r="P659" s="1">
        <v>44408</v>
      </c>
      <c r="Q659" s="1">
        <v>44498</v>
      </c>
      <c r="R659" s="1">
        <v>44316</v>
      </c>
      <c r="S659" s="1">
        <v>44407</v>
      </c>
      <c r="T659" s="1">
        <v>44224</v>
      </c>
      <c r="U659" s="1">
        <v>44315</v>
      </c>
      <c r="V659" s="1">
        <v>44128</v>
      </c>
      <c r="W659" s="1">
        <v>44223</v>
      </c>
      <c r="Y659" s="2">
        <f t="shared" si="67"/>
        <v>-5.6075250080149797E-3</v>
      </c>
      <c r="Z659" s="3">
        <f t="shared" si="68"/>
        <v>0.99439247499198502</v>
      </c>
      <c r="AB659" t="str">
        <f t="shared" si="66"/>
        <v/>
      </c>
      <c r="AC659" t="str">
        <f t="shared" si="66"/>
        <v/>
      </c>
      <c r="AD659" t="str">
        <f t="shared" si="66"/>
        <v/>
      </c>
      <c r="AE659" t="str">
        <f t="shared" si="66"/>
        <v/>
      </c>
      <c r="AJ659" s="6">
        <v>44517</v>
      </c>
      <c r="AK659" s="6">
        <v>44501</v>
      </c>
      <c r="AL659" s="4">
        <v>1.0626337393354499</v>
      </c>
      <c r="AM659">
        <f t="shared" si="69"/>
        <v>644</v>
      </c>
      <c r="AN659" s="6">
        <v>44501</v>
      </c>
      <c r="AO659" s="25">
        <v>643</v>
      </c>
      <c r="AP659" s="4">
        <v>1.0626337393354499</v>
      </c>
      <c r="AQ659" s="5"/>
      <c r="AR659" s="4">
        <v>1.02855100876646</v>
      </c>
      <c r="AS659" s="4">
        <v>1.0946042294284399</v>
      </c>
      <c r="AT659" s="4">
        <v>0.941006884727976</v>
      </c>
      <c r="AU659" s="4">
        <v>1.23700531590841</v>
      </c>
      <c r="AW659" s="6">
        <v>44408</v>
      </c>
      <c r="AX659" s="6">
        <v>44498</v>
      </c>
      <c r="AY659" s="6">
        <v>44316</v>
      </c>
      <c r="AZ659" s="6">
        <v>44407</v>
      </c>
      <c r="BA659" s="6">
        <v>44224</v>
      </c>
      <c r="BB659" s="6">
        <v>44315</v>
      </c>
      <c r="BC659" s="6">
        <v>44128</v>
      </c>
      <c r="BD659" s="6">
        <v>44223</v>
      </c>
    </row>
    <row r="660" spans="2:56" x14ac:dyDescent="0.25">
      <c r="B660">
        <v>645</v>
      </c>
      <c r="C660">
        <f t="shared" si="63"/>
        <v>64</v>
      </c>
      <c r="D660">
        <v>644</v>
      </c>
      <c r="E660">
        <f t="shared" si="64"/>
        <v>64</v>
      </c>
      <c r="F660" s="1">
        <v>44502</v>
      </c>
      <c r="G660">
        <v>149.39126586910001</v>
      </c>
      <c r="H660" s="5">
        <v>1.07553743893119</v>
      </c>
      <c r="I660" s="5">
        <v>1.05848751355061</v>
      </c>
      <c r="J660" s="5">
        <v>1.05848751355061</v>
      </c>
      <c r="K660" s="4">
        <v>1.0251731008579501</v>
      </c>
      <c r="L660" s="4">
        <v>1.10883283763447</v>
      </c>
      <c r="M660" s="4">
        <v>0.960365136385952</v>
      </c>
      <c r="N660" s="4">
        <v>1.19362452094094</v>
      </c>
      <c r="P660" s="1">
        <v>44411</v>
      </c>
      <c r="Q660" s="1">
        <v>44501</v>
      </c>
      <c r="R660" s="1">
        <v>44317</v>
      </c>
      <c r="S660" s="1">
        <v>44410</v>
      </c>
      <c r="T660" s="1">
        <v>44225</v>
      </c>
      <c r="U660" s="1">
        <v>44316</v>
      </c>
      <c r="V660" s="1">
        <v>44131</v>
      </c>
      <c r="W660" s="1">
        <v>44224</v>
      </c>
      <c r="Y660" s="2">
        <f t="shared" si="67"/>
        <v>7.1160023485439261E-3</v>
      </c>
      <c r="Z660" s="3">
        <f t="shared" si="68"/>
        <v>1.0071160023485439</v>
      </c>
      <c r="AB660" t="str">
        <f t="shared" si="66"/>
        <v/>
      </c>
      <c r="AC660" t="str">
        <f t="shared" si="66"/>
        <v/>
      </c>
      <c r="AD660" t="str">
        <f t="shared" si="66"/>
        <v/>
      </c>
      <c r="AE660" t="str">
        <f t="shared" si="66"/>
        <v/>
      </c>
      <c r="AJ660" s="6">
        <v>44518</v>
      </c>
      <c r="AK660" s="6">
        <v>44502</v>
      </c>
      <c r="AL660" s="4">
        <v>1.05848751355061</v>
      </c>
      <c r="AM660">
        <f t="shared" si="69"/>
        <v>645</v>
      </c>
      <c r="AN660" s="6">
        <v>44502</v>
      </c>
      <c r="AO660" s="25">
        <v>644</v>
      </c>
      <c r="AP660" s="4">
        <v>1.05848751355061</v>
      </c>
      <c r="AQ660" s="5"/>
      <c r="AR660" s="4">
        <v>1.0251731008579501</v>
      </c>
      <c r="AS660" s="4">
        <v>1.10883283763447</v>
      </c>
      <c r="AT660" s="4">
        <v>0.960365136385952</v>
      </c>
      <c r="AU660" s="4">
        <v>1.19362452094094</v>
      </c>
      <c r="AW660" s="6">
        <v>44411</v>
      </c>
      <c r="AX660" s="6">
        <v>44501</v>
      </c>
      <c r="AY660" s="6">
        <v>44317</v>
      </c>
      <c r="AZ660" s="6">
        <v>44410</v>
      </c>
      <c r="BA660" s="6">
        <v>44225</v>
      </c>
      <c r="BB660" s="6">
        <v>44316</v>
      </c>
      <c r="BC660" s="6">
        <v>44131</v>
      </c>
      <c r="BD660" s="6">
        <v>44224</v>
      </c>
    </row>
    <row r="661" spans="2:56" x14ac:dyDescent="0.25">
      <c r="B661">
        <v>646</v>
      </c>
      <c r="C661">
        <f t="shared" si="63"/>
        <v>64</v>
      </c>
      <c r="D661">
        <v>645</v>
      </c>
      <c r="E661">
        <f t="shared" si="64"/>
        <v>64</v>
      </c>
      <c r="F661" s="1">
        <v>44503</v>
      </c>
      <c r="G661">
        <v>150.85510253909999</v>
      </c>
      <c r="H661" s="5">
        <v>1.0652321745608599</v>
      </c>
      <c r="I661" s="5">
        <v>1.07582681077391</v>
      </c>
      <c r="J661" s="5">
        <v>1.07582681077391</v>
      </c>
      <c r="K661" s="4">
        <v>1.01957631139447</v>
      </c>
      <c r="L661" s="4">
        <v>1.1137039933541</v>
      </c>
      <c r="M661" s="4">
        <v>1.0058959731379999</v>
      </c>
      <c r="N661" s="4">
        <v>1.13368497847203</v>
      </c>
      <c r="P661" s="1">
        <v>44412</v>
      </c>
      <c r="Q661" s="1">
        <v>44502</v>
      </c>
      <c r="R661" s="1">
        <v>44320</v>
      </c>
      <c r="S661" s="1">
        <v>44411</v>
      </c>
      <c r="T661" s="1">
        <v>44226</v>
      </c>
      <c r="U661" s="1">
        <v>44319</v>
      </c>
      <c r="V661" s="1">
        <v>44132</v>
      </c>
      <c r="W661" s="1">
        <v>44225</v>
      </c>
      <c r="Y661" s="2">
        <f t="shared" si="67"/>
        <v>9.7986763917150554E-3</v>
      </c>
      <c r="Z661" s="3">
        <f t="shared" si="68"/>
        <v>1.0097986763917151</v>
      </c>
      <c r="AB661" t="str">
        <f t="shared" si="66"/>
        <v/>
      </c>
      <c r="AC661" t="str">
        <f t="shared" si="66"/>
        <v/>
      </c>
      <c r="AD661" t="str">
        <f t="shared" si="66"/>
        <v/>
      </c>
      <c r="AE661" t="str">
        <f t="shared" si="66"/>
        <v/>
      </c>
      <c r="AJ661" s="6">
        <v>44519</v>
      </c>
      <c r="AK661" s="6">
        <v>44503</v>
      </c>
      <c r="AL661" s="4">
        <v>1.07582681077391</v>
      </c>
      <c r="AM661">
        <f t="shared" si="69"/>
        <v>646</v>
      </c>
      <c r="AN661" s="6">
        <v>44503</v>
      </c>
      <c r="AO661" s="25">
        <v>645</v>
      </c>
      <c r="AP661" s="4">
        <v>1.07582681077391</v>
      </c>
      <c r="AQ661" s="5"/>
      <c r="AR661" s="4">
        <v>1.01957631139447</v>
      </c>
      <c r="AS661" s="4">
        <v>1.1137039933541</v>
      </c>
      <c r="AT661" s="4">
        <v>1.0058959731379999</v>
      </c>
      <c r="AU661" s="4">
        <v>1.13368497847203</v>
      </c>
      <c r="AW661" s="6">
        <v>44412</v>
      </c>
      <c r="AX661" s="6">
        <v>44502</v>
      </c>
      <c r="AY661" s="6">
        <v>44320</v>
      </c>
      <c r="AZ661" s="6">
        <v>44411</v>
      </c>
      <c r="BA661" s="6">
        <v>44226</v>
      </c>
      <c r="BB661" s="6">
        <v>44319</v>
      </c>
      <c r="BC661" s="6">
        <v>44132</v>
      </c>
      <c r="BD661" s="6">
        <v>44225</v>
      </c>
    </row>
    <row r="662" spans="2:56" x14ac:dyDescent="0.25">
      <c r="B662">
        <v>647</v>
      </c>
      <c r="C662">
        <f t="shared" si="63"/>
        <v>64</v>
      </c>
      <c r="D662">
        <v>646</v>
      </c>
      <c r="E662">
        <f t="shared" si="64"/>
        <v>64</v>
      </c>
      <c r="F662" s="1">
        <v>44504</v>
      </c>
      <c r="G662">
        <v>150.32731628420001</v>
      </c>
      <c r="H662" s="5">
        <v>1.0802773952572799</v>
      </c>
      <c r="I662" s="5">
        <v>1.0658081047122601</v>
      </c>
      <c r="J662" s="5">
        <v>1.0658081047122601</v>
      </c>
      <c r="K662" s="4">
        <v>1.0324393547199899</v>
      </c>
      <c r="L662" s="4">
        <v>1.15134629433633</v>
      </c>
      <c r="M662" s="4">
        <v>0.95453286656311198</v>
      </c>
      <c r="N662" s="4">
        <v>1.2083761835301301</v>
      </c>
      <c r="P662" s="1">
        <v>44413</v>
      </c>
      <c r="Q662" s="1">
        <v>44503</v>
      </c>
      <c r="R662" s="1">
        <v>44321</v>
      </c>
      <c r="S662" s="1">
        <v>44412</v>
      </c>
      <c r="T662" s="1">
        <v>44229</v>
      </c>
      <c r="U662" s="1">
        <v>44320</v>
      </c>
      <c r="V662" s="1">
        <v>44133</v>
      </c>
      <c r="W662" s="1">
        <v>44228</v>
      </c>
      <c r="Y662" s="2">
        <f t="shared" si="67"/>
        <v>-3.4986304474731167E-3</v>
      </c>
      <c r="Z662" s="3">
        <f t="shared" si="68"/>
        <v>0.99650136955252688</v>
      </c>
      <c r="AB662" t="str">
        <f t="shared" si="66"/>
        <v/>
      </c>
      <c r="AC662" t="str">
        <f t="shared" si="66"/>
        <v/>
      </c>
      <c r="AD662" t="str">
        <f t="shared" si="66"/>
        <v/>
      </c>
      <c r="AE662" t="str">
        <f t="shared" si="66"/>
        <v/>
      </c>
      <c r="AJ662" s="6">
        <v>44522</v>
      </c>
      <c r="AK662" s="6">
        <v>44504</v>
      </c>
      <c r="AL662" s="4">
        <v>1.0658081047122601</v>
      </c>
      <c r="AM662">
        <f t="shared" si="69"/>
        <v>647</v>
      </c>
      <c r="AN662" s="6">
        <v>44504</v>
      </c>
      <c r="AO662" s="25">
        <v>646</v>
      </c>
      <c r="AP662" s="4">
        <v>1.0658081047122601</v>
      </c>
      <c r="AQ662" s="5"/>
      <c r="AR662" s="4">
        <v>1.0324393547199899</v>
      </c>
      <c r="AS662" s="4">
        <v>1.15134629433633</v>
      </c>
      <c r="AT662" s="4">
        <v>0.95453286656311198</v>
      </c>
      <c r="AU662" s="4">
        <v>1.2083761835301301</v>
      </c>
      <c r="AW662" s="6">
        <v>44413</v>
      </c>
      <c r="AX662" s="6">
        <v>44503</v>
      </c>
      <c r="AY662" s="6">
        <v>44321</v>
      </c>
      <c r="AZ662" s="6">
        <v>44412</v>
      </c>
      <c r="BA662" s="6">
        <v>44229</v>
      </c>
      <c r="BB662" s="6">
        <v>44320</v>
      </c>
      <c r="BC662" s="6">
        <v>44133</v>
      </c>
      <c r="BD662" s="6">
        <v>44228</v>
      </c>
    </row>
    <row r="663" spans="2:56" x14ac:dyDescent="0.25">
      <c r="B663">
        <v>648</v>
      </c>
      <c r="C663">
        <f t="shared" ref="C663:C726" si="70">MIN(QUOTIENT(B663,4),64)</f>
        <v>64</v>
      </c>
      <c r="D663">
        <v>647</v>
      </c>
      <c r="E663">
        <f t="shared" ref="E663:E726" si="71">MIN(QUOTIENT(D663,4),64)</f>
        <v>64</v>
      </c>
      <c r="F663" s="1">
        <v>44505</v>
      </c>
      <c r="G663">
        <v>150.86584472659999</v>
      </c>
      <c r="H663" s="5">
        <v>1.07547155903208</v>
      </c>
      <c r="I663" s="5">
        <v>1.0811951995801501</v>
      </c>
      <c r="J663" s="5">
        <v>1.0811951995801501</v>
      </c>
      <c r="K663" s="4">
        <v>1.02805788975963</v>
      </c>
      <c r="L663" s="4">
        <v>1.14995908291664</v>
      </c>
      <c r="M663" s="4">
        <v>0.95037715413422896</v>
      </c>
      <c r="N663" s="4">
        <v>1.1725885069911599</v>
      </c>
      <c r="P663" s="1">
        <v>44414</v>
      </c>
      <c r="Q663" s="1">
        <v>44504</v>
      </c>
      <c r="R663" s="1">
        <v>44322</v>
      </c>
      <c r="S663" s="1">
        <v>44413</v>
      </c>
      <c r="T663" s="1">
        <v>44230</v>
      </c>
      <c r="U663" s="1">
        <v>44321</v>
      </c>
      <c r="V663" s="1">
        <v>44134</v>
      </c>
      <c r="W663" s="1">
        <v>44229</v>
      </c>
      <c r="Y663" s="2">
        <f t="shared" si="67"/>
        <v>3.5823724903187859E-3</v>
      </c>
      <c r="Z663" s="3">
        <f t="shared" si="68"/>
        <v>1.0035823724903188</v>
      </c>
      <c r="AB663" t="str">
        <f t="shared" si="66"/>
        <v/>
      </c>
      <c r="AC663" t="str">
        <f t="shared" si="66"/>
        <v/>
      </c>
      <c r="AD663" t="str">
        <f t="shared" si="66"/>
        <v/>
      </c>
      <c r="AE663" t="str">
        <f t="shared" si="66"/>
        <v/>
      </c>
      <c r="AJ663" s="6">
        <v>44523</v>
      </c>
      <c r="AK663" s="6">
        <v>44505</v>
      </c>
      <c r="AL663" s="4">
        <v>1.0811951995801501</v>
      </c>
      <c r="AM663">
        <f t="shared" si="69"/>
        <v>648</v>
      </c>
      <c r="AN663" s="6">
        <v>44505</v>
      </c>
      <c r="AO663" s="25">
        <v>647</v>
      </c>
      <c r="AP663" s="4">
        <v>1.0811951995801501</v>
      </c>
      <c r="AQ663" s="5"/>
      <c r="AR663" s="4">
        <v>1.02805788975963</v>
      </c>
      <c r="AS663" s="4">
        <v>1.14995908291664</v>
      </c>
      <c r="AT663" s="4">
        <v>0.95037715413422896</v>
      </c>
      <c r="AU663" s="4">
        <v>1.1725885069911599</v>
      </c>
      <c r="AW663" s="6">
        <v>44414</v>
      </c>
      <c r="AX663" s="6">
        <v>44504</v>
      </c>
      <c r="AY663" s="6">
        <v>44322</v>
      </c>
      <c r="AZ663" s="6">
        <v>44413</v>
      </c>
      <c r="BA663" s="6">
        <v>44230</v>
      </c>
      <c r="BB663" s="6">
        <v>44321</v>
      </c>
      <c r="BC663" s="6">
        <v>44134</v>
      </c>
      <c r="BD663" s="6">
        <v>44229</v>
      </c>
    </row>
    <row r="664" spans="2:56" x14ac:dyDescent="0.25">
      <c r="B664">
        <v>649</v>
      </c>
      <c r="C664">
        <f t="shared" si="70"/>
        <v>64</v>
      </c>
      <c r="D664">
        <v>648</v>
      </c>
      <c r="E664">
        <f t="shared" si="71"/>
        <v>64</v>
      </c>
      <c r="F664" s="1">
        <v>44508</v>
      </c>
      <c r="G664">
        <v>150.02813720699999</v>
      </c>
      <c r="H664" s="5">
        <v>1.08455865228601</v>
      </c>
      <c r="I664" s="5">
        <v>1.0804535326328299</v>
      </c>
      <c r="J664" s="5">
        <v>1.0804535326328299</v>
      </c>
      <c r="K664" s="4">
        <v>1.0366825300096001</v>
      </c>
      <c r="L664" s="4">
        <v>1.13001036492385</v>
      </c>
      <c r="M664" s="4">
        <v>0.97009020225468601</v>
      </c>
      <c r="N664" s="4">
        <v>1.23251037070304</v>
      </c>
      <c r="P664" s="1">
        <v>44415</v>
      </c>
      <c r="Q664" s="1">
        <v>44505</v>
      </c>
      <c r="R664" s="1">
        <v>44323</v>
      </c>
      <c r="S664" s="1">
        <v>44414</v>
      </c>
      <c r="T664" s="1">
        <v>44231</v>
      </c>
      <c r="U664" s="1">
        <v>44322</v>
      </c>
      <c r="V664" s="1">
        <v>44135</v>
      </c>
      <c r="W664" s="1">
        <v>44230</v>
      </c>
      <c r="Y664" s="2">
        <f t="shared" si="67"/>
        <v>-5.5526651583603925E-3</v>
      </c>
      <c r="Z664" s="3">
        <f t="shared" si="68"/>
        <v>0.99444733484163961</v>
      </c>
      <c r="AB664" t="str">
        <f t="shared" si="66"/>
        <v/>
      </c>
      <c r="AC664" t="str">
        <f t="shared" si="66"/>
        <v/>
      </c>
      <c r="AD664" t="str">
        <f t="shared" si="66"/>
        <v/>
      </c>
      <c r="AE664" t="str">
        <f t="shared" si="66"/>
        <v/>
      </c>
      <c r="AJ664" s="6">
        <v>44524</v>
      </c>
      <c r="AK664" s="6">
        <v>44508</v>
      </c>
      <c r="AL664" s="4">
        <v>1.0804535326328299</v>
      </c>
      <c r="AM664">
        <f t="shared" si="69"/>
        <v>649</v>
      </c>
      <c r="AN664" s="6">
        <v>44508</v>
      </c>
      <c r="AO664" s="25">
        <v>648</v>
      </c>
      <c r="AP664" s="4">
        <v>1.0804535326328299</v>
      </c>
      <c r="AQ664" s="5"/>
      <c r="AR664" s="4">
        <v>1.0366825300096001</v>
      </c>
      <c r="AS664" s="4">
        <v>1.13001036492385</v>
      </c>
      <c r="AT664" s="4">
        <v>0.97009020225468601</v>
      </c>
      <c r="AU664" s="4">
        <v>1.23251037070304</v>
      </c>
      <c r="AW664" s="6">
        <v>44415</v>
      </c>
      <c r="AX664" s="6">
        <v>44505</v>
      </c>
      <c r="AY664" s="6">
        <v>44323</v>
      </c>
      <c r="AZ664" s="6">
        <v>44414</v>
      </c>
      <c r="BA664" s="6">
        <v>44231</v>
      </c>
      <c r="BB664" s="6">
        <v>44322</v>
      </c>
      <c r="BC664" s="6">
        <v>44135</v>
      </c>
      <c r="BD664" s="6">
        <v>44230</v>
      </c>
    </row>
    <row r="665" spans="2:56" x14ac:dyDescent="0.25">
      <c r="B665">
        <v>650</v>
      </c>
      <c r="C665">
        <f t="shared" si="70"/>
        <v>64</v>
      </c>
      <c r="D665">
        <v>649</v>
      </c>
      <c r="E665">
        <f t="shared" si="71"/>
        <v>64</v>
      </c>
      <c r="F665" s="1">
        <v>44509</v>
      </c>
      <c r="G665">
        <v>150.39712524410001</v>
      </c>
      <c r="H665" s="5">
        <v>1.0701336277048801</v>
      </c>
      <c r="I665" s="5">
        <v>1.0791086974048301</v>
      </c>
      <c r="J665" s="5">
        <v>1.0791086974048301</v>
      </c>
      <c r="K665" s="4">
        <v>1.03127901121289</v>
      </c>
      <c r="L665" s="4">
        <v>1.12363785547303</v>
      </c>
      <c r="M665" s="4">
        <v>0.95076848397720803</v>
      </c>
      <c r="N665" s="4">
        <v>1.2653033012881201</v>
      </c>
      <c r="P665" s="1">
        <v>44418</v>
      </c>
      <c r="Q665" s="1">
        <v>44508</v>
      </c>
      <c r="R665" s="1">
        <v>44324</v>
      </c>
      <c r="S665" s="1">
        <v>44417</v>
      </c>
      <c r="T665" s="1">
        <v>44232</v>
      </c>
      <c r="U665" s="1">
        <v>44323</v>
      </c>
      <c r="V665" s="1">
        <v>44138</v>
      </c>
      <c r="W665" s="1">
        <v>44231</v>
      </c>
      <c r="Y665" s="2">
        <f t="shared" si="67"/>
        <v>2.4594588986392996E-3</v>
      </c>
      <c r="Z665" s="3">
        <f t="shared" si="68"/>
        <v>1.0024594588986393</v>
      </c>
      <c r="AB665" t="str">
        <f t="shared" si="66"/>
        <v/>
      </c>
      <c r="AC665" t="str">
        <f t="shared" si="66"/>
        <v/>
      </c>
      <c r="AD665" t="str">
        <f t="shared" si="66"/>
        <v/>
      </c>
      <c r="AE665" t="str">
        <f t="shared" si="66"/>
        <v/>
      </c>
      <c r="AJ665" s="6">
        <v>44526</v>
      </c>
      <c r="AK665" s="6">
        <v>44509</v>
      </c>
      <c r="AL665" s="4">
        <v>1.0791086974048301</v>
      </c>
      <c r="AM665">
        <f t="shared" si="69"/>
        <v>650</v>
      </c>
      <c r="AN665" s="6">
        <v>44509</v>
      </c>
      <c r="AO665" s="25">
        <v>649</v>
      </c>
      <c r="AP665" s="4">
        <v>1.0791086974048301</v>
      </c>
      <c r="AQ665" s="5"/>
      <c r="AR665" s="4">
        <v>1.03127901121289</v>
      </c>
      <c r="AS665" s="4">
        <v>1.12363785547303</v>
      </c>
      <c r="AT665" s="4">
        <v>0.95076848397720803</v>
      </c>
      <c r="AU665" s="4">
        <v>1.2653033012881201</v>
      </c>
      <c r="AW665" s="6">
        <v>44418</v>
      </c>
      <c r="AX665" s="6">
        <v>44508</v>
      </c>
      <c r="AY665" s="6">
        <v>44324</v>
      </c>
      <c r="AZ665" s="6">
        <v>44417</v>
      </c>
      <c r="BA665" s="6">
        <v>44232</v>
      </c>
      <c r="BB665" s="6">
        <v>44323</v>
      </c>
      <c r="BC665" s="6">
        <v>44138</v>
      </c>
      <c r="BD665" s="6">
        <v>44231</v>
      </c>
    </row>
    <row r="666" spans="2:56" x14ac:dyDescent="0.25">
      <c r="B666">
        <v>651</v>
      </c>
      <c r="C666">
        <f t="shared" si="70"/>
        <v>64</v>
      </c>
      <c r="D666">
        <v>650</v>
      </c>
      <c r="E666">
        <f t="shared" si="71"/>
        <v>64</v>
      </c>
      <c r="F666" s="1">
        <v>44510</v>
      </c>
      <c r="G666">
        <v>147.51504516599999</v>
      </c>
      <c r="H666" s="5">
        <v>1.0521918720579599</v>
      </c>
      <c r="I666" s="5">
        <v>1.06149665150242</v>
      </c>
      <c r="J666" s="5">
        <v>1.06149665150242</v>
      </c>
      <c r="K666" s="4">
        <v>1.03729457987528</v>
      </c>
      <c r="L666" s="4">
        <v>1.1495321325285499</v>
      </c>
      <c r="M666" s="4">
        <v>0.92911285068756699</v>
      </c>
      <c r="N666" s="4">
        <v>1.24230934405747</v>
      </c>
      <c r="P666" s="1">
        <v>44419</v>
      </c>
      <c r="Q666" s="1">
        <v>44509</v>
      </c>
      <c r="R666" s="1">
        <v>44327</v>
      </c>
      <c r="S666" s="1">
        <v>44418</v>
      </c>
      <c r="T666" s="1">
        <v>44233</v>
      </c>
      <c r="U666" s="1">
        <v>44326</v>
      </c>
      <c r="V666" s="1">
        <v>44139</v>
      </c>
      <c r="W666" s="1">
        <v>44232</v>
      </c>
      <c r="Y666" s="2">
        <f t="shared" si="67"/>
        <v>-1.9163132762160862E-2</v>
      </c>
      <c r="Z666" s="3">
        <f t="shared" si="68"/>
        <v>0.98083686723783914</v>
      </c>
      <c r="AB666" t="str">
        <f t="shared" si="66"/>
        <v/>
      </c>
      <c r="AC666" t="str">
        <f t="shared" si="66"/>
        <v/>
      </c>
      <c r="AD666" t="str">
        <f t="shared" si="66"/>
        <v/>
      </c>
      <c r="AE666" t="str">
        <f t="shared" si="66"/>
        <v/>
      </c>
      <c r="AJ666" s="6">
        <v>44529</v>
      </c>
      <c r="AK666" s="6">
        <v>44510</v>
      </c>
      <c r="AL666" s="4">
        <v>1.06149665150242</v>
      </c>
      <c r="AM666">
        <f t="shared" si="69"/>
        <v>651</v>
      </c>
      <c r="AN666" s="6">
        <v>44510</v>
      </c>
      <c r="AO666" s="25">
        <v>650</v>
      </c>
      <c r="AP666" s="4">
        <v>1.06149665150242</v>
      </c>
      <c r="AQ666" s="5"/>
      <c r="AR666" s="4">
        <v>1.03729457987528</v>
      </c>
      <c r="AS666" s="4">
        <v>1.1495321325285499</v>
      </c>
      <c r="AT666" s="4">
        <v>0.92911285068756699</v>
      </c>
      <c r="AU666" s="4">
        <v>1.24230934405747</v>
      </c>
      <c r="AW666" s="6">
        <v>44419</v>
      </c>
      <c r="AX666" s="6">
        <v>44509</v>
      </c>
      <c r="AY666" s="6">
        <v>44327</v>
      </c>
      <c r="AZ666" s="6">
        <v>44418</v>
      </c>
      <c r="BA666" s="6">
        <v>44233</v>
      </c>
      <c r="BB666" s="6">
        <v>44326</v>
      </c>
      <c r="BC666" s="6">
        <v>44139</v>
      </c>
      <c r="BD666" s="6">
        <v>44232</v>
      </c>
    </row>
    <row r="667" spans="2:56" x14ac:dyDescent="0.25">
      <c r="B667">
        <v>652</v>
      </c>
      <c r="C667">
        <f t="shared" si="70"/>
        <v>64</v>
      </c>
      <c r="D667">
        <v>651</v>
      </c>
      <c r="E667">
        <f t="shared" si="71"/>
        <v>64</v>
      </c>
      <c r="F667" s="1">
        <v>44511</v>
      </c>
      <c r="G667">
        <v>147.46517944339999</v>
      </c>
      <c r="H667" s="5">
        <v>1.0471106849776299</v>
      </c>
      <c r="I667" s="5">
        <v>1.0508585040476199</v>
      </c>
      <c r="J667" s="5">
        <v>1.0508585040476199</v>
      </c>
      <c r="K667" s="4">
        <v>1.0156031834793999</v>
      </c>
      <c r="L667" s="4">
        <v>1.16018215030585</v>
      </c>
      <c r="M667" s="4">
        <v>0.92121735576550601</v>
      </c>
      <c r="N667" s="4">
        <v>1.19487738448194</v>
      </c>
      <c r="P667" s="1">
        <v>44420</v>
      </c>
      <c r="Q667" s="1">
        <v>44510</v>
      </c>
      <c r="R667" s="1">
        <v>44328</v>
      </c>
      <c r="S667" s="1">
        <v>44419</v>
      </c>
      <c r="T667" s="1">
        <v>44236</v>
      </c>
      <c r="U667" s="1">
        <v>44327</v>
      </c>
      <c r="V667" s="1">
        <v>44140</v>
      </c>
      <c r="W667" s="1">
        <v>44235</v>
      </c>
      <c r="Y667" s="2">
        <f t="shared" si="67"/>
        <v>-3.38038215314862E-4</v>
      </c>
      <c r="Z667" s="3">
        <f t="shared" si="68"/>
        <v>0.99966196178468514</v>
      </c>
      <c r="AB667" t="str">
        <f t="shared" si="66"/>
        <v/>
      </c>
      <c r="AC667" t="str">
        <f t="shared" si="66"/>
        <v/>
      </c>
      <c r="AD667" t="str">
        <f t="shared" si="66"/>
        <v/>
      </c>
      <c r="AE667" t="str">
        <f t="shared" si="66"/>
        <v/>
      </c>
      <c r="AJ667" s="6">
        <v>44530</v>
      </c>
      <c r="AK667" s="6">
        <v>44511</v>
      </c>
      <c r="AL667" s="4">
        <v>1.0508585040476199</v>
      </c>
      <c r="AM667">
        <f t="shared" si="69"/>
        <v>652</v>
      </c>
      <c r="AN667" s="6">
        <v>44511</v>
      </c>
      <c r="AO667" s="25">
        <v>651</v>
      </c>
      <c r="AP667" s="4">
        <v>1.0508585040476199</v>
      </c>
      <c r="AQ667" s="5"/>
      <c r="AR667" s="4">
        <v>1.0156031834793999</v>
      </c>
      <c r="AS667" s="4">
        <v>1.16018215030585</v>
      </c>
      <c r="AT667" s="4">
        <v>0.92121735576550601</v>
      </c>
      <c r="AU667" s="4">
        <v>1.19487738448194</v>
      </c>
      <c r="AW667" s="6">
        <v>44420</v>
      </c>
      <c r="AX667" s="6">
        <v>44510</v>
      </c>
      <c r="AY667" s="6">
        <v>44328</v>
      </c>
      <c r="AZ667" s="6">
        <v>44419</v>
      </c>
      <c r="BA667" s="6">
        <v>44236</v>
      </c>
      <c r="BB667" s="6">
        <v>44327</v>
      </c>
      <c r="BC667" s="6">
        <v>44140</v>
      </c>
      <c r="BD667" s="6">
        <v>44235</v>
      </c>
    </row>
    <row r="668" spans="2:56" x14ac:dyDescent="0.25">
      <c r="B668">
        <v>653</v>
      </c>
      <c r="C668">
        <f t="shared" si="70"/>
        <v>64</v>
      </c>
      <c r="D668">
        <v>652</v>
      </c>
      <c r="E668">
        <f t="shared" si="71"/>
        <v>64</v>
      </c>
      <c r="F668" s="1">
        <v>44512</v>
      </c>
      <c r="G668">
        <v>149.5793914795</v>
      </c>
      <c r="H668" s="5">
        <v>1.0503266647603899</v>
      </c>
      <c r="I668" s="5">
        <v>1.0553521824913299</v>
      </c>
      <c r="J668" s="5">
        <v>1.0553521824913299</v>
      </c>
      <c r="K668" s="4">
        <v>0.99459881689010599</v>
      </c>
      <c r="L668" s="4">
        <v>1.21457260631713</v>
      </c>
      <c r="M668" s="4">
        <v>0.90418735004221895</v>
      </c>
      <c r="N668" s="4">
        <v>1.1463349300985299</v>
      </c>
      <c r="P668" s="1">
        <v>44421</v>
      </c>
      <c r="Q668" s="1">
        <v>44511</v>
      </c>
      <c r="R668" s="1">
        <v>44329</v>
      </c>
      <c r="S668" s="1">
        <v>44420</v>
      </c>
      <c r="T668" s="1">
        <v>44237</v>
      </c>
      <c r="U668" s="1">
        <v>44328</v>
      </c>
      <c r="V668" s="1">
        <v>44141</v>
      </c>
      <c r="W668" s="1">
        <v>44236</v>
      </c>
      <c r="Y668" s="2">
        <f t="shared" si="67"/>
        <v>1.4337025486830246E-2</v>
      </c>
      <c r="Z668" s="3">
        <f t="shared" si="68"/>
        <v>1.0143370254868302</v>
      </c>
      <c r="AB668" t="str">
        <f t="shared" si="66"/>
        <v/>
      </c>
      <c r="AC668" t="str">
        <f t="shared" si="66"/>
        <v/>
      </c>
      <c r="AD668" t="str">
        <f t="shared" si="66"/>
        <v/>
      </c>
      <c r="AE668" t="str">
        <f t="shared" si="66"/>
        <v/>
      </c>
      <c r="AJ668" s="6">
        <v>44531</v>
      </c>
      <c r="AK668" s="6">
        <v>44512</v>
      </c>
      <c r="AL668" s="4">
        <v>1.0553521824913299</v>
      </c>
      <c r="AM668">
        <f t="shared" si="69"/>
        <v>653</v>
      </c>
      <c r="AN668" s="6">
        <v>44512</v>
      </c>
      <c r="AO668" s="25">
        <v>652</v>
      </c>
      <c r="AP668" s="4">
        <v>1.0553521824913299</v>
      </c>
      <c r="AQ668" s="5"/>
      <c r="AR668" s="4">
        <v>0.99459881689010599</v>
      </c>
      <c r="AS668" s="4">
        <v>1.21457260631713</v>
      </c>
      <c r="AT668" s="4">
        <v>0.90418735004221895</v>
      </c>
      <c r="AU668" s="4">
        <v>1.1463349300985299</v>
      </c>
      <c r="AW668" s="6">
        <v>44421</v>
      </c>
      <c r="AX668" s="6">
        <v>44511</v>
      </c>
      <c r="AY668" s="6">
        <v>44329</v>
      </c>
      <c r="AZ668" s="6">
        <v>44420</v>
      </c>
      <c r="BA668" s="6">
        <v>44237</v>
      </c>
      <c r="BB668" s="6">
        <v>44328</v>
      </c>
      <c r="BC668" s="6">
        <v>44141</v>
      </c>
      <c r="BD668" s="6">
        <v>44236</v>
      </c>
    </row>
    <row r="669" spans="2:56" x14ac:dyDescent="0.25">
      <c r="B669">
        <v>654</v>
      </c>
      <c r="C669">
        <f t="shared" si="70"/>
        <v>64</v>
      </c>
      <c r="D669">
        <v>653</v>
      </c>
      <c r="E669">
        <f t="shared" si="71"/>
        <v>64</v>
      </c>
      <c r="F669" s="1">
        <v>44515</v>
      </c>
      <c r="G669">
        <v>149.58935546879999</v>
      </c>
      <c r="H669" s="5">
        <v>1.0618056564779801</v>
      </c>
      <c r="I669" s="5">
        <v>1.05675680723438</v>
      </c>
      <c r="J669" s="5">
        <v>1.05675680723438</v>
      </c>
      <c r="K669" s="4">
        <v>1.00743736219851</v>
      </c>
      <c r="L669" s="4">
        <v>1.19487392933847</v>
      </c>
      <c r="M669" s="4">
        <v>0.92460510881977398</v>
      </c>
      <c r="N669" s="4">
        <v>1.1424071499013899</v>
      </c>
      <c r="P669" s="1">
        <v>44422</v>
      </c>
      <c r="Q669" s="1">
        <v>44512</v>
      </c>
      <c r="R669" s="1">
        <v>44330</v>
      </c>
      <c r="S669" s="1">
        <v>44421</v>
      </c>
      <c r="T669" s="1">
        <v>44238</v>
      </c>
      <c r="U669" s="1">
        <v>44329</v>
      </c>
      <c r="V669" s="1">
        <v>44142</v>
      </c>
      <c r="W669" s="1">
        <v>44237</v>
      </c>
      <c r="Y669" s="2">
        <f t="shared" si="67"/>
        <v>6.6613383043145902E-5</v>
      </c>
      <c r="Z669" s="3">
        <f t="shared" si="68"/>
        <v>1.0000666133830431</v>
      </c>
      <c r="AB669" t="str">
        <f t="shared" si="66"/>
        <v/>
      </c>
      <c r="AC669" t="str">
        <f t="shared" si="66"/>
        <v/>
      </c>
      <c r="AD669" t="str">
        <f t="shared" si="66"/>
        <v/>
      </c>
      <c r="AE669" t="str">
        <f t="shared" si="66"/>
        <v/>
      </c>
      <c r="AJ669" s="6">
        <v>44532</v>
      </c>
      <c r="AK669" s="6">
        <v>44515</v>
      </c>
      <c r="AL669" s="4">
        <v>1.05675680723438</v>
      </c>
      <c r="AM669">
        <f t="shared" si="69"/>
        <v>654</v>
      </c>
      <c r="AN669" s="6">
        <v>44515</v>
      </c>
      <c r="AO669" s="25">
        <v>653</v>
      </c>
      <c r="AP669" s="4">
        <v>1.05675680723438</v>
      </c>
      <c r="AQ669" s="5"/>
      <c r="AR669" s="4">
        <v>1.00743736219851</v>
      </c>
      <c r="AS669" s="4">
        <v>1.19487392933847</v>
      </c>
      <c r="AT669" s="4">
        <v>0.92460510881977398</v>
      </c>
      <c r="AU669" s="4">
        <v>1.1424071499013899</v>
      </c>
      <c r="AW669" s="6">
        <v>44422</v>
      </c>
      <c r="AX669" s="6">
        <v>44512</v>
      </c>
      <c r="AY669" s="6">
        <v>44330</v>
      </c>
      <c r="AZ669" s="6">
        <v>44421</v>
      </c>
      <c r="BA669" s="6">
        <v>44238</v>
      </c>
      <c r="BB669" s="6">
        <v>44329</v>
      </c>
      <c r="BC669" s="6">
        <v>44142</v>
      </c>
      <c r="BD669" s="6">
        <v>44237</v>
      </c>
    </row>
    <row r="670" spans="2:56" x14ac:dyDescent="0.25">
      <c r="B670">
        <v>655</v>
      </c>
      <c r="C670">
        <f t="shared" si="70"/>
        <v>64</v>
      </c>
      <c r="D670">
        <v>654</v>
      </c>
      <c r="E670">
        <f t="shared" si="71"/>
        <v>64</v>
      </c>
      <c r="F670" s="1">
        <v>44516</v>
      </c>
      <c r="G670">
        <v>150.58660888669999</v>
      </c>
      <c r="H670" s="5">
        <v>1.0710855855261401</v>
      </c>
      <c r="I670" s="5">
        <v>1.0616657321543399</v>
      </c>
      <c r="J670" s="5">
        <v>1.0616657321543399</v>
      </c>
      <c r="K670" s="4">
        <v>0.99403739069619501</v>
      </c>
      <c r="L670" s="4">
        <v>1.18749633132724</v>
      </c>
      <c r="M670" s="4">
        <v>0.94476800833232499</v>
      </c>
      <c r="N670" s="4">
        <v>1.16344491511996</v>
      </c>
      <c r="P670" s="1">
        <v>44425</v>
      </c>
      <c r="Q670" s="1">
        <v>44515</v>
      </c>
      <c r="R670" s="1">
        <v>44331</v>
      </c>
      <c r="S670" s="1">
        <v>44424</v>
      </c>
      <c r="T670" s="1">
        <v>44239</v>
      </c>
      <c r="U670" s="1">
        <v>44330</v>
      </c>
      <c r="V670" s="1">
        <v>44145</v>
      </c>
      <c r="W670" s="1">
        <v>44238</v>
      </c>
      <c r="Y670" s="2">
        <f t="shared" si="67"/>
        <v>6.666606823558352E-3</v>
      </c>
      <c r="Z670" s="3">
        <f t="shared" si="68"/>
        <v>1.0066666068235584</v>
      </c>
      <c r="AB670" t="str">
        <f t="shared" si="66"/>
        <v/>
      </c>
      <c r="AC670" t="str">
        <f t="shared" si="66"/>
        <v/>
      </c>
      <c r="AD670" t="str">
        <f t="shared" si="66"/>
        <v/>
      </c>
      <c r="AE670" t="str">
        <f t="shared" si="66"/>
        <v/>
      </c>
      <c r="AJ670" s="6">
        <v>44533</v>
      </c>
      <c r="AK670" s="6">
        <v>44516</v>
      </c>
      <c r="AL670" s="4">
        <v>1.0616657321543399</v>
      </c>
      <c r="AM670">
        <f t="shared" si="69"/>
        <v>655</v>
      </c>
      <c r="AN670" s="6">
        <v>44516</v>
      </c>
      <c r="AO670" s="25">
        <v>654</v>
      </c>
      <c r="AP670" s="4">
        <v>1.0616657321543399</v>
      </c>
      <c r="AQ670" s="5"/>
      <c r="AR670" s="4">
        <v>0.99403739069619501</v>
      </c>
      <c r="AS670" s="4">
        <v>1.18749633132724</v>
      </c>
      <c r="AT670" s="4">
        <v>0.94476800833232499</v>
      </c>
      <c r="AU670" s="4">
        <v>1.16344491511996</v>
      </c>
      <c r="AW670" s="6">
        <v>44425</v>
      </c>
      <c r="AX670" s="6">
        <v>44515</v>
      </c>
      <c r="AY670" s="6">
        <v>44331</v>
      </c>
      <c r="AZ670" s="6">
        <v>44424</v>
      </c>
      <c r="BA670" s="6">
        <v>44239</v>
      </c>
      <c r="BB670" s="6">
        <v>44330</v>
      </c>
      <c r="BC670" s="6">
        <v>44145</v>
      </c>
      <c r="BD670" s="6">
        <v>44238</v>
      </c>
    </row>
    <row r="671" spans="2:56" x14ac:dyDescent="0.25">
      <c r="B671">
        <v>656</v>
      </c>
      <c r="C671">
        <f t="shared" si="70"/>
        <v>64</v>
      </c>
      <c r="D671">
        <v>655</v>
      </c>
      <c r="E671">
        <f t="shared" si="71"/>
        <v>64</v>
      </c>
      <c r="F671" s="1">
        <v>44517</v>
      </c>
      <c r="G671">
        <v>153.06979370120001</v>
      </c>
      <c r="H671" s="5">
        <v>1.0691909761908001</v>
      </c>
      <c r="I671" s="5">
        <v>1.06596594394246</v>
      </c>
      <c r="J671" s="5">
        <v>1.06596594394246</v>
      </c>
      <c r="K671" s="4">
        <v>1.00686051256925</v>
      </c>
      <c r="L671" s="4">
        <v>1.1912173968106301</v>
      </c>
      <c r="M671" s="4">
        <v>0.93436139851108801</v>
      </c>
      <c r="N671" s="4">
        <v>1.1690288403114899</v>
      </c>
      <c r="P671" s="1">
        <v>44426</v>
      </c>
      <c r="Q671" s="1">
        <v>44516</v>
      </c>
      <c r="R671" s="1">
        <v>44334</v>
      </c>
      <c r="S671" s="1">
        <v>44425</v>
      </c>
      <c r="T671" s="1">
        <v>44240</v>
      </c>
      <c r="U671" s="1">
        <v>44333</v>
      </c>
      <c r="V671" s="1">
        <v>44146</v>
      </c>
      <c r="W671" s="1">
        <v>44239</v>
      </c>
      <c r="Y671" s="2">
        <f t="shared" si="67"/>
        <v>1.6490077257589109E-2</v>
      </c>
      <c r="Z671" s="3">
        <f t="shared" si="68"/>
        <v>1.0164900772575891</v>
      </c>
      <c r="AB671" t="str">
        <f t="shared" si="66"/>
        <v/>
      </c>
      <c r="AC671" t="str">
        <f t="shared" si="66"/>
        <v/>
      </c>
      <c r="AD671" t="str">
        <f t="shared" si="66"/>
        <v/>
      </c>
      <c r="AE671" t="str">
        <f t="shared" si="66"/>
        <v/>
      </c>
      <c r="AJ671" s="6">
        <v>44536</v>
      </c>
      <c r="AK671" s="6">
        <v>44517</v>
      </c>
      <c r="AL671" s="4">
        <v>1.06596594394246</v>
      </c>
      <c r="AM671">
        <f t="shared" si="69"/>
        <v>656</v>
      </c>
      <c r="AN671" s="6">
        <v>44517</v>
      </c>
      <c r="AO671" s="25">
        <v>655</v>
      </c>
      <c r="AP671" s="4">
        <v>1.06596594394246</v>
      </c>
      <c r="AQ671" s="5"/>
      <c r="AR671" s="4">
        <v>1.00686051256925</v>
      </c>
      <c r="AS671" s="4">
        <v>1.1912173968106301</v>
      </c>
      <c r="AT671" s="4">
        <v>0.93436139851108801</v>
      </c>
      <c r="AU671" s="4">
        <v>1.1690288403114899</v>
      </c>
      <c r="AW671" s="6">
        <v>44426</v>
      </c>
      <c r="AX671" s="6">
        <v>44516</v>
      </c>
      <c r="AY671" s="6">
        <v>44334</v>
      </c>
      <c r="AZ671" s="6">
        <v>44425</v>
      </c>
      <c r="BA671" s="6">
        <v>44240</v>
      </c>
      <c r="BB671" s="6">
        <v>44333</v>
      </c>
      <c r="BC671" s="6">
        <v>44146</v>
      </c>
      <c r="BD671" s="6">
        <v>44239</v>
      </c>
    </row>
    <row r="672" spans="2:56" x14ac:dyDescent="0.25">
      <c r="B672">
        <v>657</v>
      </c>
      <c r="C672">
        <f t="shared" si="70"/>
        <v>64</v>
      </c>
      <c r="D672">
        <v>656</v>
      </c>
      <c r="E672">
        <f t="shared" si="71"/>
        <v>64</v>
      </c>
      <c r="F672" s="1">
        <v>44518</v>
      </c>
      <c r="G672">
        <v>157.437789917</v>
      </c>
      <c r="H672" s="5">
        <v>1.0698907122688499</v>
      </c>
      <c r="I672" s="5">
        <v>1.07750377456221</v>
      </c>
      <c r="J672" s="5">
        <v>1.07750377456221</v>
      </c>
      <c r="K672" s="4">
        <v>1.05024597844391</v>
      </c>
      <c r="L672" s="4">
        <v>1.17404322940814</v>
      </c>
      <c r="M672" s="4">
        <v>0.93897496617223197</v>
      </c>
      <c r="N672" s="4">
        <v>1.11631956724412</v>
      </c>
      <c r="P672" s="1">
        <v>44427</v>
      </c>
      <c r="Q672" s="1">
        <v>44517</v>
      </c>
      <c r="R672" s="1">
        <v>44335</v>
      </c>
      <c r="S672" s="1">
        <v>44426</v>
      </c>
      <c r="T672" s="1">
        <v>44244</v>
      </c>
      <c r="U672" s="1">
        <v>44334</v>
      </c>
      <c r="V672" s="1">
        <v>44147</v>
      </c>
      <c r="W672" s="1">
        <v>44243</v>
      </c>
      <c r="Y672" s="2">
        <f t="shared" si="67"/>
        <v>2.8535977675167912E-2</v>
      </c>
      <c r="Z672" s="3">
        <f t="shared" si="68"/>
        <v>1.0285359776751679</v>
      </c>
      <c r="AB672" t="str">
        <f t="shared" si="66"/>
        <v/>
      </c>
      <c r="AC672" t="str">
        <f t="shared" si="66"/>
        <v/>
      </c>
      <c r="AD672" t="str">
        <f t="shared" si="66"/>
        <v/>
      </c>
      <c r="AE672" t="str">
        <f t="shared" si="66"/>
        <v/>
      </c>
      <c r="AJ672" s="6">
        <v>44537</v>
      </c>
      <c r="AK672" s="6">
        <v>44518</v>
      </c>
      <c r="AL672" s="4">
        <v>1.07750377456221</v>
      </c>
      <c r="AM672">
        <f t="shared" si="69"/>
        <v>657</v>
      </c>
      <c r="AN672" s="6">
        <v>44518</v>
      </c>
      <c r="AO672" s="25">
        <v>656</v>
      </c>
      <c r="AP672" s="4">
        <v>1.07750377456221</v>
      </c>
      <c r="AQ672" s="5"/>
      <c r="AR672" s="4">
        <v>1.05024597844391</v>
      </c>
      <c r="AS672" s="4">
        <v>1.17404322940814</v>
      </c>
      <c r="AT672" s="4">
        <v>0.93897496617223197</v>
      </c>
      <c r="AU672" s="4">
        <v>1.11631956724412</v>
      </c>
      <c r="AW672" s="6">
        <v>44427</v>
      </c>
      <c r="AX672" s="6">
        <v>44517</v>
      </c>
      <c r="AY672" s="6">
        <v>44335</v>
      </c>
      <c r="AZ672" s="6">
        <v>44426</v>
      </c>
      <c r="BA672" s="6">
        <v>44244</v>
      </c>
      <c r="BB672" s="6">
        <v>44334</v>
      </c>
      <c r="BC672" s="6">
        <v>44147</v>
      </c>
      <c r="BD672" s="6">
        <v>44243</v>
      </c>
    </row>
    <row r="673" spans="2:56" x14ac:dyDescent="0.25">
      <c r="B673">
        <v>658</v>
      </c>
      <c r="C673">
        <f t="shared" si="70"/>
        <v>64</v>
      </c>
      <c r="D673">
        <v>657</v>
      </c>
      <c r="E673">
        <f t="shared" si="71"/>
        <v>64</v>
      </c>
      <c r="F673" s="1">
        <v>44519</v>
      </c>
      <c r="G673">
        <v>160.11045837399999</v>
      </c>
      <c r="H673" s="5">
        <v>1.07859089292731</v>
      </c>
      <c r="I673" s="5">
        <v>1.0816283068500401</v>
      </c>
      <c r="J673" s="5">
        <v>1.0816283068500401</v>
      </c>
      <c r="K673" s="4">
        <v>1.0777123030496001</v>
      </c>
      <c r="L673" s="4">
        <v>1.1782803830472499</v>
      </c>
      <c r="M673" s="4">
        <v>0.95461490553821404</v>
      </c>
      <c r="N673" s="4">
        <v>1.09919897812638</v>
      </c>
      <c r="P673" s="1">
        <v>44428</v>
      </c>
      <c r="Q673" s="1">
        <v>44518</v>
      </c>
      <c r="R673" s="1">
        <v>44336</v>
      </c>
      <c r="S673" s="1">
        <v>44427</v>
      </c>
      <c r="T673" s="1">
        <v>44245</v>
      </c>
      <c r="U673" s="1">
        <v>44335</v>
      </c>
      <c r="V673" s="1">
        <v>44148</v>
      </c>
      <c r="W673" s="1">
        <v>44244</v>
      </c>
      <c r="Y673" s="2">
        <f t="shared" si="67"/>
        <v>1.6976028807372145E-2</v>
      </c>
      <c r="Z673" s="3">
        <f t="shared" si="68"/>
        <v>1.0169760288073721</v>
      </c>
      <c r="AB673" t="str">
        <f t="shared" si="66"/>
        <v/>
      </c>
      <c r="AC673" t="str">
        <f t="shared" si="66"/>
        <v/>
      </c>
      <c r="AD673" t="str">
        <f t="shared" si="66"/>
        <v/>
      </c>
      <c r="AE673" t="str">
        <f t="shared" si="66"/>
        <v/>
      </c>
      <c r="AJ673" s="6">
        <v>44538</v>
      </c>
      <c r="AK673" s="6">
        <v>44519</v>
      </c>
      <c r="AL673" s="4">
        <v>1.0816283068500401</v>
      </c>
      <c r="AM673">
        <f t="shared" si="69"/>
        <v>658</v>
      </c>
      <c r="AN673" s="6">
        <v>44519</v>
      </c>
      <c r="AO673" s="25">
        <v>657</v>
      </c>
      <c r="AP673" s="4">
        <v>1.0816283068500401</v>
      </c>
      <c r="AQ673" s="5"/>
      <c r="AR673" s="4">
        <v>1.0777123030496001</v>
      </c>
      <c r="AS673" s="4">
        <v>1.1782803830472499</v>
      </c>
      <c r="AT673" s="4">
        <v>0.95461490553821404</v>
      </c>
      <c r="AU673" s="4">
        <v>1.09919897812638</v>
      </c>
      <c r="AW673" s="6">
        <v>44428</v>
      </c>
      <c r="AX673" s="6">
        <v>44518</v>
      </c>
      <c r="AY673" s="6">
        <v>44336</v>
      </c>
      <c r="AZ673" s="6">
        <v>44427</v>
      </c>
      <c r="BA673" s="6">
        <v>44245</v>
      </c>
      <c r="BB673" s="6">
        <v>44335</v>
      </c>
      <c r="BC673" s="6">
        <v>44148</v>
      </c>
      <c r="BD673" s="6">
        <v>44244</v>
      </c>
    </row>
    <row r="674" spans="2:56" x14ac:dyDescent="0.25">
      <c r="B674">
        <v>659</v>
      </c>
      <c r="C674">
        <f t="shared" si="70"/>
        <v>64</v>
      </c>
      <c r="D674">
        <v>658</v>
      </c>
      <c r="E674">
        <f t="shared" si="71"/>
        <v>64</v>
      </c>
      <c r="F674" s="1">
        <v>44522</v>
      </c>
      <c r="G674">
        <v>160.57917785640001</v>
      </c>
      <c r="H674" s="5">
        <v>1.0843511704047499</v>
      </c>
      <c r="I674" s="5">
        <v>1.0796420864343099</v>
      </c>
      <c r="J674" s="5">
        <v>1.0796420864343099</v>
      </c>
      <c r="K674" s="4">
        <v>1.0849876389152999</v>
      </c>
      <c r="L674" s="4">
        <v>1.1657530727793901</v>
      </c>
      <c r="M674" s="4">
        <v>0.98316412565787403</v>
      </c>
      <c r="N674" s="4">
        <v>1.08924905798234</v>
      </c>
      <c r="P674" s="1">
        <v>44429</v>
      </c>
      <c r="Q674" s="1">
        <v>44519</v>
      </c>
      <c r="R674" s="1">
        <v>44337</v>
      </c>
      <c r="S674" s="1">
        <v>44428</v>
      </c>
      <c r="T674" s="1">
        <v>44246</v>
      </c>
      <c r="U674" s="1">
        <v>44336</v>
      </c>
      <c r="V674" s="1">
        <v>44149</v>
      </c>
      <c r="W674" s="1">
        <v>44245</v>
      </c>
      <c r="Y674" s="2">
        <f t="shared" si="67"/>
        <v>2.9274757386874573E-3</v>
      </c>
      <c r="Z674" s="3">
        <f t="shared" si="68"/>
        <v>1.0029274757386875</v>
      </c>
      <c r="AB674" t="str">
        <f t="shared" si="66"/>
        <v/>
      </c>
      <c r="AC674" t="str">
        <f t="shared" si="66"/>
        <v/>
      </c>
      <c r="AD674" t="str">
        <f t="shared" si="66"/>
        <v/>
      </c>
      <c r="AE674" t="str">
        <f t="shared" si="66"/>
        <v/>
      </c>
      <c r="AJ674" s="6">
        <v>44539</v>
      </c>
      <c r="AK674" s="6">
        <v>44522</v>
      </c>
      <c r="AL674" s="4">
        <v>1.0796420864343099</v>
      </c>
      <c r="AM674">
        <f t="shared" si="69"/>
        <v>659</v>
      </c>
      <c r="AN674" s="6">
        <v>44522</v>
      </c>
      <c r="AO674" s="25">
        <v>658</v>
      </c>
      <c r="AP674" s="4">
        <v>1.0796420864343099</v>
      </c>
      <c r="AQ674" s="5"/>
      <c r="AR674" s="4">
        <v>1.0849876389152999</v>
      </c>
      <c r="AS674" s="4">
        <v>1.1657530727793901</v>
      </c>
      <c r="AT674" s="4">
        <v>0.98316412565787403</v>
      </c>
      <c r="AU674" s="4">
        <v>1.08924905798234</v>
      </c>
      <c r="AW674" s="6">
        <v>44429</v>
      </c>
      <c r="AX674" s="6">
        <v>44519</v>
      </c>
      <c r="AY674" s="6">
        <v>44337</v>
      </c>
      <c r="AZ674" s="6">
        <v>44428</v>
      </c>
      <c r="BA674" s="6">
        <v>44246</v>
      </c>
      <c r="BB674" s="6">
        <v>44336</v>
      </c>
      <c r="BC674" s="6">
        <v>44149</v>
      </c>
      <c r="BD674" s="6">
        <v>44245</v>
      </c>
    </row>
    <row r="675" spans="2:56" x14ac:dyDescent="0.25">
      <c r="B675">
        <v>660</v>
      </c>
      <c r="C675">
        <f t="shared" si="70"/>
        <v>64</v>
      </c>
      <c r="D675">
        <v>659</v>
      </c>
      <c r="E675">
        <f t="shared" si="71"/>
        <v>64</v>
      </c>
      <c r="F675" s="1">
        <v>44523</v>
      </c>
      <c r="G675">
        <v>160.96812438960001</v>
      </c>
      <c r="H675" s="5">
        <v>1.0881184887325099</v>
      </c>
      <c r="I675" s="5">
        <v>1.08141615728145</v>
      </c>
      <c r="J675" s="5">
        <v>1.08141615728145</v>
      </c>
      <c r="K675" s="4">
        <v>1.0771156311241801</v>
      </c>
      <c r="L675" s="4">
        <v>1.19536254034176</v>
      </c>
      <c r="M675" s="4">
        <v>0.96745247062736095</v>
      </c>
      <c r="N675" s="4">
        <v>1.0811641589540899</v>
      </c>
      <c r="P675" s="1">
        <v>44432</v>
      </c>
      <c r="Q675" s="1">
        <v>44522</v>
      </c>
      <c r="R675" s="1">
        <v>44338</v>
      </c>
      <c r="S675" s="1">
        <v>44431</v>
      </c>
      <c r="T675" s="1">
        <v>44247</v>
      </c>
      <c r="U675" s="1">
        <v>44337</v>
      </c>
      <c r="V675" s="1">
        <v>44152</v>
      </c>
      <c r="W675" s="1">
        <v>44246</v>
      </c>
      <c r="Y675" s="2">
        <f t="shared" si="67"/>
        <v>2.4221479919881439E-3</v>
      </c>
      <c r="Z675" s="3">
        <f t="shared" si="68"/>
        <v>1.0024221479919881</v>
      </c>
      <c r="AB675" t="str">
        <f t="shared" ref="AB675:AE738" si="72">IF($F675=AB$11,$Z675,IF(AND($F675&gt;AB$11,$F675&lt;=AB$12),$Z675,""))</f>
        <v/>
      </c>
      <c r="AC675" t="str">
        <f t="shared" si="72"/>
        <v/>
      </c>
      <c r="AD675" t="str">
        <f t="shared" si="72"/>
        <v/>
      </c>
      <c r="AE675" t="str">
        <f t="shared" si="72"/>
        <v/>
      </c>
      <c r="AJ675" s="6">
        <v>44540</v>
      </c>
      <c r="AK675" s="6">
        <v>44523</v>
      </c>
      <c r="AL675" s="4">
        <v>1.08141615728145</v>
      </c>
      <c r="AM675">
        <f t="shared" si="69"/>
        <v>660</v>
      </c>
      <c r="AN675" s="6">
        <v>44523</v>
      </c>
      <c r="AO675" s="25">
        <v>659</v>
      </c>
      <c r="AP675" s="4">
        <v>1.08141615728145</v>
      </c>
      <c r="AQ675" s="5"/>
      <c r="AR675" s="4">
        <v>1.0771156311241801</v>
      </c>
      <c r="AS675" s="4">
        <v>1.19536254034176</v>
      </c>
      <c r="AT675" s="4">
        <v>0.96745247062736095</v>
      </c>
      <c r="AU675" s="4">
        <v>1.0811641589540899</v>
      </c>
      <c r="AW675" s="6">
        <v>44432</v>
      </c>
      <c r="AX675" s="6">
        <v>44522</v>
      </c>
      <c r="AY675" s="6">
        <v>44338</v>
      </c>
      <c r="AZ675" s="6">
        <v>44431</v>
      </c>
      <c r="BA675" s="6">
        <v>44247</v>
      </c>
      <c r="BB675" s="6">
        <v>44337</v>
      </c>
      <c r="BC675" s="6">
        <v>44152</v>
      </c>
      <c r="BD675" s="6">
        <v>44246</v>
      </c>
    </row>
    <row r="676" spans="2:56" x14ac:dyDescent="0.25">
      <c r="B676">
        <v>661</v>
      </c>
      <c r="C676">
        <f t="shared" si="70"/>
        <v>64</v>
      </c>
      <c r="D676">
        <v>660</v>
      </c>
      <c r="E676">
        <f t="shared" si="71"/>
        <v>64</v>
      </c>
      <c r="F676" s="1">
        <v>44524</v>
      </c>
      <c r="G676">
        <v>161.49667358400001</v>
      </c>
      <c r="H676" s="5">
        <v>1.0892509396715799</v>
      </c>
      <c r="I676" s="5">
        <v>1.0870048053561101</v>
      </c>
      <c r="J676" s="5">
        <v>1.0870048053561101</v>
      </c>
      <c r="K676" s="4">
        <v>1.08037420830978</v>
      </c>
      <c r="L676" s="4">
        <v>1.1789470011193499</v>
      </c>
      <c r="M676" s="4">
        <v>1.01044358805671</v>
      </c>
      <c r="N676" s="4">
        <v>1.0569417806116099</v>
      </c>
      <c r="P676" s="1">
        <v>44433</v>
      </c>
      <c r="Q676" s="1">
        <v>44523</v>
      </c>
      <c r="R676" s="1">
        <v>44341</v>
      </c>
      <c r="S676" s="1">
        <v>44432</v>
      </c>
      <c r="T676" s="1">
        <v>44250</v>
      </c>
      <c r="U676" s="1">
        <v>44340</v>
      </c>
      <c r="V676" s="1">
        <v>44153</v>
      </c>
      <c r="W676" s="1">
        <v>44249</v>
      </c>
      <c r="Y676" s="2">
        <f t="shared" si="67"/>
        <v>3.2835643479371956E-3</v>
      </c>
      <c r="Z676" s="3">
        <f t="shared" si="68"/>
        <v>1.0032835643479372</v>
      </c>
      <c r="AB676" t="str">
        <f t="shared" si="72"/>
        <v/>
      </c>
      <c r="AC676" t="str">
        <f t="shared" si="72"/>
        <v/>
      </c>
      <c r="AD676" t="str">
        <f t="shared" si="72"/>
        <v/>
      </c>
      <c r="AE676" t="str">
        <f t="shared" si="72"/>
        <v/>
      </c>
      <c r="AJ676" s="6">
        <v>44543</v>
      </c>
      <c r="AK676" s="6">
        <v>44524</v>
      </c>
      <c r="AL676" s="4">
        <v>1.0870048053561101</v>
      </c>
      <c r="AM676">
        <f t="shared" si="69"/>
        <v>661</v>
      </c>
      <c r="AN676" s="6">
        <v>44524</v>
      </c>
      <c r="AO676" s="25">
        <v>660</v>
      </c>
      <c r="AP676" s="4">
        <v>1.0870048053561101</v>
      </c>
      <c r="AQ676" s="5"/>
      <c r="AR676" s="4">
        <v>1.08037420830978</v>
      </c>
      <c r="AS676" s="4">
        <v>1.1789470011193499</v>
      </c>
      <c r="AT676" s="4">
        <v>1.01044358805671</v>
      </c>
      <c r="AU676" s="4">
        <v>1.0569417806116099</v>
      </c>
      <c r="AW676" s="6">
        <v>44433</v>
      </c>
      <c r="AX676" s="6">
        <v>44523</v>
      </c>
      <c r="AY676" s="6">
        <v>44341</v>
      </c>
      <c r="AZ676" s="6">
        <v>44432</v>
      </c>
      <c r="BA676" s="6">
        <v>44250</v>
      </c>
      <c r="BB676" s="6">
        <v>44340</v>
      </c>
      <c r="BC676" s="6">
        <v>44153</v>
      </c>
      <c r="BD676" s="6">
        <v>44249</v>
      </c>
    </row>
    <row r="677" spans="2:56" x14ac:dyDescent="0.25">
      <c r="B677">
        <v>662</v>
      </c>
      <c r="C677">
        <f t="shared" si="70"/>
        <v>64</v>
      </c>
      <c r="D677">
        <v>661</v>
      </c>
      <c r="E677">
        <f t="shared" si="71"/>
        <v>64</v>
      </c>
      <c r="F677" s="1">
        <v>44526</v>
      </c>
      <c r="G677">
        <v>156.3807067871</v>
      </c>
      <c r="H677" s="5">
        <v>1.0826197575640299</v>
      </c>
      <c r="I677" s="5">
        <v>1.0730867512537801</v>
      </c>
      <c r="J677" s="5">
        <v>1.0730867512537801</v>
      </c>
      <c r="K677" s="4">
        <v>1.0931273574901501</v>
      </c>
      <c r="L677" s="4">
        <v>1.17086099874949</v>
      </c>
      <c r="M677" s="4">
        <v>1.0099757596760699</v>
      </c>
      <c r="N677" s="4">
        <v>1.06793255337467</v>
      </c>
      <c r="P677" s="1">
        <v>44434</v>
      </c>
      <c r="Q677" s="1">
        <v>44524</v>
      </c>
      <c r="R677" s="1">
        <v>44342</v>
      </c>
      <c r="S677" s="1">
        <v>44433</v>
      </c>
      <c r="T677" s="1">
        <v>44251</v>
      </c>
      <c r="U677" s="1">
        <v>44341</v>
      </c>
      <c r="V677" s="1">
        <v>44154</v>
      </c>
      <c r="W677" s="1">
        <v>44250</v>
      </c>
      <c r="Y677" s="2">
        <f t="shared" si="67"/>
        <v>-3.1678465465352246E-2</v>
      </c>
      <c r="Z677" s="3">
        <f t="shared" si="68"/>
        <v>0.96832153453464775</v>
      </c>
      <c r="AB677" t="str">
        <f t="shared" si="72"/>
        <v/>
      </c>
      <c r="AC677" t="str">
        <f t="shared" si="72"/>
        <v/>
      </c>
      <c r="AD677" t="str">
        <f t="shared" si="72"/>
        <v/>
      </c>
      <c r="AE677" t="str">
        <f t="shared" si="72"/>
        <v/>
      </c>
      <c r="AJ677" s="6">
        <v>44544</v>
      </c>
      <c r="AK677" s="6">
        <v>44526</v>
      </c>
      <c r="AL677" s="4">
        <v>1.0730867512537801</v>
      </c>
      <c r="AM677">
        <f t="shared" si="69"/>
        <v>662</v>
      </c>
      <c r="AN677" s="6">
        <v>44526</v>
      </c>
      <c r="AO677" s="25">
        <v>661</v>
      </c>
      <c r="AP677" s="4">
        <v>1.0730867512537801</v>
      </c>
      <c r="AQ677" s="5"/>
      <c r="AR677" s="4">
        <v>1.0931273574901501</v>
      </c>
      <c r="AS677" s="4">
        <v>1.17086099874949</v>
      </c>
      <c r="AT677" s="4">
        <v>1.0099757596760699</v>
      </c>
      <c r="AU677" s="4">
        <v>1.06793255337467</v>
      </c>
      <c r="AW677" s="6">
        <v>44434</v>
      </c>
      <c r="AX677" s="6">
        <v>44524</v>
      </c>
      <c r="AY677" s="6">
        <v>44342</v>
      </c>
      <c r="AZ677" s="6">
        <v>44433</v>
      </c>
      <c r="BA677" s="6">
        <v>44251</v>
      </c>
      <c r="BB677" s="6">
        <v>44341</v>
      </c>
      <c r="BC677" s="6">
        <v>44154</v>
      </c>
      <c r="BD677" s="6">
        <v>44250</v>
      </c>
    </row>
    <row r="678" spans="2:56" x14ac:dyDescent="0.25">
      <c r="B678">
        <v>663</v>
      </c>
      <c r="C678">
        <f t="shared" si="70"/>
        <v>64</v>
      </c>
      <c r="D678">
        <v>662</v>
      </c>
      <c r="E678">
        <f t="shared" si="71"/>
        <v>64</v>
      </c>
      <c r="F678" s="1">
        <v>44529</v>
      </c>
      <c r="G678">
        <v>159.80131530759999</v>
      </c>
      <c r="H678" s="5">
        <v>1.07791397442407</v>
      </c>
      <c r="I678" s="5">
        <v>1.08351866210214</v>
      </c>
      <c r="J678" s="5">
        <v>1.08351866210214</v>
      </c>
      <c r="K678" s="4">
        <v>1.0643816681803899</v>
      </c>
      <c r="L678" s="4">
        <v>1.16484858001709</v>
      </c>
      <c r="M678" s="4">
        <v>1.0136854630607099</v>
      </c>
      <c r="N678" s="4">
        <v>1.05813637683032</v>
      </c>
      <c r="P678" s="1">
        <v>44435</v>
      </c>
      <c r="Q678" s="1">
        <v>44526</v>
      </c>
      <c r="R678" s="1">
        <v>44343</v>
      </c>
      <c r="S678" s="1">
        <v>44434</v>
      </c>
      <c r="T678" s="1">
        <v>44252</v>
      </c>
      <c r="U678" s="1">
        <v>44342</v>
      </c>
      <c r="V678" s="1">
        <v>44155</v>
      </c>
      <c r="W678" s="1">
        <v>44251</v>
      </c>
      <c r="Y678" s="2">
        <f t="shared" si="67"/>
        <v>2.1873596754853342E-2</v>
      </c>
      <c r="Z678" s="3">
        <f t="shared" si="68"/>
        <v>1.0218735967548533</v>
      </c>
      <c r="AB678" t="str">
        <f t="shared" si="72"/>
        <v/>
      </c>
      <c r="AC678" t="str">
        <f t="shared" si="72"/>
        <v/>
      </c>
      <c r="AD678" t="str">
        <f t="shared" si="72"/>
        <v/>
      </c>
      <c r="AE678" t="str">
        <f t="shared" si="72"/>
        <v/>
      </c>
      <c r="AJ678" s="6">
        <v>44545</v>
      </c>
      <c r="AK678" s="6">
        <v>44529</v>
      </c>
      <c r="AL678" s="4">
        <v>1.08351866210214</v>
      </c>
      <c r="AM678">
        <f t="shared" si="69"/>
        <v>663</v>
      </c>
      <c r="AN678" s="6">
        <v>44529</v>
      </c>
      <c r="AO678" s="25">
        <v>662</v>
      </c>
      <c r="AP678" s="4">
        <v>1.08351866210214</v>
      </c>
      <c r="AQ678" s="5"/>
      <c r="AR678" s="4">
        <v>1.0643816681803899</v>
      </c>
      <c r="AS678" s="4">
        <v>1.16484858001709</v>
      </c>
      <c r="AT678" s="4">
        <v>1.0136854630607099</v>
      </c>
      <c r="AU678" s="4">
        <v>1.05813637683032</v>
      </c>
      <c r="AW678" s="6">
        <v>44435</v>
      </c>
      <c r="AX678" s="6">
        <v>44526</v>
      </c>
      <c r="AY678" s="6">
        <v>44343</v>
      </c>
      <c r="AZ678" s="6">
        <v>44434</v>
      </c>
      <c r="BA678" s="6">
        <v>44252</v>
      </c>
      <c r="BB678" s="6">
        <v>44342</v>
      </c>
      <c r="BC678" s="6">
        <v>44155</v>
      </c>
      <c r="BD678" s="6">
        <v>44251</v>
      </c>
    </row>
    <row r="679" spans="2:56" x14ac:dyDescent="0.25">
      <c r="B679">
        <v>664</v>
      </c>
      <c r="C679">
        <f t="shared" si="70"/>
        <v>64</v>
      </c>
      <c r="D679">
        <v>663</v>
      </c>
      <c r="E679">
        <f t="shared" si="71"/>
        <v>64</v>
      </c>
      <c r="F679" s="1">
        <v>44530</v>
      </c>
      <c r="G679">
        <v>164.84747314449999</v>
      </c>
      <c r="H679" s="5">
        <v>1.08914785657159</v>
      </c>
      <c r="I679" s="5">
        <v>1.0977852655660501</v>
      </c>
      <c r="J679" s="5">
        <v>1.0977852655660501</v>
      </c>
      <c r="K679" s="4">
        <v>1.0799049560965599</v>
      </c>
      <c r="L679" s="4">
        <v>1.18792009857282</v>
      </c>
      <c r="M679" s="4">
        <v>1.03721628871256</v>
      </c>
      <c r="N679" s="4">
        <v>1.0326470110321899</v>
      </c>
      <c r="P679" s="1">
        <v>44436</v>
      </c>
      <c r="Q679" s="1">
        <v>44529</v>
      </c>
      <c r="R679" s="1">
        <v>44344</v>
      </c>
      <c r="S679" s="1">
        <v>44435</v>
      </c>
      <c r="T679" s="1">
        <v>44253</v>
      </c>
      <c r="U679" s="1">
        <v>44343</v>
      </c>
      <c r="V679" s="1">
        <v>44156</v>
      </c>
      <c r="W679" s="1">
        <v>44252</v>
      </c>
      <c r="Y679" s="2">
        <f t="shared" si="67"/>
        <v>3.1577699014471161E-2</v>
      </c>
      <c r="Z679" s="3">
        <f t="shared" si="68"/>
        <v>1.0315776990144712</v>
      </c>
      <c r="AB679" t="str">
        <f t="shared" si="72"/>
        <v/>
      </c>
      <c r="AC679" t="str">
        <f t="shared" si="72"/>
        <v/>
      </c>
      <c r="AD679" t="str">
        <f t="shared" si="72"/>
        <v/>
      </c>
      <c r="AE679" t="str">
        <f t="shared" si="72"/>
        <v/>
      </c>
      <c r="AJ679" s="6">
        <v>44546</v>
      </c>
      <c r="AK679" s="6">
        <v>44530</v>
      </c>
      <c r="AL679" s="4">
        <v>1.0977852655660501</v>
      </c>
      <c r="AM679">
        <f t="shared" si="69"/>
        <v>664</v>
      </c>
      <c r="AN679" s="6">
        <v>44530</v>
      </c>
      <c r="AO679" s="25">
        <v>663</v>
      </c>
      <c r="AP679" s="4">
        <v>1.0977852655660501</v>
      </c>
      <c r="AQ679" s="5"/>
      <c r="AR679" s="4">
        <v>1.0799049560965599</v>
      </c>
      <c r="AS679" s="4">
        <v>1.18792009857282</v>
      </c>
      <c r="AT679" s="4">
        <v>1.03721628871256</v>
      </c>
      <c r="AU679" s="4">
        <v>1.0326470110321899</v>
      </c>
      <c r="AW679" s="6">
        <v>44436</v>
      </c>
      <c r="AX679" s="6">
        <v>44529</v>
      </c>
      <c r="AY679" s="6">
        <v>44344</v>
      </c>
      <c r="AZ679" s="6">
        <v>44435</v>
      </c>
      <c r="BA679" s="6">
        <v>44253</v>
      </c>
      <c r="BB679" s="6">
        <v>44343</v>
      </c>
      <c r="BC679" s="6">
        <v>44156</v>
      </c>
      <c r="BD679" s="6">
        <v>44252</v>
      </c>
    </row>
    <row r="680" spans="2:56" x14ac:dyDescent="0.25">
      <c r="B680">
        <v>665</v>
      </c>
      <c r="C680">
        <f t="shared" si="70"/>
        <v>64</v>
      </c>
      <c r="D680">
        <v>664</v>
      </c>
      <c r="E680">
        <f t="shared" si="71"/>
        <v>64</v>
      </c>
      <c r="F680" s="1">
        <v>44531</v>
      </c>
      <c r="G680">
        <v>164.3189239502</v>
      </c>
      <c r="H680" s="5">
        <v>1.0955558211454699</v>
      </c>
      <c r="I680" s="5">
        <v>1.09650982525236</v>
      </c>
      <c r="J680" s="5">
        <v>1.09650982525236</v>
      </c>
      <c r="K680" s="4">
        <v>1.08112107738161</v>
      </c>
      <c r="L680" s="4">
        <v>1.23063493828654</v>
      </c>
      <c r="M680" s="4">
        <v>1.0293721064533301</v>
      </c>
      <c r="N680" s="4">
        <v>1.0666771283271499</v>
      </c>
      <c r="P680" s="1">
        <v>44439</v>
      </c>
      <c r="Q680" s="1">
        <v>44530</v>
      </c>
      <c r="R680" s="1">
        <v>44345</v>
      </c>
      <c r="S680" s="1">
        <v>44438</v>
      </c>
      <c r="T680" s="1">
        <v>44254</v>
      </c>
      <c r="U680" s="1">
        <v>44344</v>
      </c>
      <c r="V680" s="1">
        <v>44159</v>
      </c>
      <c r="W680" s="1">
        <v>44253</v>
      </c>
      <c r="Y680" s="2">
        <f t="shared" si="67"/>
        <v>-3.206292363587937E-3</v>
      </c>
      <c r="Z680" s="3">
        <f t="shared" si="68"/>
        <v>0.99679370763641206</v>
      </c>
      <c r="AB680" t="str">
        <f t="shared" si="72"/>
        <v/>
      </c>
      <c r="AC680" t="str">
        <f t="shared" si="72"/>
        <v/>
      </c>
      <c r="AD680" t="str">
        <f t="shared" si="72"/>
        <v/>
      </c>
      <c r="AE680" t="str">
        <f t="shared" si="72"/>
        <v/>
      </c>
      <c r="AJ680" s="6">
        <v>44547</v>
      </c>
      <c r="AK680" s="6">
        <v>44531</v>
      </c>
      <c r="AL680" s="4">
        <v>1.09650982525236</v>
      </c>
      <c r="AM680">
        <f t="shared" si="69"/>
        <v>665</v>
      </c>
      <c r="AN680" s="6">
        <v>44531</v>
      </c>
      <c r="AO680" s="25">
        <v>664</v>
      </c>
      <c r="AP680" s="4">
        <v>1.09650982525236</v>
      </c>
      <c r="AQ680" s="5"/>
      <c r="AR680" s="4">
        <v>1.08112107738161</v>
      </c>
      <c r="AS680" s="4">
        <v>1.23063493828654</v>
      </c>
      <c r="AT680" s="4">
        <v>1.0293721064533301</v>
      </c>
      <c r="AU680" s="4">
        <v>1.0666771283271499</v>
      </c>
      <c r="AW680" s="6">
        <v>44439</v>
      </c>
      <c r="AX680" s="6">
        <v>44530</v>
      </c>
      <c r="AY680" s="6">
        <v>44345</v>
      </c>
      <c r="AZ680" s="6">
        <v>44438</v>
      </c>
      <c r="BA680" s="6">
        <v>44254</v>
      </c>
      <c r="BB680" s="6">
        <v>44344</v>
      </c>
      <c r="BC680" s="6">
        <v>44159</v>
      </c>
      <c r="BD680" s="6">
        <v>44253</v>
      </c>
    </row>
    <row r="681" spans="2:56" x14ac:dyDescent="0.25">
      <c r="B681">
        <v>666</v>
      </c>
      <c r="C681">
        <f t="shared" si="70"/>
        <v>64</v>
      </c>
      <c r="D681">
        <v>665</v>
      </c>
      <c r="E681">
        <f t="shared" si="71"/>
        <v>64</v>
      </c>
      <c r="F681" s="1">
        <v>44532</v>
      </c>
      <c r="G681">
        <v>163.3116760254</v>
      </c>
      <c r="H681" s="5">
        <v>1.0944283057657</v>
      </c>
      <c r="I681" s="5">
        <v>1.0906317620225301</v>
      </c>
      <c r="J681" s="5">
        <v>1.0906317620225301</v>
      </c>
      <c r="K681" s="4">
        <v>1.0868107989509099</v>
      </c>
      <c r="L681" s="4">
        <v>1.22350730902885</v>
      </c>
      <c r="M681" s="4">
        <v>0.974184934362614</v>
      </c>
      <c r="N681" s="4">
        <v>1.1112352849685301</v>
      </c>
      <c r="P681" s="1">
        <v>44440</v>
      </c>
      <c r="Q681" s="1">
        <v>44531</v>
      </c>
      <c r="R681" s="1">
        <v>44349</v>
      </c>
      <c r="S681" s="1">
        <v>44439</v>
      </c>
      <c r="T681" s="1">
        <v>44257</v>
      </c>
      <c r="U681" s="1">
        <v>44348</v>
      </c>
      <c r="V681" s="1">
        <v>44160</v>
      </c>
      <c r="W681" s="1">
        <v>44256</v>
      </c>
      <c r="Y681" s="2">
        <f t="shared" si="67"/>
        <v>-6.1298352045273674E-3</v>
      </c>
      <c r="Z681" s="3">
        <f t="shared" si="68"/>
        <v>0.99387016479547263</v>
      </c>
      <c r="AB681" t="str">
        <f t="shared" si="72"/>
        <v/>
      </c>
      <c r="AC681" t="str">
        <f t="shared" si="72"/>
        <v/>
      </c>
      <c r="AD681" t="str">
        <f t="shared" si="72"/>
        <v/>
      </c>
      <c r="AE681" t="str">
        <f t="shared" si="72"/>
        <v/>
      </c>
      <c r="AJ681" s="6">
        <v>44550</v>
      </c>
      <c r="AK681" s="6">
        <v>44532</v>
      </c>
      <c r="AL681" s="4">
        <v>1.0906317620225301</v>
      </c>
      <c r="AM681">
        <f t="shared" si="69"/>
        <v>666</v>
      </c>
      <c r="AN681" s="6">
        <v>44532</v>
      </c>
      <c r="AO681" s="25">
        <v>665</v>
      </c>
      <c r="AP681" s="4">
        <v>1.0906317620225301</v>
      </c>
      <c r="AQ681" s="5"/>
      <c r="AR681" s="4">
        <v>1.0868107989509099</v>
      </c>
      <c r="AS681" s="4">
        <v>1.22350730902885</v>
      </c>
      <c r="AT681" s="4">
        <v>0.974184934362614</v>
      </c>
      <c r="AU681" s="4">
        <v>1.1112352849685301</v>
      </c>
      <c r="AW681" s="6">
        <v>44440</v>
      </c>
      <c r="AX681" s="6">
        <v>44531</v>
      </c>
      <c r="AY681" s="6">
        <v>44349</v>
      </c>
      <c r="AZ681" s="6">
        <v>44439</v>
      </c>
      <c r="BA681" s="6">
        <v>44257</v>
      </c>
      <c r="BB681" s="6">
        <v>44348</v>
      </c>
      <c r="BC681" s="6">
        <v>44160</v>
      </c>
      <c r="BD681" s="6">
        <v>44256</v>
      </c>
    </row>
    <row r="682" spans="2:56" x14ac:dyDescent="0.25">
      <c r="B682">
        <v>667</v>
      </c>
      <c r="C682">
        <f t="shared" si="70"/>
        <v>64</v>
      </c>
      <c r="D682">
        <v>666</v>
      </c>
      <c r="E682">
        <f t="shared" si="71"/>
        <v>64</v>
      </c>
      <c r="F682" s="1">
        <v>44533</v>
      </c>
      <c r="G682">
        <v>161.39692687990001</v>
      </c>
      <c r="H682" s="5">
        <v>1.0760160090945401</v>
      </c>
      <c r="I682" s="5">
        <v>1.08351915765172</v>
      </c>
      <c r="J682" s="5">
        <v>1.08351915765172</v>
      </c>
      <c r="K682" s="4">
        <v>1.0753329270909799</v>
      </c>
      <c r="L682" s="4">
        <v>1.2213216416359101</v>
      </c>
      <c r="M682" s="4">
        <v>1.0012181401520199</v>
      </c>
      <c r="N682" s="4">
        <v>1.0799531741427699</v>
      </c>
      <c r="P682" s="1">
        <v>44441</v>
      </c>
      <c r="Q682" s="1">
        <v>44532</v>
      </c>
      <c r="R682" s="1">
        <v>44350</v>
      </c>
      <c r="S682" s="1">
        <v>44440</v>
      </c>
      <c r="T682" s="1">
        <v>44258</v>
      </c>
      <c r="U682" s="1">
        <v>44349</v>
      </c>
      <c r="V682" s="1">
        <v>44161</v>
      </c>
      <c r="W682" s="1">
        <v>44257</v>
      </c>
      <c r="Y682" s="2">
        <f t="shared" si="67"/>
        <v>-1.1724508572199088E-2</v>
      </c>
      <c r="Z682" s="3">
        <f t="shared" si="68"/>
        <v>0.98827549142780091</v>
      </c>
      <c r="AB682" t="str">
        <f t="shared" si="72"/>
        <v/>
      </c>
      <c r="AC682" t="str">
        <f t="shared" si="72"/>
        <v/>
      </c>
      <c r="AD682" t="str">
        <f t="shared" si="72"/>
        <v/>
      </c>
      <c r="AE682" t="str">
        <f t="shared" si="72"/>
        <v/>
      </c>
      <c r="AJ682" s="6">
        <v>44551</v>
      </c>
      <c r="AK682" s="6">
        <v>44533</v>
      </c>
      <c r="AL682" s="4">
        <v>1.08351915765172</v>
      </c>
      <c r="AM682">
        <f t="shared" si="69"/>
        <v>667</v>
      </c>
      <c r="AN682" s="6">
        <v>44533</v>
      </c>
      <c r="AO682" s="25">
        <v>666</v>
      </c>
      <c r="AP682" s="4">
        <v>1.08351915765172</v>
      </c>
      <c r="AQ682" s="5"/>
      <c r="AR682" s="4">
        <v>1.0753329270909799</v>
      </c>
      <c r="AS682" s="4">
        <v>1.2213216416359101</v>
      </c>
      <c r="AT682" s="4">
        <v>1.0012181401520199</v>
      </c>
      <c r="AU682" s="4">
        <v>1.0799531741427699</v>
      </c>
      <c r="AW682" s="6">
        <v>44441</v>
      </c>
      <c r="AX682" s="6">
        <v>44532</v>
      </c>
      <c r="AY682" s="6">
        <v>44350</v>
      </c>
      <c r="AZ682" s="6">
        <v>44440</v>
      </c>
      <c r="BA682" s="6">
        <v>44258</v>
      </c>
      <c r="BB682" s="6">
        <v>44349</v>
      </c>
      <c r="BC682" s="6">
        <v>44161</v>
      </c>
      <c r="BD682" s="6">
        <v>44257</v>
      </c>
    </row>
    <row r="683" spans="2:56" x14ac:dyDescent="0.25">
      <c r="B683">
        <v>668</v>
      </c>
      <c r="C683">
        <f t="shared" si="70"/>
        <v>64</v>
      </c>
      <c r="D683">
        <v>667</v>
      </c>
      <c r="E683">
        <f t="shared" si="71"/>
        <v>64</v>
      </c>
      <c r="F683" s="1">
        <v>44536</v>
      </c>
      <c r="G683">
        <v>164.86741638180001</v>
      </c>
      <c r="H683" s="5">
        <v>1.07191574737368</v>
      </c>
      <c r="I683" s="5">
        <v>1.0867566847005601</v>
      </c>
      <c r="J683" s="5">
        <v>1.0867566847005601</v>
      </c>
      <c r="K683" s="4">
        <v>1.05484021587232</v>
      </c>
      <c r="L683" s="4">
        <v>1.2455900380164899</v>
      </c>
      <c r="M683" s="4">
        <v>1.0138444641417399</v>
      </c>
      <c r="N683" s="4">
        <v>1.04848085435577</v>
      </c>
      <c r="P683" s="1">
        <v>44442</v>
      </c>
      <c r="Q683" s="1">
        <v>44533</v>
      </c>
      <c r="R683" s="1">
        <v>44351</v>
      </c>
      <c r="S683" s="1">
        <v>44441</v>
      </c>
      <c r="T683" s="1">
        <v>44259</v>
      </c>
      <c r="U683" s="1">
        <v>44350</v>
      </c>
      <c r="V683" s="1">
        <v>44163</v>
      </c>
      <c r="W683" s="1">
        <v>44258</v>
      </c>
      <c r="Y683" s="2">
        <f t="shared" si="67"/>
        <v>2.1502822693039825E-2</v>
      </c>
      <c r="Z683" s="3">
        <f t="shared" si="68"/>
        <v>1.0215028226930398</v>
      </c>
      <c r="AB683" t="str">
        <f t="shared" si="72"/>
        <v/>
      </c>
      <c r="AC683" t="str">
        <f t="shared" si="72"/>
        <v/>
      </c>
      <c r="AD683" t="str">
        <f t="shared" si="72"/>
        <v/>
      </c>
      <c r="AE683" t="str">
        <f t="shared" si="72"/>
        <v/>
      </c>
      <c r="AJ683" s="6">
        <v>44552</v>
      </c>
      <c r="AK683" s="6">
        <v>44536</v>
      </c>
      <c r="AL683" s="4">
        <v>1.0867566847005601</v>
      </c>
      <c r="AM683">
        <f t="shared" si="69"/>
        <v>668</v>
      </c>
      <c r="AN683" s="6">
        <v>44536</v>
      </c>
      <c r="AO683" s="25">
        <v>667</v>
      </c>
      <c r="AP683" s="4">
        <v>1.0867566847005601</v>
      </c>
      <c r="AQ683" s="5"/>
      <c r="AR683" s="4">
        <v>1.05484021587232</v>
      </c>
      <c r="AS683" s="4">
        <v>1.2455900380164899</v>
      </c>
      <c r="AT683" s="4">
        <v>1.0138444641417399</v>
      </c>
      <c r="AU683" s="4">
        <v>1.04848085435577</v>
      </c>
      <c r="AW683" s="6">
        <v>44442</v>
      </c>
      <c r="AX683" s="6">
        <v>44533</v>
      </c>
      <c r="AY683" s="6">
        <v>44351</v>
      </c>
      <c r="AZ683" s="6">
        <v>44441</v>
      </c>
      <c r="BA683" s="6">
        <v>44259</v>
      </c>
      <c r="BB683" s="6">
        <v>44350</v>
      </c>
      <c r="BC683" s="6">
        <v>44163</v>
      </c>
      <c r="BD683" s="6">
        <v>44258</v>
      </c>
    </row>
    <row r="684" spans="2:56" x14ac:dyDescent="0.25">
      <c r="B684">
        <v>669</v>
      </c>
      <c r="C684">
        <f t="shared" si="70"/>
        <v>64</v>
      </c>
      <c r="D684">
        <v>668</v>
      </c>
      <c r="E684">
        <f t="shared" si="71"/>
        <v>64</v>
      </c>
      <c r="F684" s="1">
        <v>44537</v>
      </c>
      <c r="G684">
        <v>170.7113494873</v>
      </c>
      <c r="H684" s="5">
        <v>1.1040807491412299</v>
      </c>
      <c r="I684" s="5">
        <v>1.09282137143908</v>
      </c>
      <c r="J684" s="5">
        <v>1.09282137143908</v>
      </c>
      <c r="K684" s="4">
        <v>1.07298310278289</v>
      </c>
      <c r="L684" s="4">
        <v>1.2275095924478401</v>
      </c>
      <c r="M684" s="4">
        <v>1.0497280719000801</v>
      </c>
      <c r="N684" s="4">
        <v>1.01057955358908</v>
      </c>
      <c r="P684" s="1">
        <v>44443</v>
      </c>
      <c r="Q684" s="1">
        <v>44536</v>
      </c>
      <c r="R684" s="1">
        <v>44352</v>
      </c>
      <c r="S684" s="1">
        <v>44442</v>
      </c>
      <c r="T684" s="1">
        <v>44260</v>
      </c>
      <c r="U684" s="1">
        <v>44351</v>
      </c>
      <c r="V684" s="1">
        <v>44166</v>
      </c>
      <c r="W684" s="1">
        <v>44259</v>
      </c>
      <c r="Y684" s="2">
        <f t="shared" si="67"/>
        <v>3.5446258780246875E-2</v>
      </c>
      <c r="Z684" s="3">
        <f t="shared" si="68"/>
        <v>1.0354462587802469</v>
      </c>
      <c r="AB684" t="str">
        <f t="shared" si="72"/>
        <v/>
      </c>
      <c r="AC684" t="str">
        <f t="shared" si="72"/>
        <v/>
      </c>
      <c r="AD684" t="str">
        <f t="shared" si="72"/>
        <v/>
      </c>
      <c r="AE684" t="str">
        <f t="shared" si="72"/>
        <v/>
      </c>
      <c r="AJ684" s="6">
        <v>44553</v>
      </c>
      <c r="AK684" s="6">
        <v>44537</v>
      </c>
      <c r="AL684" s="4">
        <v>1.09282137143908</v>
      </c>
      <c r="AM684">
        <f t="shared" si="69"/>
        <v>669</v>
      </c>
      <c r="AN684" s="6">
        <v>44537</v>
      </c>
      <c r="AO684" s="25">
        <v>668</v>
      </c>
      <c r="AP684" s="4">
        <v>1.09282137143908</v>
      </c>
      <c r="AQ684" s="5"/>
      <c r="AR684" s="4">
        <v>1.07298310278289</v>
      </c>
      <c r="AS684" s="4">
        <v>1.2275095924478401</v>
      </c>
      <c r="AT684" s="4">
        <v>1.0497280719000801</v>
      </c>
      <c r="AU684" s="4">
        <v>1.01057955358908</v>
      </c>
      <c r="AW684" s="6">
        <v>44443</v>
      </c>
      <c r="AX684" s="6">
        <v>44536</v>
      </c>
      <c r="AY684" s="6">
        <v>44352</v>
      </c>
      <c r="AZ684" s="6">
        <v>44442</v>
      </c>
      <c r="BA684" s="6">
        <v>44260</v>
      </c>
      <c r="BB684" s="6">
        <v>44351</v>
      </c>
      <c r="BC684" s="6">
        <v>44166</v>
      </c>
      <c r="BD684" s="6">
        <v>44259</v>
      </c>
    </row>
    <row r="685" spans="2:56" x14ac:dyDescent="0.25">
      <c r="B685">
        <v>670</v>
      </c>
      <c r="C685">
        <f t="shared" si="70"/>
        <v>64</v>
      </c>
      <c r="D685">
        <v>669</v>
      </c>
      <c r="E685">
        <f t="shared" si="71"/>
        <v>64</v>
      </c>
      <c r="F685" s="1">
        <v>44538</v>
      </c>
      <c r="G685">
        <v>174.60067749020001</v>
      </c>
      <c r="H685" s="5">
        <v>1.09885943411525</v>
      </c>
      <c r="I685" s="5">
        <v>1.1048674340145299</v>
      </c>
      <c r="J685" s="5">
        <v>1.1048674340145299</v>
      </c>
      <c r="K685" s="4">
        <v>1.09406980382958</v>
      </c>
      <c r="L685" s="4">
        <v>1.2464239724711801</v>
      </c>
      <c r="M685" s="4">
        <v>1.0386580298677399</v>
      </c>
      <c r="N685" s="4">
        <v>0.99088524719732096</v>
      </c>
      <c r="P685" s="1">
        <v>44447</v>
      </c>
      <c r="Q685" s="1">
        <v>44537</v>
      </c>
      <c r="R685" s="1">
        <v>44355</v>
      </c>
      <c r="S685" s="1">
        <v>44446</v>
      </c>
      <c r="T685" s="1">
        <v>44261</v>
      </c>
      <c r="U685" s="1">
        <v>44354</v>
      </c>
      <c r="V685" s="1">
        <v>44167</v>
      </c>
      <c r="W685" s="1">
        <v>44260</v>
      </c>
      <c r="Y685" s="2">
        <f t="shared" si="67"/>
        <v>2.2783066354878478E-2</v>
      </c>
      <c r="Z685" s="3">
        <f t="shared" si="68"/>
        <v>1.0227830663548785</v>
      </c>
      <c r="AB685" t="str">
        <f t="shared" si="72"/>
        <v/>
      </c>
      <c r="AC685" t="str">
        <f t="shared" si="72"/>
        <v/>
      </c>
      <c r="AD685" t="str">
        <f t="shared" si="72"/>
        <v/>
      </c>
      <c r="AE685" t="str">
        <f t="shared" si="72"/>
        <v/>
      </c>
      <c r="AJ685" s="6">
        <v>44557</v>
      </c>
      <c r="AK685" s="6">
        <v>44538</v>
      </c>
      <c r="AL685" s="4">
        <v>1.1048674340145299</v>
      </c>
      <c r="AM685">
        <f t="shared" si="69"/>
        <v>670</v>
      </c>
      <c r="AN685" s="6">
        <v>44538</v>
      </c>
      <c r="AO685" s="25">
        <v>669</v>
      </c>
      <c r="AP685" s="4">
        <v>1.1048674340145299</v>
      </c>
      <c r="AQ685" s="5"/>
      <c r="AR685" s="4">
        <v>1.09406980382958</v>
      </c>
      <c r="AS685" s="4">
        <v>1.2464239724711801</v>
      </c>
      <c r="AT685" s="4">
        <v>1.0386580298677399</v>
      </c>
      <c r="AU685" s="4">
        <v>0.99088524719732096</v>
      </c>
      <c r="AW685" s="6">
        <v>44447</v>
      </c>
      <c r="AX685" s="6">
        <v>44537</v>
      </c>
      <c r="AY685" s="6">
        <v>44355</v>
      </c>
      <c r="AZ685" s="6">
        <v>44446</v>
      </c>
      <c r="BA685" s="6">
        <v>44261</v>
      </c>
      <c r="BB685" s="6">
        <v>44354</v>
      </c>
      <c r="BC685" s="6">
        <v>44167</v>
      </c>
      <c r="BD685" s="6">
        <v>44260</v>
      </c>
    </row>
    <row r="686" spans="2:56" x14ac:dyDescent="0.25">
      <c r="B686">
        <v>671</v>
      </c>
      <c r="C686">
        <f t="shared" si="70"/>
        <v>64</v>
      </c>
      <c r="D686">
        <v>670</v>
      </c>
      <c r="E686">
        <f t="shared" si="71"/>
        <v>64</v>
      </c>
      <c r="F686" s="1">
        <v>44539</v>
      </c>
      <c r="G686">
        <v>174.08210754390001</v>
      </c>
      <c r="H686" s="5">
        <v>1.1247810846231501</v>
      </c>
      <c r="I686" s="5">
        <v>1.1042204440830901</v>
      </c>
      <c r="J686" s="5">
        <v>1.1042204440830901</v>
      </c>
      <c r="K686" s="4">
        <v>1.1303946403157601</v>
      </c>
      <c r="L686" s="4">
        <v>1.22567779584197</v>
      </c>
      <c r="M686" s="4">
        <v>1.0910559044041399</v>
      </c>
      <c r="N686" s="4">
        <v>0.946814189195052</v>
      </c>
      <c r="P686" s="1">
        <v>44448</v>
      </c>
      <c r="Q686" s="1">
        <v>44538</v>
      </c>
      <c r="R686" s="1">
        <v>44356</v>
      </c>
      <c r="S686" s="1">
        <v>44447</v>
      </c>
      <c r="T686" s="1">
        <v>44264</v>
      </c>
      <c r="U686" s="1">
        <v>44355</v>
      </c>
      <c r="V686" s="1">
        <v>44168</v>
      </c>
      <c r="W686" s="1">
        <v>44263</v>
      </c>
      <c r="Y686" s="2">
        <f t="shared" si="67"/>
        <v>-2.9700339870050163E-3</v>
      </c>
      <c r="Z686" s="3">
        <f t="shared" si="68"/>
        <v>0.99702996601299498</v>
      </c>
      <c r="AB686" t="str">
        <f t="shared" si="72"/>
        <v/>
      </c>
      <c r="AC686" t="str">
        <f t="shared" si="72"/>
        <v/>
      </c>
      <c r="AD686" t="str">
        <f t="shared" si="72"/>
        <v/>
      </c>
      <c r="AE686" t="str">
        <f t="shared" si="72"/>
        <v/>
      </c>
      <c r="AJ686" s="6">
        <v>44558</v>
      </c>
      <c r="AK686" s="6">
        <v>44539</v>
      </c>
      <c r="AL686" s="4">
        <v>1.1042204440830901</v>
      </c>
      <c r="AM686">
        <f t="shared" si="69"/>
        <v>671</v>
      </c>
      <c r="AN686" s="6">
        <v>44539</v>
      </c>
      <c r="AO686" s="25">
        <v>670</v>
      </c>
      <c r="AP686" s="4">
        <v>1.1042204440830901</v>
      </c>
      <c r="AQ686" s="5"/>
      <c r="AR686" s="4">
        <v>1.1303946403157601</v>
      </c>
      <c r="AS686" s="4">
        <v>1.22567779584197</v>
      </c>
      <c r="AT686" s="4">
        <v>1.0910559044041399</v>
      </c>
      <c r="AU686" s="4">
        <v>0.946814189195052</v>
      </c>
      <c r="AW686" s="6">
        <v>44448</v>
      </c>
      <c r="AX686" s="6">
        <v>44538</v>
      </c>
      <c r="AY686" s="6">
        <v>44356</v>
      </c>
      <c r="AZ686" s="6">
        <v>44447</v>
      </c>
      <c r="BA686" s="6">
        <v>44264</v>
      </c>
      <c r="BB686" s="6">
        <v>44355</v>
      </c>
      <c r="BC686" s="6">
        <v>44168</v>
      </c>
      <c r="BD686" s="6">
        <v>44263</v>
      </c>
    </row>
    <row r="687" spans="2:56" x14ac:dyDescent="0.25">
      <c r="B687">
        <v>672</v>
      </c>
      <c r="C687">
        <f t="shared" si="70"/>
        <v>64</v>
      </c>
      <c r="D687">
        <v>671</v>
      </c>
      <c r="E687">
        <f t="shared" si="71"/>
        <v>64</v>
      </c>
      <c r="F687" s="1">
        <v>44540</v>
      </c>
      <c r="G687">
        <v>178.95872497560001</v>
      </c>
      <c r="H687" s="5">
        <v>1.11633159240737</v>
      </c>
      <c r="I687" s="5">
        <v>1.12630828498651</v>
      </c>
      <c r="J687" s="5">
        <v>1.12630828498651</v>
      </c>
      <c r="K687" s="4">
        <v>1.1346449437402999</v>
      </c>
      <c r="L687" s="4">
        <v>1.2137249651042199</v>
      </c>
      <c r="M687" s="4">
        <v>1.0516634965845699</v>
      </c>
      <c r="N687" s="4">
        <v>0.98642387124606901</v>
      </c>
      <c r="P687" s="1">
        <v>44449</v>
      </c>
      <c r="Q687" s="1">
        <v>44539</v>
      </c>
      <c r="R687" s="1">
        <v>44357</v>
      </c>
      <c r="S687" s="1">
        <v>44448</v>
      </c>
      <c r="T687" s="1">
        <v>44265</v>
      </c>
      <c r="U687" s="1">
        <v>44356</v>
      </c>
      <c r="V687" s="1">
        <v>44169</v>
      </c>
      <c r="W687" s="1">
        <v>44264</v>
      </c>
      <c r="Y687" s="2">
        <f t="shared" si="67"/>
        <v>2.8013317971062657E-2</v>
      </c>
      <c r="Z687" s="3">
        <f t="shared" si="68"/>
        <v>1.0280133179710627</v>
      </c>
      <c r="AB687" t="str">
        <f t="shared" si="72"/>
        <v/>
      </c>
      <c r="AC687" t="str">
        <f t="shared" si="72"/>
        <v/>
      </c>
      <c r="AD687" t="str">
        <f t="shared" si="72"/>
        <v/>
      </c>
      <c r="AE687" t="str">
        <f t="shared" si="72"/>
        <v/>
      </c>
      <c r="AJ687" s="6">
        <v>44559</v>
      </c>
      <c r="AK687" s="6">
        <v>44540</v>
      </c>
      <c r="AL687" s="4">
        <v>1.12630828498651</v>
      </c>
      <c r="AM687">
        <f t="shared" si="69"/>
        <v>672</v>
      </c>
      <c r="AN687" s="6">
        <v>44540</v>
      </c>
      <c r="AO687" s="25">
        <v>671</v>
      </c>
      <c r="AP687" s="4">
        <v>1.12630828498651</v>
      </c>
      <c r="AQ687" s="5"/>
      <c r="AR687" s="4">
        <v>1.1346449437402999</v>
      </c>
      <c r="AS687" s="4">
        <v>1.2137249651042199</v>
      </c>
      <c r="AT687" s="4">
        <v>1.0516634965845699</v>
      </c>
      <c r="AU687" s="4">
        <v>0.98642387124606901</v>
      </c>
      <c r="AW687" s="6">
        <v>44449</v>
      </c>
      <c r="AX687" s="6">
        <v>44539</v>
      </c>
      <c r="AY687" s="6">
        <v>44357</v>
      </c>
      <c r="AZ687" s="6">
        <v>44448</v>
      </c>
      <c r="BA687" s="6">
        <v>44265</v>
      </c>
      <c r="BB687" s="6">
        <v>44356</v>
      </c>
      <c r="BC687" s="6">
        <v>44169</v>
      </c>
      <c r="BD687" s="6">
        <v>44264</v>
      </c>
    </row>
    <row r="688" spans="2:56" x14ac:dyDescent="0.25">
      <c r="B688">
        <v>673</v>
      </c>
      <c r="C688">
        <f t="shared" si="70"/>
        <v>64</v>
      </c>
      <c r="D688">
        <v>672</v>
      </c>
      <c r="E688">
        <f t="shared" si="71"/>
        <v>64</v>
      </c>
      <c r="F688" s="1">
        <v>44543</v>
      </c>
      <c r="G688">
        <v>175.25888061520001</v>
      </c>
      <c r="H688" s="5">
        <v>1.11205777369901</v>
      </c>
      <c r="I688" s="5">
        <v>1.11254791165545</v>
      </c>
      <c r="J688" s="5">
        <v>1.11254791165545</v>
      </c>
      <c r="K688" s="4">
        <v>1.20636296179139</v>
      </c>
      <c r="L688" s="4">
        <v>1.1830402914062199</v>
      </c>
      <c r="M688" s="4">
        <v>1.0528771375171999</v>
      </c>
      <c r="N688" s="4">
        <v>0.98289807242633798</v>
      </c>
      <c r="P688" s="1">
        <v>44450</v>
      </c>
      <c r="Q688" s="1">
        <v>44540</v>
      </c>
      <c r="R688" s="1">
        <v>44358</v>
      </c>
      <c r="S688" s="1">
        <v>44449</v>
      </c>
      <c r="T688" s="1">
        <v>44266</v>
      </c>
      <c r="U688" s="1">
        <v>44357</v>
      </c>
      <c r="V688" s="1">
        <v>44170</v>
      </c>
      <c r="W688" s="1">
        <v>44265</v>
      </c>
      <c r="Y688" s="2">
        <f t="shared" si="67"/>
        <v>-2.0674288783094741E-2</v>
      </c>
      <c r="Z688" s="3">
        <f t="shared" si="68"/>
        <v>0.97932571121690526</v>
      </c>
      <c r="AB688" t="str">
        <f t="shared" si="72"/>
        <v/>
      </c>
      <c r="AC688" t="str">
        <f t="shared" si="72"/>
        <v/>
      </c>
      <c r="AD688" t="str">
        <f t="shared" si="72"/>
        <v/>
      </c>
      <c r="AE688" t="str">
        <f t="shared" si="72"/>
        <v/>
      </c>
      <c r="AJ688" s="6">
        <v>44560</v>
      </c>
      <c r="AK688" s="6">
        <v>44543</v>
      </c>
      <c r="AL688" s="4">
        <v>1.11254791165545</v>
      </c>
      <c r="AM688">
        <f t="shared" si="69"/>
        <v>673</v>
      </c>
      <c r="AN688" s="6">
        <v>44543</v>
      </c>
      <c r="AO688" s="25">
        <v>672</v>
      </c>
      <c r="AP688" s="4">
        <v>1.11254791165545</v>
      </c>
      <c r="AQ688" s="5"/>
      <c r="AR688" s="4">
        <v>1.20636296179139</v>
      </c>
      <c r="AS688" s="4">
        <v>1.1830402914062199</v>
      </c>
      <c r="AT688" s="4">
        <v>1.0528771375171999</v>
      </c>
      <c r="AU688" s="4">
        <v>0.98289807242633798</v>
      </c>
      <c r="AW688" s="6">
        <v>44450</v>
      </c>
      <c r="AX688" s="6">
        <v>44540</v>
      </c>
      <c r="AY688" s="6">
        <v>44358</v>
      </c>
      <c r="AZ688" s="6">
        <v>44449</v>
      </c>
      <c r="BA688" s="6">
        <v>44266</v>
      </c>
      <c r="BB688" s="6">
        <v>44357</v>
      </c>
      <c r="BC688" s="6">
        <v>44170</v>
      </c>
      <c r="BD688" s="6">
        <v>44265</v>
      </c>
    </row>
    <row r="689" spans="2:56" x14ac:dyDescent="0.25">
      <c r="B689">
        <v>674</v>
      </c>
      <c r="C689">
        <f t="shared" si="70"/>
        <v>64</v>
      </c>
      <c r="D689">
        <v>673</v>
      </c>
      <c r="E689">
        <f t="shared" si="71"/>
        <v>64</v>
      </c>
      <c r="F689" s="1">
        <v>44544</v>
      </c>
      <c r="G689">
        <v>173.85273742679999</v>
      </c>
      <c r="H689" s="5">
        <v>1.1073321078979901</v>
      </c>
      <c r="I689" s="5">
        <v>1.1097326693833001</v>
      </c>
      <c r="J689" s="5">
        <v>1.1097326693833001</v>
      </c>
      <c r="K689" s="4">
        <v>1.1768404233965599</v>
      </c>
      <c r="L689" s="4">
        <v>1.1760822235320401</v>
      </c>
      <c r="M689" s="4">
        <v>1.04596843994161</v>
      </c>
      <c r="N689" s="4">
        <v>0.98700804801048903</v>
      </c>
      <c r="P689" s="1">
        <v>44453</v>
      </c>
      <c r="Q689" s="1">
        <v>44543</v>
      </c>
      <c r="R689" s="1">
        <v>44359</v>
      </c>
      <c r="S689" s="1">
        <v>44452</v>
      </c>
      <c r="T689" s="1">
        <v>44267</v>
      </c>
      <c r="U689" s="1">
        <v>44358</v>
      </c>
      <c r="V689" s="1">
        <v>44173</v>
      </c>
      <c r="W689" s="1">
        <v>44266</v>
      </c>
      <c r="Y689" s="2">
        <f t="shared" si="67"/>
        <v>-8.023235019327557E-3</v>
      </c>
      <c r="Z689" s="3">
        <f t="shared" si="68"/>
        <v>0.99197676498067244</v>
      </c>
      <c r="AB689" t="str">
        <f t="shared" si="72"/>
        <v/>
      </c>
      <c r="AC689" t="str">
        <f t="shared" si="72"/>
        <v/>
      </c>
      <c r="AD689" t="str">
        <f t="shared" si="72"/>
        <v/>
      </c>
      <c r="AE689" t="str">
        <f t="shared" si="72"/>
        <v/>
      </c>
      <c r="AJ689" s="6">
        <v>44561</v>
      </c>
      <c r="AK689" s="6">
        <v>44544</v>
      </c>
      <c r="AL689" s="4">
        <v>1.1097326693833001</v>
      </c>
      <c r="AM689">
        <f t="shared" si="69"/>
        <v>674</v>
      </c>
      <c r="AN689" s="6">
        <v>44544</v>
      </c>
      <c r="AO689" s="25">
        <v>673</v>
      </c>
      <c r="AP689" s="4">
        <v>1.1097326693833001</v>
      </c>
      <c r="AQ689" s="5"/>
      <c r="AR689" s="4">
        <v>1.1768404233965599</v>
      </c>
      <c r="AS689" s="4">
        <v>1.1760822235320401</v>
      </c>
      <c r="AT689" s="4">
        <v>1.04596843994161</v>
      </c>
      <c r="AU689" s="4">
        <v>0.98700804801048903</v>
      </c>
      <c r="AW689" s="6">
        <v>44453</v>
      </c>
      <c r="AX689" s="6">
        <v>44543</v>
      </c>
      <c r="AY689" s="6">
        <v>44359</v>
      </c>
      <c r="AZ689" s="6">
        <v>44452</v>
      </c>
      <c r="BA689" s="6">
        <v>44267</v>
      </c>
      <c r="BB689" s="6">
        <v>44358</v>
      </c>
      <c r="BC689" s="6">
        <v>44173</v>
      </c>
      <c r="BD689" s="6">
        <v>44266</v>
      </c>
    </row>
    <row r="690" spans="2:56" x14ac:dyDescent="0.25">
      <c r="B690">
        <v>675</v>
      </c>
      <c r="C690">
        <f t="shared" si="70"/>
        <v>64</v>
      </c>
      <c r="D690">
        <v>674</v>
      </c>
      <c r="E690">
        <f t="shared" si="71"/>
        <v>64</v>
      </c>
      <c r="F690" s="1">
        <v>44545</v>
      </c>
      <c r="G690">
        <v>178.8091430664</v>
      </c>
      <c r="H690" s="5">
        <v>1.12043200906555</v>
      </c>
      <c r="I690" s="5">
        <v>1.1256084768452701</v>
      </c>
      <c r="J690" s="5">
        <v>1.1256084768452701</v>
      </c>
      <c r="K690" s="4">
        <v>1.17866896711825</v>
      </c>
      <c r="L690" s="4">
        <v>1.1368938296228801</v>
      </c>
      <c r="M690" s="4">
        <v>1.07991100910268</v>
      </c>
      <c r="N690" s="4">
        <v>0.97452057395442604</v>
      </c>
      <c r="P690" s="1">
        <v>44454</v>
      </c>
      <c r="Q690" s="1">
        <v>44544</v>
      </c>
      <c r="R690" s="1">
        <v>44362</v>
      </c>
      <c r="S690" s="1">
        <v>44453</v>
      </c>
      <c r="T690" s="1">
        <v>44268</v>
      </c>
      <c r="U690" s="1">
        <v>44361</v>
      </c>
      <c r="V690" s="1">
        <v>44174</v>
      </c>
      <c r="W690" s="1">
        <v>44267</v>
      </c>
      <c r="Y690" s="2">
        <f t="shared" si="67"/>
        <v>2.8509218278411463E-2</v>
      </c>
      <c r="Z690" s="3">
        <f t="shared" si="68"/>
        <v>1.0285092182784115</v>
      </c>
      <c r="AB690" t="str">
        <f t="shared" si="72"/>
        <v/>
      </c>
      <c r="AC690" t="str">
        <f t="shared" si="72"/>
        <v/>
      </c>
      <c r="AD690" t="str">
        <f t="shared" si="72"/>
        <v/>
      </c>
      <c r="AE690" t="str">
        <f t="shared" si="72"/>
        <v/>
      </c>
      <c r="AJ690" s="6">
        <v>44564</v>
      </c>
      <c r="AK690" s="6">
        <v>44545</v>
      </c>
      <c r="AL690" s="4">
        <v>1.1256084768452701</v>
      </c>
      <c r="AM690">
        <f t="shared" si="69"/>
        <v>675</v>
      </c>
      <c r="AN690" s="6">
        <v>44545</v>
      </c>
      <c r="AO690" s="25">
        <v>674</v>
      </c>
      <c r="AP690" s="4">
        <v>1.1256084768452701</v>
      </c>
      <c r="AQ690" s="5"/>
      <c r="AR690" s="4">
        <v>1.17866896711825</v>
      </c>
      <c r="AS690" s="4">
        <v>1.1368938296228801</v>
      </c>
      <c r="AT690" s="4">
        <v>1.07991100910268</v>
      </c>
      <c r="AU690" s="4">
        <v>0.97452057395442604</v>
      </c>
      <c r="AW690" s="6">
        <v>44454</v>
      </c>
      <c r="AX690" s="6">
        <v>44544</v>
      </c>
      <c r="AY690" s="6">
        <v>44362</v>
      </c>
      <c r="AZ690" s="6">
        <v>44453</v>
      </c>
      <c r="BA690" s="6">
        <v>44268</v>
      </c>
      <c r="BB690" s="6">
        <v>44361</v>
      </c>
      <c r="BC690" s="6">
        <v>44174</v>
      </c>
      <c r="BD690" s="6">
        <v>44267</v>
      </c>
    </row>
    <row r="691" spans="2:56" x14ac:dyDescent="0.25">
      <c r="B691">
        <v>676</v>
      </c>
      <c r="C691">
        <f t="shared" si="70"/>
        <v>64</v>
      </c>
      <c r="D691">
        <v>675</v>
      </c>
      <c r="E691">
        <f t="shared" si="71"/>
        <v>64</v>
      </c>
      <c r="F691" s="1">
        <v>44546</v>
      </c>
      <c r="G691">
        <v>171.78839111330001</v>
      </c>
      <c r="H691" s="5">
        <v>1.1130411603658501</v>
      </c>
      <c r="I691" s="5">
        <v>1.1044905228823501</v>
      </c>
      <c r="J691" s="5">
        <v>1.1044905228823501</v>
      </c>
      <c r="K691" s="4">
        <v>1.2048694326086</v>
      </c>
      <c r="L691" s="4">
        <v>1.1512903383513799</v>
      </c>
      <c r="M691" s="4">
        <v>1.0473442238088</v>
      </c>
      <c r="N691" s="4">
        <v>1.0196689568489901</v>
      </c>
      <c r="P691" s="1">
        <v>44455</v>
      </c>
      <c r="Q691" s="1">
        <v>44545</v>
      </c>
      <c r="R691" s="1">
        <v>44363</v>
      </c>
      <c r="S691" s="1">
        <v>44454</v>
      </c>
      <c r="T691" s="1">
        <v>44271</v>
      </c>
      <c r="U691" s="1">
        <v>44362</v>
      </c>
      <c r="V691" s="1">
        <v>44175</v>
      </c>
      <c r="W691" s="1">
        <v>44270</v>
      </c>
      <c r="Y691" s="2">
        <f t="shared" si="67"/>
        <v>-3.9263942730785706E-2</v>
      </c>
      <c r="Z691" s="3">
        <f t="shared" si="68"/>
        <v>0.96073605726921429</v>
      </c>
      <c r="AB691" t="str">
        <f t="shared" si="72"/>
        <v/>
      </c>
      <c r="AC691" t="str">
        <f t="shared" si="72"/>
        <v/>
      </c>
      <c r="AD691" t="str">
        <f t="shared" si="72"/>
        <v/>
      </c>
      <c r="AE691" t="str">
        <f t="shared" si="72"/>
        <v/>
      </c>
      <c r="AJ691" s="6">
        <v>44565</v>
      </c>
      <c r="AK691" s="6">
        <v>44546</v>
      </c>
      <c r="AL691" s="4">
        <v>1.1044905228823501</v>
      </c>
      <c r="AM691">
        <f t="shared" si="69"/>
        <v>676</v>
      </c>
      <c r="AN691" s="6">
        <v>44546</v>
      </c>
      <c r="AO691" s="25">
        <v>675</v>
      </c>
      <c r="AP691" s="4">
        <v>1.1044905228823501</v>
      </c>
      <c r="AQ691" s="5"/>
      <c r="AR691" s="4">
        <v>1.2048694326086</v>
      </c>
      <c r="AS691" s="4">
        <v>1.1512903383513799</v>
      </c>
      <c r="AT691" s="4">
        <v>1.0473442238088</v>
      </c>
      <c r="AU691" s="4">
        <v>1.0196689568489901</v>
      </c>
      <c r="AW691" s="6">
        <v>44455</v>
      </c>
      <c r="AX691" s="6">
        <v>44545</v>
      </c>
      <c r="AY691" s="6">
        <v>44363</v>
      </c>
      <c r="AZ691" s="6">
        <v>44454</v>
      </c>
      <c r="BA691" s="6">
        <v>44271</v>
      </c>
      <c r="BB691" s="6">
        <v>44362</v>
      </c>
      <c r="BC691" s="6">
        <v>44175</v>
      </c>
      <c r="BD691" s="6">
        <v>44270</v>
      </c>
    </row>
    <row r="692" spans="2:56" x14ac:dyDescent="0.25">
      <c r="B692">
        <v>677</v>
      </c>
      <c r="C692">
        <f t="shared" si="70"/>
        <v>64</v>
      </c>
      <c r="D692">
        <v>676</v>
      </c>
      <c r="E692">
        <f t="shared" si="71"/>
        <v>64</v>
      </c>
      <c r="F692" s="1">
        <v>44547</v>
      </c>
      <c r="G692">
        <v>170.6714630127</v>
      </c>
      <c r="H692" s="5">
        <v>1.12811984081904</v>
      </c>
      <c r="I692" s="5">
        <v>1.1071284687962399</v>
      </c>
      <c r="J692" s="5">
        <v>1.1071284687962399</v>
      </c>
      <c r="K692" s="4">
        <v>1.1594287017184499</v>
      </c>
      <c r="L692" s="4">
        <v>1.14493232268816</v>
      </c>
      <c r="M692" s="4">
        <v>1.0382340904606699</v>
      </c>
      <c r="N692" s="4">
        <v>1.02042879782605</v>
      </c>
      <c r="P692" s="1">
        <v>44456</v>
      </c>
      <c r="Q692" s="1">
        <v>44546</v>
      </c>
      <c r="R692" s="1">
        <v>44364</v>
      </c>
      <c r="S692" s="1">
        <v>44455</v>
      </c>
      <c r="T692" s="1">
        <v>44272</v>
      </c>
      <c r="U692" s="1">
        <v>44363</v>
      </c>
      <c r="V692" s="1">
        <v>44176</v>
      </c>
      <c r="W692" s="1">
        <v>44271</v>
      </c>
      <c r="Y692" s="2">
        <f t="shared" si="67"/>
        <v>-6.5017670481781753E-3</v>
      </c>
      <c r="Z692" s="3">
        <f t="shared" si="68"/>
        <v>0.99349823295182182</v>
      </c>
      <c r="AB692" t="str">
        <f t="shared" si="72"/>
        <v/>
      </c>
      <c r="AC692" t="str">
        <f t="shared" si="72"/>
        <v/>
      </c>
      <c r="AD692" t="str">
        <f t="shared" si="72"/>
        <v/>
      </c>
      <c r="AE692" t="str">
        <f t="shared" si="72"/>
        <v/>
      </c>
      <c r="AJ692" s="6">
        <v>44566</v>
      </c>
      <c r="AK692" s="6">
        <v>44547</v>
      </c>
      <c r="AL692" s="4">
        <v>1.1071284687962399</v>
      </c>
      <c r="AM692">
        <f t="shared" si="69"/>
        <v>677</v>
      </c>
      <c r="AN692" s="6">
        <v>44547</v>
      </c>
      <c r="AO692" s="25">
        <v>676</v>
      </c>
      <c r="AP692" s="4">
        <v>1.1071284687962399</v>
      </c>
      <c r="AQ692" s="5"/>
      <c r="AR692" s="4">
        <v>1.1594287017184499</v>
      </c>
      <c r="AS692" s="4">
        <v>1.14493232268816</v>
      </c>
      <c r="AT692" s="4">
        <v>1.0382340904606699</v>
      </c>
      <c r="AU692" s="4">
        <v>1.02042879782605</v>
      </c>
      <c r="AW692" s="6">
        <v>44456</v>
      </c>
      <c r="AX692" s="6">
        <v>44546</v>
      </c>
      <c r="AY692" s="6">
        <v>44364</v>
      </c>
      <c r="AZ692" s="6">
        <v>44455</v>
      </c>
      <c r="BA692" s="6">
        <v>44272</v>
      </c>
      <c r="BB692" s="6">
        <v>44363</v>
      </c>
      <c r="BC692" s="6">
        <v>44176</v>
      </c>
      <c r="BD692" s="6">
        <v>44271</v>
      </c>
    </row>
    <row r="693" spans="2:56" x14ac:dyDescent="0.25">
      <c r="B693">
        <v>678</v>
      </c>
      <c r="C693">
        <f t="shared" si="70"/>
        <v>64</v>
      </c>
      <c r="D693">
        <v>677</v>
      </c>
      <c r="E693">
        <f t="shared" si="71"/>
        <v>64</v>
      </c>
      <c r="F693" s="1">
        <v>44550</v>
      </c>
      <c r="G693">
        <v>169.28527832029999</v>
      </c>
      <c r="H693" s="5">
        <v>1.0971084120588199</v>
      </c>
      <c r="I693" s="5">
        <v>1.11026622178652</v>
      </c>
      <c r="J693" s="5">
        <v>1.11026622178652</v>
      </c>
      <c r="K693" s="4">
        <v>1.1734201126468</v>
      </c>
      <c r="L693" s="4">
        <v>1.1099390260091999</v>
      </c>
      <c r="M693" s="4">
        <v>1.05814240889503</v>
      </c>
      <c r="N693" s="4">
        <v>1.02072068378339</v>
      </c>
      <c r="P693" s="1">
        <v>44457</v>
      </c>
      <c r="Q693" s="1">
        <v>44547</v>
      </c>
      <c r="R693" s="1">
        <v>44365</v>
      </c>
      <c r="S693" s="1">
        <v>44456</v>
      </c>
      <c r="T693" s="1">
        <v>44273</v>
      </c>
      <c r="U693" s="1">
        <v>44364</v>
      </c>
      <c r="V693" s="1">
        <v>44177</v>
      </c>
      <c r="W693" s="1">
        <v>44272</v>
      </c>
      <c r="Y693" s="2">
        <f t="shared" si="67"/>
        <v>-8.1219476761434928E-3</v>
      </c>
      <c r="Z693" s="3">
        <f t="shared" si="68"/>
        <v>0.99187805232385651</v>
      </c>
      <c r="AB693" t="str">
        <f t="shared" si="72"/>
        <v/>
      </c>
      <c r="AC693" t="str">
        <f t="shared" si="72"/>
        <v/>
      </c>
      <c r="AD693" t="str">
        <f t="shared" si="72"/>
        <v/>
      </c>
      <c r="AE693" t="str">
        <f t="shared" si="72"/>
        <v/>
      </c>
      <c r="AJ693" s="6">
        <v>44567</v>
      </c>
      <c r="AK693" s="6">
        <v>44550</v>
      </c>
      <c r="AL693" s="4">
        <v>1.11026622178652</v>
      </c>
      <c r="AM693">
        <f t="shared" si="69"/>
        <v>678</v>
      </c>
      <c r="AN693" s="6">
        <v>44550</v>
      </c>
      <c r="AO693" s="25">
        <v>677</v>
      </c>
      <c r="AP693" s="4">
        <v>1.11026622178652</v>
      </c>
      <c r="AQ693" s="5"/>
      <c r="AR693" s="4">
        <v>1.1734201126468</v>
      </c>
      <c r="AS693" s="4">
        <v>1.1099390260091999</v>
      </c>
      <c r="AT693" s="4">
        <v>1.05814240889503</v>
      </c>
      <c r="AU693" s="4">
        <v>1.02072068378339</v>
      </c>
      <c r="AW693" s="6">
        <v>44457</v>
      </c>
      <c r="AX693" s="6">
        <v>44547</v>
      </c>
      <c r="AY693" s="6">
        <v>44365</v>
      </c>
      <c r="AZ693" s="6">
        <v>44456</v>
      </c>
      <c r="BA693" s="6">
        <v>44273</v>
      </c>
      <c r="BB693" s="6">
        <v>44364</v>
      </c>
      <c r="BC693" s="6">
        <v>44177</v>
      </c>
      <c r="BD693" s="6">
        <v>44272</v>
      </c>
    </row>
    <row r="694" spans="2:56" x14ac:dyDescent="0.25">
      <c r="B694">
        <v>679</v>
      </c>
      <c r="C694">
        <f t="shared" si="70"/>
        <v>64</v>
      </c>
      <c r="D694">
        <v>678</v>
      </c>
      <c r="E694">
        <f t="shared" si="71"/>
        <v>64</v>
      </c>
      <c r="F694" s="1">
        <v>44551</v>
      </c>
      <c r="G694">
        <v>172.51640319820001</v>
      </c>
      <c r="H694" s="5">
        <v>1.0924022681690699</v>
      </c>
      <c r="I694" s="5">
        <v>1.1091254857733901</v>
      </c>
      <c r="J694" s="5">
        <v>1.1091254857733901</v>
      </c>
      <c r="K694" s="4">
        <v>1.1892943483895</v>
      </c>
      <c r="L694" s="4">
        <v>1.09730313999439</v>
      </c>
      <c r="M694" s="4">
        <v>1.0842245882735599</v>
      </c>
      <c r="N694" s="4">
        <v>0.99121468388568201</v>
      </c>
      <c r="P694" s="1">
        <v>44460</v>
      </c>
      <c r="Q694" s="1">
        <v>44550</v>
      </c>
      <c r="R694" s="1">
        <v>44366</v>
      </c>
      <c r="S694" s="1">
        <v>44459</v>
      </c>
      <c r="T694" s="1">
        <v>44274</v>
      </c>
      <c r="U694" s="1">
        <v>44365</v>
      </c>
      <c r="V694" s="1">
        <v>44180</v>
      </c>
      <c r="W694" s="1">
        <v>44273</v>
      </c>
      <c r="Y694" s="2">
        <f t="shared" si="67"/>
        <v>1.9086862779564839E-2</v>
      </c>
      <c r="Z694" s="3">
        <f t="shared" si="68"/>
        <v>1.0190868627795648</v>
      </c>
      <c r="AB694" t="str">
        <f t="shared" si="72"/>
        <v/>
      </c>
      <c r="AC694" t="str">
        <f t="shared" si="72"/>
        <v/>
      </c>
      <c r="AD694" t="str">
        <f t="shared" si="72"/>
        <v/>
      </c>
      <c r="AE694" t="str">
        <f t="shared" si="72"/>
        <v/>
      </c>
      <c r="AJ694" s="6">
        <v>44568</v>
      </c>
      <c r="AK694" s="6">
        <v>44551</v>
      </c>
      <c r="AL694" s="4">
        <v>1.1091254857733901</v>
      </c>
      <c r="AM694">
        <f t="shared" si="69"/>
        <v>679</v>
      </c>
      <c r="AN694" s="6">
        <v>44551</v>
      </c>
      <c r="AO694" s="25">
        <v>678</v>
      </c>
      <c r="AP694" s="4">
        <v>1.1091254857733901</v>
      </c>
      <c r="AQ694" s="5"/>
      <c r="AR694" s="4">
        <v>1.1892943483895</v>
      </c>
      <c r="AS694" s="4">
        <v>1.09730313999439</v>
      </c>
      <c r="AT694" s="4">
        <v>1.0842245882735599</v>
      </c>
      <c r="AU694" s="4">
        <v>0.99121468388568201</v>
      </c>
      <c r="AW694" s="6">
        <v>44460</v>
      </c>
      <c r="AX694" s="6">
        <v>44550</v>
      </c>
      <c r="AY694" s="6">
        <v>44366</v>
      </c>
      <c r="AZ694" s="6">
        <v>44459</v>
      </c>
      <c r="BA694" s="6">
        <v>44274</v>
      </c>
      <c r="BB694" s="6">
        <v>44365</v>
      </c>
      <c r="BC694" s="6">
        <v>44180</v>
      </c>
      <c r="BD694" s="6">
        <v>44273</v>
      </c>
    </row>
    <row r="695" spans="2:56" x14ac:dyDescent="0.25">
      <c r="B695">
        <v>680</v>
      </c>
      <c r="C695">
        <f t="shared" si="70"/>
        <v>64</v>
      </c>
      <c r="D695">
        <v>679</v>
      </c>
      <c r="E695">
        <f t="shared" si="71"/>
        <v>64</v>
      </c>
      <c r="F695" s="1">
        <v>44552</v>
      </c>
      <c r="G695">
        <v>175.15914916989999</v>
      </c>
      <c r="H695" s="5">
        <v>1.1087631763714501</v>
      </c>
      <c r="I695" s="5">
        <v>1.1113545914448599</v>
      </c>
      <c r="J695" s="5">
        <v>1.1113545914448599</v>
      </c>
      <c r="K695" s="4">
        <v>1.20785397511517</v>
      </c>
      <c r="L695" s="4">
        <v>1.08575099937256</v>
      </c>
      <c r="M695" s="4">
        <v>1.10446487159319</v>
      </c>
      <c r="N695" s="4">
        <v>0.93970360767088201</v>
      </c>
      <c r="P695" s="1">
        <v>44461</v>
      </c>
      <c r="Q695" s="1">
        <v>44551</v>
      </c>
      <c r="R695" s="1">
        <v>44369</v>
      </c>
      <c r="S695" s="1">
        <v>44460</v>
      </c>
      <c r="T695" s="1">
        <v>44275</v>
      </c>
      <c r="U695" s="1">
        <v>44368</v>
      </c>
      <c r="V695" s="1">
        <v>44181</v>
      </c>
      <c r="W695" s="1">
        <v>44274</v>
      </c>
      <c r="Y695" s="2">
        <f t="shared" si="67"/>
        <v>1.531880982160172E-2</v>
      </c>
      <c r="Z695" s="3">
        <f t="shared" si="68"/>
        <v>1.0153188098216017</v>
      </c>
      <c r="AB695" t="str">
        <f t="shared" si="72"/>
        <v/>
      </c>
      <c r="AC695" t="str">
        <f t="shared" si="72"/>
        <v/>
      </c>
      <c r="AD695" t="str">
        <f t="shared" si="72"/>
        <v/>
      </c>
      <c r="AE695" t="str">
        <f t="shared" si="72"/>
        <v/>
      </c>
      <c r="AJ695" s="6">
        <v>44571</v>
      </c>
      <c r="AK695" s="6">
        <v>44552</v>
      </c>
      <c r="AL695" s="4">
        <v>1.1113545914448599</v>
      </c>
      <c r="AM695">
        <f t="shared" si="69"/>
        <v>680</v>
      </c>
      <c r="AN695" s="6">
        <v>44552</v>
      </c>
      <c r="AO695" s="25">
        <v>679</v>
      </c>
      <c r="AP695" s="4">
        <v>1.1113545914448599</v>
      </c>
      <c r="AQ695" s="5"/>
      <c r="AR695" s="4">
        <v>1.20785397511517</v>
      </c>
      <c r="AS695" s="4">
        <v>1.08575099937256</v>
      </c>
      <c r="AT695" s="4">
        <v>1.10446487159319</v>
      </c>
      <c r="AU695" s="4">
        <v>0.93970360767088201</v>
      </c>
      <c r="AW695" s="6">
        <v>44461</v>
      </c>
      <c r="AX695" s="6">
        <v>44551</v>
      </c>
      <c r="AY695" s="6">
        <v>44369</v>
      </c>
      <c r="AZ695" s="6">
        <v>44460</v>
      </c>
      <c r="BA695" s="6">
        <v>44275</v>
      </c>
      <c r="BB695" s="6">
        <v>44368</v>
      </c>
      <c r="BC695" s="6">
        <v>44181</v>
      </c>
      <c r="BD695" s="6">
        <v>44274</v>
      </c>
    </row>
    <row r="696" spans="2:56" x14ac:dyDescent="0.25">
      <c r="B696">
        <v>681</v>
      </c>
      <c r="C696">
        <f t="shared" si="70"/>
        <v>64</v>
      </c>
      <c r="D696">
        <v>680</v>
      </c>
      <c r="E696">
        <f t="shared" si="71"/>
        <v>64</v>
      </c>
      <c r="F696" s="1">
        <v>44553</v>
      </c>
      <c r="G696">
        <v>175.79739379879999</v>
      </c>
      <c r="H696" s="5">
        <v>1.1179113873223401</v>
      </c>
      <c r="I696" s="5">
        <v>1.1101967436828399</v>
      </c>
      <c r="J696" s="5">
        <v>1.1101967436828399</v>
      </c>
      <c r="K696" s="4">
        <v>1.20600834155643</v>
      </c>
      <c r="L696" s="4">
        <v>1.09022644749844</v>
      </c>
      <c r="M696" s="4">
        <v>1.08766979593045</v>
      </c>
      <c r="N696" s="4">
        <v>0.96686003068257897</v>
      </c>
      <c r="P696" s="1">
        <v>44462</v>
      </c>
      <c r="Q696" s="1">
        <v>44552</v>
      </c>
      <c r="R696" s="1">
        <v>44370</v>
      </c>
      <c r="S696" s="1">
        <v>44461</v>
      </c>
      <c r="T696" s="1">
        <v>44278</v>
      </c>
      <c r="U696" s="1">
        <v>44369</v>
      </c>
      <c r="V696" s="1">
        <v>44182</v>
      </c>
      <c r="W696" s="1">
        <v>44277</v>
      </c>
      <c r="Y696" s="2">
        <f t="shared" si="67"/>
        <v>3.6437984080461838E-3</v>
      </c>
      <c r="Z696" s="3">
        <f t="shared" si="68"/>
        <v>1.0036437984080462</v>
      </c>
      <c r="AB696" t="str">
        <f t="shared" si="72"/>
        <v/>
      </c>
      <c r="AC696" t="str">
        <f t="shared" si="72"/>
        <v/>
      </c>
      <c r="AD696" t="str">
        <f t="shared" si="72"/>
        <v/>
      </c>
      <c r="AE696" t="str">
        <f t="shared" si="72"/>
        <v/>
      </c>
      <c r="AJ696" s="6">
        <v>44572</v>
      </c>
      <c r="AK696" s="6">
        <v>44553</v>
      </c>
      <c r="AL696" s="4">
        <v>1.1101967436828399</v>
      </c>
      <c r="AM696">
        <f t="shared" si="69"/>
        <v>681</v>
      </c>
      <c r="AN696" s="6">
        <v>44553</v>
      </c>
      <c r="AO696" s="25">
        <v>680</v>
      </c>
      <c r="AP696" s="4">
        <v>1.1101967436828399</v>
      </c>
      <c r="AQ696" s="5"/>
      <c r="AR696" s="4">
        <v>1.20600834155643</v>
      </c>
      <c r="AS696" s="4">
        <v>1.09022644749844</v>
      </c>
      <c r="AT696" s="4">
        <v>1.08766979593045</v>
      </c>
      <c r="AU696" s="4">
        <v>0.96686003068257897</v>
      </c>
      <c r="AW696" s="6">
        <v>44462</v>
      </c>
      <c r="AX696" s="6">
        <v>44552</v>
      </c>
      <c r="AY696" s="6">
        <v>44370</v>
      </c>
      <c r="AZ696" s="6">
        <v>44461</v>
      </c>
      <c r="BA696" s="6">
        <v>44278</v>
      </c>
      <c r="BB696" s="6">
        <v>44369</v>
      </c>
      <c r="BC696" s="6">
        <v>44182</v>
      </c>
      <c r="BD696" s="6">
        <v>44277</v>
      </c>
    </row>
    <row r="697" spans="2:56" x14ac:dyDescent="0.25">
      <c r="B697">
        <v>682</v>
      </c>
      <c r="C697">
        <f t="shared" si="70"/>
        <v>64</v>
      </c>
      <c r="D697">
        <v>681</v>
      </c>
      <c r="E697">
        <f t="shared" si="71"/>
        <v>64</v>
      </c>
      <c r="F697" s="1">
        <v>44557</v>
      </c>
      <c r="G697">
        <v>179.83631896969999</v>
      </c>
      <c r="H697" s="5">
        <v>1.1272225556531801</v>
      </c>
      <c r="I697" s="5">
        <v>1.1247308475795501</v>
      </c>
      <c r="J697" s="5">
        <v>1.1247308475795501</v>
      </c>
      <c r="K697" s="4">
        <v>1.2023241128483599</v>
      </c>
      <c r="L697" s="4">
        <v>1.09985047725667</v>
      </c>
      <c r="M697" s="4">
        <v>1.0929255283120101</v>
      </c>
      <c r="N697" s="4">
        <v>0.95355948714882499</v>
      </c>
      <c r="P697" s="1">
        <v>44463</v>
      </c>
      <c r="Q697" s="1">
        <v>44553</v>
      </c>
      <c r="R697" s="1">
        <v>44371</v>
      </c>
      <c r="S697" s="1">
        <v>44462</v>
      </c>
      <c r="T697" s="1">
        <v>44279</v>
      </c>
      <c r="U697" s="1">
        <v>44370</v>
      </c>
      <c r="V697" s="1">
        <v>44183</v>
      </c>
      <c r="W697" s="1">
        <v>44278</v>
      </c>
      <c r="Y697" s="2">
        <f t="shared" si="67"/>
        <v>2.2974886507831638E-2</v>
      </c>
      <c r="Z697" s="3">
        <f t="shared" si="68"/>
        <v>1.0229748865078316</v>
      </c>
      <c r="AB697" t="str">
        <f t="shared" si="72"/>
        <v/>
      </c>
      <c r="AC697" t="str">
        <f t="shared" si="72"/>
        <v/>
      </c>
      <c r="AD697" t="str">
        <f t="shared" si="72"/>
        <v/>
      </c>
      <c r="AE697" t="str">
        <f t="shared" si="72"/>
        <v/>
      </c>
      <c r="AJ697" s="6">
        <v>44573</v>
      </c>
      <c r="AK697" s="6">
        <v>44557</v>
      </c>
      <c r="AL697" s="4">
        <v>1.1247308475795501</v>
      </c>
      <c r="AM697">
        <f t="shared" si="69"/>
        <v>682</v>
      </c>
      <c r="AN697" s="6">
        <v>44557</v>
      </c>
      <c r="AO697" s="25">
        <v>681</v>
      </c>
      <c r="AP697" s="4">
        <v>1.1247308475795501</v>
      </c>
      <c r="AQ697" s="5"/>
      <c r="AR697" s="4">
        <v>1.2023241128483599</v>
      </c>
      <c r="AS697" s="4">
        <v>1.09985047725667</v>
      </c>
      <c r="AT697" s="4">
        <v>1.0929255283120101</v>
      </c>
      <c r="AU697" s="4">
        <v>0.95355948714882499</v>
      </c>
      <c r="AW697" s="6">
        <v>44463</v>
      </c>
      <c r="AX697" s="6">
        <v>44553</v>
      </c>
      <c r="AY697" s="6">
        <v>44371</v>
      </c>
      <c r="AZ697" s="6">
        <v>44462</v>
      </c>
      <c r="BA697" s="6">
        <v>44279</v>
      </c>
      <c r="BB697" s="6">
        <v>44370</v>
      </c>
      <c r="BC697" s="6">
        <v>44183</v>
      </c>
      <c r="BD697" s="6">
        <v>44278</v>
      </c>
    </row>
    <row r="698" spans="2:56" x14ac:dyDescent="0.25">
      <c r="B698">
        <v>683</v>
      </c>
      <c r="C698">
        <f t="shared" si="70"/>
        <v>64</v>
      </c>
      <c r="D698">
        <v>682</v>
      </c>
      <c r="E698">
        <f t="shared" si="71"/>
        <v>64</v>
      </c>
      <c r="F698" s="1">
        <v>44558</v>
      </c>
      <c r="G698">
        <v>178.79916381839999</v>
      </c>
      <c r="H698" s="5">
        <v>1.12529782600052</v>
      </c>
      <c r="I698" s="5">
        <v>1.1223069132355501</v>
      </c>
      <c r="J698" s="5">
        <v>1.1223069132355501</v>
      </c>
      <c r="K698" s="4">
        <v>1.2291940006231299</v>
      </c>
      <c r="L698" s="4">
        <v>1.1029167802569699</v>
      </c>
      <c r="M698" s="4">
        <v>1.1128038253314301</v>
      </c>
      <c r="N698" s="4">
        <v>0.94954563106310397</v>
      </c>
      <c r="P698" s="1">
        <v>44464</v>
      </c>
      <c r="Q698" s="1">
        <v>44557</v>
      </c>
      <c r="R698" s="1">
        <v>44372</v>
      </c>
      <c r="S698" s="1">
        <v>44463</v>
      </c>
      <c r="T698" s="1">
        <v>44280</v>
      </c>
      <c r="U698" s="1">
        <v>44371</v>
      </c>
      <c r="V698" s="1">
        <v>44184</v>
      </c>
      <c r="W698" s="1">
        <v>44279</v>
      </c>
      <c r="Y698" s="2">
        <f t="shared" si="67"/>
        <v>-5.767217418828241E-3</v>
      </c>
      <c r="Z698" s="3">
        <f t="shared" si="68"/>
        <v>0.99423278258117176</v>
      </c>
      <c r="AB698" t="str">
        <f t="shared" si="72"/>
        <v/>
      </c>
      <c r="AC698" t="str">
        <f t="shared" si="72"/>
        <v/>
      </c>
      <c r="AD698" t="str">
        <f t="shared" si="72"/>
        <v/>
      </c>
      <c r="AE698" t="str">
        <f t="shared" si="72"/>
        <v/>
      </c>
      <c r="AJ698" s="6">
        <v>44574</v>
      </c>
      <c r="AK698" s="6">
        <v>44558</v>
      </c>
      <c r="AL698" s="4">
        <v>1.1223069132355501</v>
      </c>
      <c r="AM698">
        <f t="shared" si="69"/>
        <v>683</v>
      </c>
      <c r="AN698" s="6">
        <v>44558</v>
      </c>
      <c r="AO698" s="25">
        <v>682</v>
      </c>
      <c r="AP698" s="4">
        <v>1.1223069132355501</v>
      </c>
      <c r="AQ698" s="5"/>
      <c r="AR698" s="4">
        <v>1.2291940006231299</v>
      </c>
      <c r="AS698" s="4">
        <v>1.1029167802569699</v>
      </c>
      <c r="AT698" s="4">
        <v>1.1128038253314301</v>
      </c>
      <c r="AU698" s="4">
        <v>0.94954563106310397</v>
      </c>
      <c r="AW698" s="6">
        <v>44464</v>
      </c>
      <c r="AX698" s="6">
        <v>44557</v>
      </c>
      <c r="AY698" s="6">
        <v>44372</v>
      </c>
      <c r="AZ698" s="6">
        <v>44463</v>
      </c>
      <c r="BA698" s="6">
        <v>44280</v>
      </c>
      <c r="BB698" s="6">
        <v>44371</v>
      </c>
      <c r="BC698" s="6">
        <v>44184</v>
      </c>
      <c r="BD698" s="6">
        <v>44279</v>
      </c>
    </row>
    <row r="699" spans="2:56" x14ac:dyDescent="0.25">
      <c r="B699">
        <v>684</v>
      </c>
      <c r="C699">
        <f t="shared" si="70"/>
        <v>64</v>
      </c>
      <c r="D699">
        <v>683</v>
      </c>
      <c r="E699">
        <f t="shared" si="71"/>
        <v>64</v>
      </c>
      <c r="F699" s="1">
        <v>44559</v>
      </c>
      <c r="G699">
        <v>178.88891601559999</v>
      </c>
      <c r="H699" s="5">
        <v>1.11941537853557</v>
      </c>
      <c r="I699" s="5">
        <v>1.1241117749893701</v>
      </c>
      <c r="J699" s="5">
        <v>1.1241117749893701</v>
      </c>
      <c r="K699" s="4">
        <v>1.2351357219957599</v>
      </c>
      <c r="L699" s="4">
        <v>1.09374043471103</v>
      </c>
      <c r="M699" s="4">
        <v>1.10569786275332</v>
      </c>
      <c r="N699" s="4">
        <v>0.94182482472190998</v>
      </c>
      <c r="P699" s="1">
        <v>44467</v>
      </c>
      <c r="Q699" s="1">
        <v>44558</v>
      </c>
      <c r="R699" s="1">
        <v>44373</v>
      </c>
      <c r="S699" s="1">
        <v>44466</v>
      </c>
      <c r="T699" s="1">
        <v>44281</v>
      </c>
      <c r="U699" s="1">
        <v>44372</v>
      </c>
      <c r="V699" s="1">
        <v>44187</v>
      </c>
      <c r="W699" s="1">
        <v>44280</v>
      </c>
      <c r="Y699" s="2">
        <f t="shared" si="67"/>
        <v>5.0197213053615464E-4</v>
      </c>
      <c r="Z699" s="3">
        <f t="shared" si="68"/>
        <v>1.0005019721305362</v>
      </c>
      <c r="AB699" t="str">
        <f t="shared" si="72"/>
        <v/>
      </c>
      <c r="AC699" t="str">
        <f t="shared" si="72"/>
        <v/>
      </c>
      <c r="AD699" t="str">
        <f t="shared" si="72"/>
        <v/>
      </c>
      <c r="AE699" t="str">
        <f t="shared" si="72"/>
        <v/>
      </c>
      <c r="AJ699" s="6">
        <v>44575</v>
      </c>
      <c r="AK699" s="6">
        <v>44559</v>
      </c>
      <c r="AL699" s="4">
        <v>1.1241117749893701</v>
      </c>
      <c r="AM699">
        <f t="shared" si="69"/>
        <v>684</v>
      </c>
      <c r="AN699" s="6">
        <v>44559</v>
      </c>
      <c r="AO699" s="25">
        <v>683</v>
      </c>
      <c r="AP699" s="4">
        <v>1.1241117749893701</v>
      </c>
      <c r="AQ699" s="5"/>
      <c r="AR699" s="4">
        <v>1.2351357219957599</v>
      </c>
      <c r="AS699" s="4">
        <v>1.09374043471103</v>
      </c>
      <c r="AT699" s="4">
        <v>1.10569786275332</v>
      </c>
      <c r="AU699" s="4">
        <v>0.94182482472190998</v>
      </c>
      <c r="AW699" s="6">
        <v>44467</v>
      </c>
      <c r="AX699" s="6">
        <v>44558</v>
      </c>
      <c r="AY699" s="6">
        <v>44373</v>
      </c>
      <c r="AZ699" s="6">
        <v>44466</v>
      </c>
      <c r="BA699" s="6">
        <v>44281</v>
      </c>
      <c r="BB699" s="6">
        <v>44372</v>
      </c>
      <c r="BC699" s="6">
        <v>44187</v>
      </c>
      <c r="BD699" s="6">
        <v>44280</v>
      </c>
    </row>
    <row r="700" spans="2:56" x14ac:dyDescent="0.25">
      <c r="B700">
        <v>685</v>
      </c>
      <c r="C700">
        <f t="shared" si="70"/>
        <v>64</v>
      </c>
      <c r="D700">
        <v>684</v>
      </c>
      <c r="E700">
        <f t="shared" si="71"/>
        <v>64</v>
      </c>
      <c r="F700" s="1">
        <v>44560</v>
      </c>
      <c r="G700">
        <v>177.71214294430001</v>
      </c>
      <c r="H700" s="5">
        <v>1.1253985451499</v>
      </c>
      <c r="I700" s="5">
        <v>1.1202910456337301</v>
      </c>
      <c r="J700" s="5">
        <v>1.1202910456337301</v>
      </c>
      <c r="K700" s="4">
        <v>1.2658853239583401</v>
      </c>
      <c r="L700" s="4">
        <v>1.05447875571739</v>
      </c>
      <c r="M700" s="4">
        <v>1.1138430149169101</v>
      </c>
      <c r="N700" s="4">
        <v>0.920466456395861</v>
      </c>
      <c r="P700" s="1">
        <v>44468</v>
      </c>
      <c r="Q700" s="1">
        <v>44559</v>
      </c>
      <c r="R700" s="1">
        <v>44376</v>
      </c>
      <c r="S700" s="1">
        <v>44467</v>
      </c>
      <c r="T700" s="1">
        <v>44282</v>
      </c>
      <c r="U700" s="1">
        <v>44375</v>
      </c>
      <c r="V700" s="1">
        <v>44188</v>
      </c>
      <c r="W700" s="1">
        <v>44281</v>
      </c>
      <c r="Y700" s="2">
        <f t="shared" si="67"/>
        <v>-6.5782335625386157E-3</v>
      </c>
      <c r="Z700" s="3">
        <f t="shared" si="68"/>
        <v>0.99342176643746138</v>
      </c>
      <c r="AB700" t="str">
        <f t="shared" si="72"/>
        <v/>
      </c>
      <c r="AC700" t="str">
        <f t="shared" si="72"/>
        <v/>
      </c>
      <c r="AD700" t="str">
        <f t="shared" si="72"/>
        <v/>
      </c>
      <c r="AE700" t="str">
        <f t="shared" si="72"/>
        <v/>
      </c>
      <c r="AJ700" s="6">
        <v>44579</v>
      </c>
      <c r="AK700" s="6">
        <v>44560</v>
      </c>
      <c r="AL700" s="4">
        <v>1.1202910456337301</v>
      </c>
      <c r="AM700">
        <f t="shared" si="69"/>
        <v>685</v>
      </c>
      <c r="AN700" s="6">
        <v>44560</v>
      </c>
      <c r="AO700" s="25">
        <v>684</v>
      </c>
      <c r="AP700" s="4">
        <v>1.1202910456337301</v>
      </c>
      <c r="AQ700" s="5"/>
      <c r="AR700" s="4">
        <v>1.2658853239583401</v>
      </c>
      <c r="AS700" s="4">
        <v>1.05447875571739</v>
      </c>
      <c r="AT700" s="4">
        <v>1.1138430149169101</v>
      </c>
      <c r="AU700" s="4">
        <v>0.920466456395861</v>
      </c>
      <c r="AW700" s="6">
        <v>44468</v>
      </c>
      <c r="AX700" s="6">
        <v>44559</v>
      </c>
      <c r="AY700" s="6">
        <v>44376</v>
      </c>
      <c r="AZ700" s="6">
        <v>44467</v>
      </c>
      <c r="BA700" s="6">
        <v>44282</v>
      </c>
      <c r="BB700" s="6">
        <v>44375</v>
      </c>
      <c r="BC700" s="6">
        <v>44188</v>
      </c>
      <c r="BD700" s="6">
        <v>44281</v>
      </c>
    </row>
    <row r="701" spans="2:56" x14ac:dyDescent="0.25">
      <c r="B701">
        <v>686</v>
      </c>
      <c r="C701">
        <f t="shared" si="70"/>
        <v>64</v>
      </c>
      <c r="D701">
        <v>685</v>
      </c>
      <c r="E701">
        <f t="shared" si="71"/>
        <v>64</v>
      </c>
      <c r="F701" s="1">
        <v>44561</v>
      </c>
      <c r="G701">
        <v>177.08387756350001</v>
      </c>
      <c r="H701" s="5">
        <v>1.1054420486421599</v>
      </c>
      <c r="I701" s="5">
        <v>1.12046113782228</v>
      </c>
      <c r="J701" s="5">
        <v>1.12046113782228</v>
      </c>
      <c r="K701" s="4">
        <v>1.2494578800737599</v>
      </c>
      <c r="L701" s="4">
        <v>1.04924801624133</v>
      </c>
      <c r="M701" s="4">
        <v>1.1249821288571</v>
      </c>
      <c r="N701" s="4">
        <v>0.92830932292268797</v>
      </c>
      <c r="P701" s="1">
        <v>44469</v>
      </c>
      <c r="Q701" s="1">
        <v>44560</v>
      </c>
      <c r="R701" s="1">
        <v>44377</v>
      </c>
      <c r="S701" s="1">
        <v>44468</v>
      </c>
      <c r="T701" s="1">
        <v>44285</v>
      </c>
      <c r="U701" s="1">
        <v>44376</v>
      </c>
      <c r="V701" s="1">
        <v>44189</v>
      </c>
      <c r="W701" s="1">
        <v>44284</v>
      </c>
      <c r="Y701" s="2">
        <f t="shared" si="67"/>
        <v>-3.5352979846566823E-3</v>
      </c>
      <c r="Z701" s="3">
        <f t="shared" si="68"/>
        <v>0.99646470201534332</v>
      </c>
      <c r="AB701" t="str">
        <f t="shared" si="72"/>
        <v/>
      </c>
      <c r="AC701" t="str">
        <f t="shared" si="72"/>
        <v/>
      </c>
      <c r="AD701" t="str">
        <f t="shared" si="72"/>
        <v/>
      </c>
      <c r="AE701" t="str">
        <f t="shared" si="72"/>
        <v/>
      </c>
      <c r="AJ701" s="6">
        <v>44580</v>
      </c>
      <c r="AK701" s="6">
        <v>44561</v>
      </c>
      <c r="AL701" s="4">
        <v>1.12046113782228</v>
      </c>
      <c r="AM701">
        <f t="shared" si="69"/>
        <v>686</v>
      </c>
      <c r="AN701" s="6">
        <v>44561</v>
      </c>
      <c r="AO701" s="25">
        <v>685</v>
      </c>
      <c r="AP701" s="4">
        <v>1.12046113782228</v>
      </c>
      <c r="AQ701" s="5"/>
      <c r="AR701" s="4">
        <v>1.2494578800737599</v>
      </c>
      <c r="AS701" s="4">
        <v>1.04924801624133</v>
      </c>
      <c r="AT701" s="4">
        <v>1.1249821288571</v>
      </c>
      <c r="AU701" s="4">
        <v>0.92830932292268797</v>
      </c>
      <c r="AW701" s="6">
        <v>44469</v>
      </c>
      <c r="AX701" s="6">
        <v>44560</v>
      </c>
      <c r="AY701" s="6">
        <v>44377</v>
      </c>
      <c r="AZ701" s="6">
        <v>44468</v>
      </c>
      <c r="BA701" s="6">
        <v>44285</v>
      </c>
      <c r="BB701" s="6">
        <v>44376</v>
      </c>
      <c r="BC701" s="6">
        <v>44189</v>
      </c>
      <c r="BD701" s="6">
        <v>44284</v>
      </c>
    </row>
    <row r="702" spans="2:56" x14ac:dyDescent="0.25">
      <c r="B702">
        <v>687</v>
      </c>
      <c r="C702">
        <f t="shared" si="70"/>
        <v>64</v>
      </c>
      <c r="D702">
        <v>686</v>
      </c>
      <c r="E702">
        <f t="shared" si="71"/>
        <v>64</v>
      </c>
      <c r="F702" s="1">
        <v>44564</v>
      </c>
      <c r="G702">
        <v>181.5117034912</v>
      </c>
      <c r="H702" s="5">
        <v>1.1331461851425499</v>
      </c>
      <c r="I702" s="5">
        <v>1.12339373619627</v>
      </c>
      <c r="J702" s="5">
        <v>1.12339373619627</v>
      </c>
      <c r="K702" s="4">
        <v>1.2567432337006099</v>
      </c>
      <c r="L702" s="4">
        <v>1.0346962700987401</v>
      </c>
      <c r="M702" s="4">
        <v>1.1442254239812499</v>
      </c>
      <c r="N702" s="4">
        <v>0.90989752763019205</v>
      </c>
      <c r="P702" s="1">
        <v>44470</v>
      </c>
      <c r="Q702" s="1">
        <v>44561</v>
      </c>
      <c r="R702" s="1">
        <v>44378</v>
      </c>
      <c r="S702" s="1">
        <v>44469</v>
      </c>
      <c r="T702" s="1">
        <v>44286</v>
      </c>
      <c r="U702" s="1">
        <v>44377</v>
      </c>
      <c r="V702" s="1">
        <v>44190</v>
      </c>
      <c r="W702" s="1">
        <v>44285</v>
      </c>
      <c r="Y702" s="2">
        <f t="shared" si="67"/>
        <v>2.5004116628924766E-2</v>
      </c>
      <c r="Z702" s="3">
        <f t="shared" si="68"/>
        <v>1.0250041166289248</v>
      </c>
      <c r="AB702" t="str">
        <f t="shared" si="72"/>
        <v/>
      </c>
      <c r="AC702" t="str">
        <f t="shared" si="72"/>
        <v/>
      </c>
      <c r="AD702" t="str">
        <f t="shared" si="72"/>
        <v/>
      </c>
      <c r="AE702" t="str">
        <f t="shared" si="72"/>
        <v/>
      </c>
      <c r="AJ702" s="6">
        <v>44581</v>
      </c>
      <c r="AK702" s="6">
        <v>44564</v>
      </c>
      <c r="AL702" s="4">
        <v>1.12339373619627</v>
      </c>
      <c r="AM702">
        <f t="shared" si="69"/>
        <v>687</v>
      </c>
      <c r="AN702" s="6">
        <v>44564</v>
      </c>
      <c r="AO702" s="25">
        <v>686</v>
      </c>
      <c r="AP702" s="4">
        <v>1.12339373619627</v>
      </c>
      <c r="AQ702" s="5"/>
      <c r="AR702" s="4">
        <v>1.2567432337006099</v>
      </c>
      <c r="AS702" s="4">
        <v>1.0346962700987401</v>
      </c>
      <c r="AT702" s="4">
        <v>1.1442254239812499</v>
      </c>
      <c r="AU702" s="4">
        <v>0.90989752763019205</v>
      </c>
      <c r="AW702" s="6">
        <v>44470</v>
      </c>
      <c r="AX702" s="6">
        <v>44561</v>
      </c>
      <c r="AY702" s="6">
        <v>44378</v>
      </c>
      <c r="AZ702" s="6">
        <v>44469</v>
      </c>
      <c r="BA702" s="6">
        <v>44286</v>
      </c>
      <c r="BB702" s="6">
        <v>44377</v>
      </c>
      <c r="BC702" s="6">
        <v>44190</v>
      </c>
      <c r="BD702" s="6">
        <v>44285</v>
      </c>
    </row>
    <row r="703" spans="2:56" x14ac:dyDescent="0.25">
      <c r="B703">
        <v>688</v>
      </c>
      <c r="C703">
        <f t="shared" si="70"/>
        <v>64</v>
      </c>
      <c r="D703">
        <v>687</v>
      </c>
      <c r="E703">
        <f t="shared" si="71"/>
        <v>64</v>
      </c>
      <c r="F703" s="1">
        <v>44565</v>
      </c>
      <c r="G703">
        <v>179.20803833010001</v>
      </c>
      <c r="H703" s="5">
        <v>1.11332537425668</v>
      </c>
      <c r="I703" s="5">
        <v>1.12711627007597</v>
      </c>
      <c r="J703" s="5">
        <v>1.12711627007597</v>
      </c>
      <c r="K703" s="4">
        <v>1.2777822594463699</v>
      </c>
      <c r="L703" s="4">
        <v>1.0407497041370899</v>
      </c>
      <c r="M703" s="4">
        <v>1.1256909863140301</v>
      </c>
      <c r="N703" s="4">
        <v>0.894963471637514</v>
      </c>
      <c r="P703" s="1">
        <v>44471</v>
      </c>
      <c r="Q703" s="1">
        <v>44564</v>
      </c>
      <c r="R703" s="1">
        <v>44379</v>
      </c>
      <c r="S703" s="1">
        <v>44470</v>
      </c>
      <c r="T703" s="1">
        <v>44287</v>
      </c>
      <c r="U703" s="1">
        <v>44378</v>
      </c>
      <c r="V703" s="1">
        <v>44194</v>
      </c>
      <c r="W703" s="1">
        <v>44286</v>
      </c>
      <c r="Y703" s="2">
        <f t="shared" si="67"/>
        <v>-1.2691551656401456E-2</v>
      </c>
      <c r="Z703" s="3">
        <f t="shared" si="68"/>
        <v>0.98730844834359854</v>
      </c>
      <c r="AB703" t="str">
        <f t="shared" si="72"/>
        <v/>
      </c>
      <c r="AC703" t="str">
        <f t="shared" si="72"/>
        <v/>
      </c>
      <c r="AD703" t="str">
        <f t="shared" si="72"/>
        <v/>
      </c>
      <c r="AE703" t="str">
        <f t="shared" si="72"/>
        <v/>
      </c>
      <c r="AJ703" s="6">
        <v>44582</v>
      </c>
      <c r="AK703" s="6">
        <v>44565</v>
      </c>
      <c r="AL703" s="4">
        <v>1.12711627007597</v>
      </c>
      <c r="AM703">
        <f t="shared" si="69"/>
        <v>688</v>
      </c>
      <c r="AN703" s="6">
        <v>44565</v>
      </c>
      <c r="AO703" s="25">
        <v>687</v>
      </c>
      <c r="AP703" s="4">
        <v>1.12711627007597</v>
      </c>
      <c r="AQ703" s="5"/>
      <c r="AR703" s="4">
        <v>1.2777822594463699</v>
      </c>
      <c r="AS703" s="4">
        <v>1.0407497041370899</v>
      </c>
      <c r="AT703" s="4">
        <v>1.1256909863140301</v>
      </c>
      <c r="AU703" s="4">
        <v>0.894963471637514</v>
      </c>
      <c r="AW703" s="6">
        <v>44471</v>
      </c>
      <c r="AX703" s="6">
        <v>44564</v>
      </c>
      <c r="AY703" s="6">
        <v>44379</v>
      </c>
      <c r="AZ703" s="6">
        <v>44470</v>
      </c>
      <c r="BA703" s="6">
        <v>44287</v>
      </c>
      <c r="BB703" s="6">
        <v>44378</v>
      </c>
      <c r="BC703" s="6">
        <v>44194</v>
      </c>
      <c r="BD703" s="6">
        <v>44286</v>
      </c>
    </row>
    <row r="704" spans="2:56" x14ac:dyDescent="0.25">
      <c r="B704">
        <v>689</v>
      </c>
      <c r="C704">
        <f t="shared" si="70"/>
        <v>64</v>
      </c>
      <c r="D704">
        <v>688</v>
      </c>
      <c r="E704">
        <f t="shared" si="71"/>
        <v>64</v>
      </c>
      <c r="F704" s="1">
        <v>44566</v>
      </c>
      <c r="G704">
        <v>174.4411315918</v>
      </c>
      <c r="H704" s="5">
        <v>1.1044423337306799</v>
      </c>
      <c r="I704" s="5">
        <v>1.1101562011216</v>
      </c>
      <c r="J704" s="5">
        <v>1.1101562011216</v>
      </c>
      <c r="K704" s="4">
        <v>1.2933897753896999</v>
      </c>
      <c r="L704" s="4">
        <v>0.99563074157954601</v>
      </c>
      <c r="M704" s="4">
        <v>1.1398189437053401</v>
      </c>
      <c r="N704" s="4">
        <v>0.91335211431555197</v>
      </c>
      <c r="P704" s="1">
        <v>44474</v>
      </c>
      <c r="Q704" s="1">
        <v>44565</v>
      </c>
      <c r="R704" s="1">
        <v>44380</v>
      </c>
      <c r="S704" s="1">
        <v>44473</v>
      </c>
      <c r="T704" s="1">
        <v>44288</v>
      </c>
      <c r="U704" s="1">
        <v>44379</v>
      </c>
      <c r="V704" s="1">
        <v>44195</v>
      </c>
      <c r="W704" s="1">
        <v>44287</v>
      </c>
      <c r="Y704" s="2">
        <f t="shared" si="67"/>
        <v>-2.6599848883560706E-2</v>
      </c>
      <c r="Z704" s="3">
        <f t="shared" si="68"/>
        <v>0.97340015111643929</v>
      </c>
      <c r="AB704" t="str">
        <f t="shared" si="72"/>
        <v/>
      </c>
      <c r="AC704" t="str">
        <f t="shared" si="72"/>
        <v/>
      </c>
      <c r="AD704" t="str">
        <f t="shared" si="72"/>
        <v/>
      </c>
      <c r="AE704" t="str">
        <f t="shared" si="72"/>
        <v/>
      </c>
      <c r="AJ704" s="6">
        <v>44585</v>
      </c>
      <c r="AK704" s="6">
        <v>44566</v>
      </c>
      <c r="AL704" s="4">
        <v>1.1101562011216</v>
      </c>
      <c r="AM704">
        <f t="shared" si="69"/>
        <v>689</v>
      </c>
      <c r="AN704" s="6">
        <v>44566</v>
      </c>
      <c r="AO704" s="25">
        <v>688</v>
      </c>
      <c r="AP704" s="4">
        <v>1.1101562011216</v>
      </c>
      <c r="AQ704" s="5"/>
      <c r="AR704" s="4">
        <v>1.2933897753896999</v>
      </c>
      <c r="AS704" s="4">
        <v>0.99563074157954601</v>
      </c>
      <c r="AT704" s="4">
        <v>1.1398189437053401</v>
      </c>
      <c r="AU704" s="4">
        <v>0.91335211431555197</v>
      </c>
      <c r="AW704" s="6">
        <v>44474</v>
      </c>
      <c r="AX704" s="6">
        <v>44565</v>
      </c>
      <c r="AY704" s="6">
        <v>44380</v>
      </c>
      <c r="AZ704" s="6">
        <v>44473</v>
      </c>
      <c r="BA704" s="6">
        <v>44288</v>
      </c>
      <c r="BB704" s="6">
        <v>44379</v>
      </c>
      <c r="BC704" s="6">
        <v>44195</v>
      </c>
      <c r="BD704" s="6">
        <v>44287</v>
      </c>
    </row>
    <row r="705" spans="2:56" x14ac:dyDescent="0.25">
      <c r="B705">
        <v>690</v>
      </c>
      <c r="C705">
        <f t="shared" si="70"/>
        <v>64</v>
      </c>
      <c r="D705">
        <v>689</v>
      </c>
      <c r="E705">
        <f t="shared" si="71"/>
        <v>64</v>
      </c>
      <c r="F705" s="1">
        <v>44567</v>
      </c>
      <c r="G705">
        <v>171.52911376949999</v>
      </c>
      <c r="H705" s="5">
        <v>1.10120878573578</v>
      </c>
      <c r="I705" s="5">
        <v>1.10195374872906</v>
      </c>
      <c r="J705" s="5">
        <v>1.10195374872906</v>
      </c>
      <c r="K705" s="4">
        <v>1.2414095430491701</v>
      </c>
      <c r="L705" s="4">
        <v>0.99508112172729402</v>
      </c>
      <c r="M705" s="4">
        <v>1.12995410734242</v>
      </c>
      <c r="N705" s="4">
        <v>0.94292669043995803</v>
      </c>
      <c r="P705" s="1">
        <v>44475</v>
      </c>
      <c r="Q705" s="1">
        <v>44566</v>
      </c>
      <c r="R705" s="1">
        <v>44384</v>
      </c>
      <c r="S705" s="1">
        <v>44474</v>
      </c>
      <c r="T705" s="1">
        <v>44292</v>
      </c>
      <c r="U705" s="1">
        <v>44383</v>
      </c>
      <c r="V705" s="1">
        <v>44196</v>
      </c>
      <c r="W705" s="1">
        <v>44291</v>
      </c>
      <c r="Y705" s="2">
        <f t="shared" si="67"/>
        <v>-1.669341281914094E-2</v>
      </c>
      <c r="Z705" s="3">
        <f t="shared" si="68"/>
        <v>0.98330658718085906</v>
      </c>
      <c r="AB705" t="str">
        <f t="shared" si="72"/>
        <v/>
      </c>
      <c r="AC705" t="str">
        <f t="shared" si="72"/>
        <v/>
      </c>
      <c r="AD705" t="str">
        <f t="shared" si="72"/>
        <v/>
      </c>
      <c r="AE705" t="str">
        <f t="shared" si="72"/>
        <v/>
      </c>
      <c r="AJ705" s="6">
        <v>44586</v>
      </c>
      <c r="AK705" s="6">
        <v>44567</v>
      </c>
      <c r="AL705" s="4">
        <v>1.10195374872906</v>
      </c>
      <c r="AM705">
        <f t="shared" si="69"/>
        <v>690</v>
      </c>
      <c r="AN705" s="6">
        <v>44567</v>
      </c>
      <c r="AO705" s="25">
        <v>689</v>
      </c>
      <c r="AP705" s="4">
        <v>1.10195374872906</v>
      </c>
      <c r="AQ705" s="5"/>
      <c r="AR705" s="4">
        <v>1.2414095430491701</v>
      </c>
      <c r="AS705" s="4">
        <v>0.99508112172729402</v>
      </c>
      <c r="AT705" s="4">
        <v>1.12995410734242</v>
      </c>
      <c r="AU705" s="4">
        <v>0.94292669043995803</v>
      </c>
      <c r="AW705" s="6">
        <v>44475</v>
      </c>
      <c r="AX705" s="6">
        <v>44566</v>
      </c>
      <c r="AY705" s="6">
        <v>44384</v>
      </c>
      <c r="AZ705" s="6">
        <v>44474</v>
      </c>
      <c r="BA705" s="6">
        <v>44292</v>
      </c>
      <c r="BB705" s="6">
        <v>44383</v>
      </c>
      <c r="BC705" s="6">
        <v>44196</v>
      </c>
      <c r="BD705" s="6">
        <v>44291</v>
      </c>
    </row>
    <row r="706" spans="2:56" x14ac:dyDescent="0.25">
      <c r="B706">
        <v>691</v>
      </c>
      <c r="C706">
        <f t="shared" si="70"/>
        <v>64</v>
      </c>
      <c r="D706">
        <v>690</v>
      </c>
      <c r="E706">
        <f t="shared" si="71"/>
        <v>64</v>
      </c>
      <c r="F706" s="1">
        <v>44568</v>
      </c>
      <c r="G706">
        <v>171.6986541748</v>
      </c>
      <c r="H706" s="5">
        <v>1.09610025528128</v>
      </c>
      <c r="I706" s="5">
        <v>1.1040204072100099</v>
      </c>
      <c r="J706" s="5">
        <v>1.1040204072100099</v>
      </c>
      <c r="K706" s="4">
        <v>1.21303534758913</v>
      </c>
      <c r="L706" s="4">
        <v>0.98369476548351198</v>
      </c>
      <c r="M706" s="4">
        <v>1.1474174931678101</v>
      </c>
      <c r="N706" s="4">
        <v>0.95258578981575304</v>
      </c>
      <c r="P706" s="1">
        <v>44476</v>
      </c>
      <c r="Q706" s="1">
        <v>44567</v>
      </c>
      <c r="R706" s="1">
        <v>44385</v>
      </c>
      <c r="S706" s="1">
        <v>44475</v>
      </c>
      <c r="T706" s="1">
        <v>44293</v>
      </c>
      <c r="U706" s="1">
        <v>44384</v>
      </c>
      <c r="V706" s="1">
        <v>44197</v>
      </c>
      <c r="W706" s="1">
        <v>44292</v>
      </c>
      <c r="Y706" s="2">
        <f t="shared" si="67"/>
        <v>9.8840600044058924E-4</v>
      </c>
      <c r="Z706" s="3">
        <f t="shared" si="68"/>
        <v>1.0009884060004406</v>
      </c>
      <c r="AB706" t="str">
        <f t="shared" si="72"/>
        <v/>
      </c>
      <c r="AC706" t="str">
        <f t="shared" si="72"/>
        <v/>
      </c>
      <c r="AD706" t="str">
        <f t="shared" si="72"/>
        <v/>
      </c>
      <c r="AE706" t="str">
        <f t="shared" si="72"/>
        <v/>
      </c>
      <c r="AJ706" s="6">
        <v>44587</v>
      </c>
      <c r="AK706" s="6">
        <v>44568</v>
      </c>
      <c r="AL706" s="4">
        <v>1.1040204072100099</v>
      </c>
      <c r="AM706">
        <f t="shared" si="69"/>
        <v>691</v>
      </c>
      <c r="AN706" s="6">
        <v>44568</v>
      </c>
      <c r="AO706" s="25">
        <v>690</v>
      </c>
      <c r="AP706" s="4">
        <v>1.1040204072100099</v>
      </c>
      <c r="AQ706" s="5"/>
      <c r="AR706" s="4">
        <v>1.21303534758913</v>
      </c>
      <c r="AS706" s="4">
        <v>0.98369476548351198</v>
      </c>
      <c r="AT706" s="4">
        <v>1.1474174931678101</v>
      </c>
      <c r="AU706" s="4">
        <v>0.95258578981575304</v>
      </c>
      <c r="AW706" s="6">
        <v>44476</v>
      </c>
      <c r="AX706" s="6">
        <v>44567</v>
      </c>
      <c r="AY706" s="6">
        <v>44385</v>
      </c>
      <c r="AZ706" s="6">
        <v>44475</v>
      </c>
      <c r="BA706" s="6">
        <v>44293</v>
      </c>
      <c r="BB706" s="6">
        <v>44384</v>
      </c>
      <c r="BC706" s="6">
        <v>44197</v>
      </c>
      <c r="BD706" s="6">
        <v>44292</v>
      </c>
    </row>
    <row r="707" spans="2:56" x14ac:dyDescent="0.25">
      <c r="B707">
        <v>692</v>
      </c>
      <c r="C707">
        <f t="shared" si="70"/>
        <v>64</v>
      </c>
      <c r="D707">
        <v>691</v>
      </c>
      <c r="E707">
        <f t="shared" si="71"/>
        <v>64</v>
      </c>
      <c r="F707" s="1">
        <v>44571</v>
      </c>
      <c r="G707">
        <v>171.7185974121</v>
      </c>
      <c r="H707" s="5">
        <v>1.1059057252715401</v>
      </c>
      <c r="I707" s="5">
        <v>1.1022528641315199</v>
      </c>
      <c r="J707" s="5">
        <v>1.1022528641315199</v>
      </c>
      <c r="K707" s="4">
        <v>1.20330292150905</v>
      </c>
      <c r="L707" s="4">
        <v>1.00184775097653</v>
      </c>
      <c r="M707" s="4">
        <v>1.1218398844748501</v>
      </c>
      <c r="N707" s="4">
        <v>0.98980855758056296</v>
      </c>
      <c r="P707" s="1">
        <v>44477</v>
      </c>
      <c r="Q707" s="1">
        <v>44568</v>
      </c>
      <c r="R707" s="1">
        <v>44386</v>
      </c>
      <c r="S707" s="1">
        <v>44476</v>
      </c>
      <c r="T707" s="1">
        <v>44294</v>
      </c>
      <c r="U707" s="1">
        <v>44385</v>
      </c>
      <c r="V707" s="1">
        <v>44201</v>
      </c>
      <c r="W707" s="1">
        <v>44293</v>
      </c>
      <c r="Y707" s="2">
        <f t="shared" si="67"/>
        <v>1.1615255457786411E-4</v>
      </c>
      <c r="Z707" s="3">
        <f t="shared" si="68"/>
        <v>1.0001161525545779</v>
      </c>
      <c r="AB707" t="str">
        <f t="shared" si="72"/>
        <v/>
      </c>
      <c r="AC707" t="str">
        <f t="shared" si="72"/>
        <v/>
      </c>
      <c r="AD707" t="str">
        <f t="shared" si="72"/>
        <v/>
      </c>
      <c r="AE707" t="str">
        <f t="shared" si="72"/>
        <v/>
      </c>
      <c r="AJ707" s="6">
        <v>44588</v>
      </c>
      <c r="AK707" s="6">
        <v>44571</v>
      </c>
      <c r="AL707" s="4">
        <v>1.1022528641315199</v>
      </c>
      <c r="AM707">
        <f t="shared" si="69"/>
        <v>692</v>
      </c>
      <c r="AN707" s="6">
        <v>44571</v>
      </c>
      <c r="AO707" s="25">
        <v>691</v>
      </c>
      <c r="AP707" s="4">
        <v>1.1022528641315199</v>
      </c>
      <c r="AQ707" s="5"/>
      <c r="AR707" s="4">
        <v>1.20330292150905</v>
      </c>
      <c r="AS707" s="4">
        <v>1.00184775097653</v>
      </c>
      <c r="AT707" s="4">
        <v>1.1218398844748501</v>
      </c>
      <c r="AU707" s="4">
        <v>0.98980855758056296</v>
      </c>
      <c r="AW707" s="6">
        <v>44477</v>
      </c>
      <c r="AX707" s="6">
        <v>44568</v>
      </c>
      <c r="AY707" s="6">
        <v>44386</v>
      </c>
      <c r="AZ707" s="6">
        <v>44476</v>
      </c>
      <c r="BA707" s="6">
        <v>44294</v>
      </c>
      <c r="BB707" s="6">
        <v>44385</v>
      </c>
      <c r="BC707" s="6">
        <v>44201</v>
      </c>
      <c r="BD707" s="6">
        <v>44293</v>
      </c>
    </row>
    <row r="708" spans="2:56" x14ac:dyDescent="0.25">
      <c r="B708">
        <v>693</v>
      </c>
      <c r="C708">
        <f t="shared" si="70"/>
        <v>64</v>
      </c>
      <c r="D708">
        <v>692</v>
      </c>
      <c r="E708">
        <f t="shared" si="71"/>
        <v>64</v>
      </c>
      <c r="F708" s="1">
        <v>44572</v>
      </c>
      <c r="G708">
        <v>174.60067749020001</v>
      </c>
      <c r="H708" s="5">
        <v>1.11608302224725</v>
      </c>
      <c r="I708" s="5">
        <v>1.1171454251175299</v>
      </c>
      <c r="J708" s="5">
        <v>1.1171454251175299</v>
      </c>
      <c r="K708" s="4">
        <v>1.20672724098729</v>
      </c>
      <c r="L708" s="4">
        <v>0.98624542164474205</v>
      </c>
      <c r="M708" s="4">
        <v>1.1150390739234799</v>
      </c>
      <c r="N708" s="4">
        <v>0.99652534311479302</v>
      </c>
      <c r="P708" s="1">
        <v>44478</v>
      </c>
      <c r="Q708" s="1">
        <v>44571</v>
      </c>
      <c r="R708" s="1">
        <v>44387</v>
      </c>
      <c r="S708" s="1">
        <v>44477</v>
      </c>
      <c r="T708" s="1">
        <v>44295</v>
      </c>
      <c r="U708" s="1">
        <v>44386</v>
      </c>
      <c r="V708" s="1">
        <v>44202</v>
      </c>
      <c r="W708" s="1">
        <v>44294</v>
      </c>
      <c r="Y708" s="2">
        <f t="shared" si="67"/>
        <v>1.6783738753604283E-2</v>
      </c>
      <c r="Z708" s="3">
        <f t="shared" si="68"/>
        <v>1.0167837387536043</v>
      </c>
      <c r="AB708" t="str">
        <f t="shared" si="72"/>
        <v/>
      </c>
      <c r="AC708" t="str">
        <f t="shared" si="72"/>
        <v/>
      </c>
      <c r="AD708" t="str">
        <f t="shared" si="72"/>
        <v/>
      </c>
      <c r="AE708" t="str">
        <f t="shared" si="72"/>
        <v/>
      </c>
      <c r="AJ708" s="6">
        <v>44589</v>
      </c>
      <c r="AK708" s="6">
        <v>44572</v>
      </c>
      <c r="AL708" s="4">
        <v>1.1171454251175299</v>
      </c>
      <c r="AM708">
        <f t="shared" si="69"/>
        <v>693</v>
      </c>
      <c r="AN708" s="6">
        <v>44572</v>
      </c>
      <c r="AO708" s="25">
        <v>692</v>
      </c>
      <c r="AP708" s="4">
        <v>1.1171454251175299</v>
      </c>
      <c r="AQ708" s="5"/>
      <c r="AR708" s="4">
        <v>1.20672724098729</v>
      </c>
      <c r="AS708" s="4">
        <v>0.98624542164474205</v>
      </c>
      <c r="AT708" s="4">
        <v>1.1150390739234799</v>
      </c>
      <c r="AU708" s="4">
        <v>0.99652534311479302</v>
      </c>
      <c r="AW708" s="6">
        <v>44478</v>
      </c>
      <c r="AX708" s="6">
        <v>44571</v>
      </c>
      <c r="AY708" s="6">
        <v>44387</v>
      </c>
      <c r="AZ708" s="6">
        <v>44477</v>
      </c>
      <c r="BA708" s="6">
        <v>44295</v>
      </c>
      <c r="BB708" s="6">
        <v>44386</v>
      </c>
      <c r="BC708" s="6">
        <v>44202</v>
      </c>
      <c r="BD708" s="6">
        <v>44294</v>
      </c>
    </row>
    <row r="709" spans="2:56" x14ac:dyDescent="0.25">
      <c r="B709">
        <v>694</v>
      </c>
      <c r="C709">
        <f t="shared" si="70"/>
        <v>64</v>
      </c>
      <c r="D709">
        <v>693</v>
      </c>
      <c r="E709">
        <f t="shared" si="71"/>
        <v>64</v>
      </c>
      <c r="F709" s="1">
        <v>44573</v>
      </c>
      <c r="G709">
        <v>175.04945373539999</v>
      </c>
      <c r="H709" s="5">
        <v>1.1051582746247</v>
      </c>
      <c r="I709" s="5">
        <v>1.1146165369232</v>
      </c>
      <c r="J709" s="5">
        <v>1.1146165369232</v>
      </c>
      <c r="K709" s="4">
        <v>1.2277536885302001</v>
      </c>
      <c r="L709" s="4">
        <v>0.98978532107849804</v>
      </c>
      <c r="M709" s="4">
        <v>1.0883116375770401</v>
      </c>
      <c r="N709" s="4">
        <v>1.0521227898717</v>
      </c>
      <c r="P709" s="1">
        <v>44481</v>
      </c>
      <c r="Q709" s="1">
        <v>44572</v>
      </c>
      <c r="R709" s="1">
        <v>44390</v>
      </c>
      <c r="S709" s="1">
        <v>44480</v>
      </c>
      <c r="T709" s="1">
        <v>44296</v>
      </c>
      <c r="U709" s="1">
        <v>44389</v>
      </c>
      <c r="V709" s="1">
        <v>44203</v>
      </c>
      <c r="W709" s="1">
        <v>44295</v>
      </c>
      <c r="Y709" s="2">
        <f t="shared" si="67"/>
        <v>2.5703007093151875E-3</v>
      </c>
      <c r="Z709" s="3">
        <f t="shared" si="68"/>
        <v>1.0025703007093152</v>
      </c>
      <c r="AB709" t="str">
        <f t="shared" si="72"/>
        <v/>
      </c>
      <c r="AC709" t="str">
        <f t="shared" si="72"/>
        <v/>
      </c>
      <c r="AD709" t="str">
        <f t="shared" si="72"/>
        <v/>
      </c>
      <c r="AE709" t="str">
        <f t="shared" si="72"/>
        <v/>
      </c>
      <c r="AJ709" s="6">
        <v>44592</v>
      </c>
      <c r="AK709" s="6">
        <v>44573</v>
      </c>
      <c r="AL709" s="4">
        <v>1.1146165369232</v>
      </c>
      <c r="AM709">
        <f t="shared" si="69"/>
        <v>694</v>
      </c>
      <c r="AN709" s="6">
        <v>44573</v>
      </c>
      <c r="AO709" s="25">
        <v>693</v>
      </c>
      <c r="AP709" s="4">
        <v>1.1146165369232</v>
      </c>
      <c r="AQ709" s="5"/>
      <c r="AR709" s="4">
        <v>1.2277536885302001</v>
      </c>
      <c r="AS709" s="4">
        <v>0.98978532107849804</v>
      </c>
      <c r="AT709" s="4">
        <v>1.0883116375770401</v>
      </c>
      <c r="AU709" s="4">
        <v>1.0521227898717</v>
      </c>
      <c r="AW709" s="6">
        <v>44481</v>
      </c>
      <c r="AX709" s="6">
        <v>44572</v>
      </c>
      <c r="AY709" s="6">
        <v>44390</v>
      </c>
      <c r="AZ709" s="6">
        <v>44480</v>
      </c>
      <c r="BA709" s="6">
        <v>44296</v>
      </c>
      <c r="BB709" s="6">
        <v>44389</v>
      </c>
      <c r="BC709" s="6">
        <v>44203</v>
      </c>
      <c r="BD709" s="6">
        <v>44295</v>
      </c>
    </row>
    <row r="710" spans="2:56" x14ac:dyDescent="0.25">
      <c r="B710">
        <v>695</v>
      </c>
      <c r="C710">
        <f t="shared" si="70"/>
        <v>64</v>
      </c>
      <c r="D710">
        <v>694</v>
      </c>
      <c r="E710">
        <f t="shared" si="71"/>
        <v>64</v>
      </c>
      <c r="F710" s="1">
        <v>44574</v>
      </c>
      <c r="G710">
        <v>171.7185974121</v>
      </c>
      <c r="H710" s="5">
        <v>1.10497070403869</v>
      </c>
      <c r="I710" s="5">
        <v>1.1049271401113701</v>
      </c>
      <c r="J710" s="5">
        <v>1.1049271401113701</v>
      </c>
      <c r="K710" s="4">
        <v>1.24221732835077</v>
      </c>
      <c r="L710" s="4">
        <v>0.97309819711205503</v>
      </c>
      <c r="M710" s="4">
        <v>1.1116077128161499</v>
      </c>
      <c r="N710" s="4">
        <v>1.00394211798625</v>
      </c>
      <c r="P710" s="1">
        <v>44482</v>
      </c>
      <c r="Q710" s="1">
        <v>44573</v>
      </c>
      <c r="R710" s="1">
        <v>44391</v>
      </c>
      <c r="S710" s="1">
        <v>44481</v>
      </c>
      <c r="T710" s="1">
        <v>44299</v>
      </c>
      <c r="U710" s="1">
        <v>44390</v>
      </c>
      <c r="V710" s="1">
        <v>44204</v>
      </c>
      <c r="W710" s="1">
        <v>44298</v>
      </c>
      <c r="Y710" s="2">
        <f t="shared" si="67"/>
        <v>-1.9028087504544988E-2</v>
      </c>
      <c r="Z710" s="3">
        <f t="shared" si="68"/>
        <v>0.98097191249545501</v>
      </c>
      <c r="AB710" t="str">
        <f t="shared" si="72"/>
        <v/>
      </c>
      <c r="AC710" t="str">
        <f t="shared" si="72"/>
        <v/>
      </c>
      <c r="AD710" t="str">
        <f t="shared" si="72"/>
        <v/>
      </c>
      <c r="AE710" t="str">
        <f t="shared" si="72"/>
        <v/>
      </c>
      <c r="AJ710" s="6">
        <v>44593</v>
      </c>
      <c r="AK710" s="6">
        <v>44574</v>
      </c>
      <c r="AL710" s="4">
        <v>1.1049271401113701</v>
      </c>
      <c r="AM710">
        <f t="shared" si="69"/>
        <v>695</v>
      </c>
      <c r="AN710" s="6">
        <v>44574</v>
      </c>
      <c r="AO710" s="25">
        <v>694</v>
      </c>
      <c r="AP710" s="4">
        <v>1.1049271401113701</v>
      </c>
      <c r="AQ710" s="5"/>
      <c r="AR710" s="4">
        <v>1.24221732835077</v>
      </c>
      <c r="AS710" s="4">
        <v>0.97309819711205503</v>
      </c>
      <c r="AT710" s="4">
        <v>1.1116077128161499</v>
      </c>
      <c r="AU710" s="4">
        <v>1.00394211798625</v>
      </c>
      <c r="AW710" s="6">
        <v>44482</v>
      </c>
      <c r="AX710" s="6">
        <v>44573</v>
      </c>
      <c r="AY710" s="6">
        <v>44391</v>
      </c>
      <c r="AZ710" s="6">
        <v>44481</v>
      </c>
      <c r="BA710" s="6">
        <v>44299</v>
      </c>
      <c r="BB710" s="6">
        <v>44390</v>
      </c>
      <c r="BC710" s="6">
        <v>44204</v>
      </c>
      <c r="BD710" s="6">
        <v>44298</v>
      </c>
    </row>
    <row r="711" spans="2:56" x14ac:dyDescent="0.25">
      <c r="B711">
        <v>696</v>
      </c>
      <c r="C711">
        <f t="shared" si="70"/>
        <v>64</v>
      </c>
      <c r="D711">
        <v>695</v>
      </c>
      <c r="E711">
        <f t="shared" si="71"/>
        <v>64</v>
      </c>
      <c r="F711" s="1">
        <v>44575</v>
      </c>
      <c r="G711">
        <v>172.59620666500001</v>
      </c>
      <c r="H711" s="5">
        <v>1.1018456605526501</v>
      </c>
      <c r="I711" s="5">
        <v>1.10652378539562</v>
      </c>
      <c r="J711" s="5">
        <v>1.10652378539562</v>
      </c>
      <c r="K711" s="4">
        <v>1.22376896155453</v>
      </c>
      <c r="L711" s="4">
        <v>0.94616924950150405</v>
      </c>
      <c r="M711" s="4">
        <v>1.11138369537976</v>
      </c>
      <c r="N711" s="4">
        <v>1.01954483256651</v>
      </c>
      <c r="P711" s="1">
        <v>44483</v>
      </c>
      <c r="Q711" s="1">
        <v>44574</v>
      </c>
      <c r="R711" s="1">
        <v>44392</v>
      </c>
      <c r="S711" s="1">
        <v>44482</v>
      </c>
      <c r="T711" s="1">
        <v>44300</v>
      </c>
      <c r="U711" s="1">
        <v>44391</v>
      </c>
      <c r="V711" s="1">
        <v>44205</v>
      </c>
      <c r="W711" s="1">
        <v>44299</v>
      </c>
      <c r="Y711" s="2">
        <f t="shared" si="67"/>
        <v>5.1107408639838869E-3</v>
      </c>
      <c r="Z711" s="3">
        <f t="shared" si="68"/>
        <v>1.0051107408639839</v>
      </c>
      <c r="AB711" t="str">
        <f t="shared" si="72"/>
        <v/>
      </c>
      <c r="AC711" t="str">
        <f t="shared" si="72"/>
        <v/>
      </c>
      <c r="AD711" t="str">
        <f t="shared" si="72"/>
        <v/>
      </c>
      <c r="AE711" t="str">
        <f t="shared" si="72"/>
        <v/>
      </c>
      <c r="AJ711" s="6">
        <v>44594</v>
      </c>
      <c r="AK711" s="6">
        <v>44575</v>
      </c>
      <c r="AL711" s="4">
        <v>1.10652378539562</v>
      </c>
      <c r="AM711">
        <f t="shared" si="69"/>
        <v>696</v>
      </c>
      <c r="AN711" s="6">
        <v>44575</v>
      </c>
      <c r="AO711" s="25">
        <v>695</v>
      </c>
      <c r="AP711" s="4">
        <v>1.10652378539562</v>
      </c>
      <c r="AQ711" s="5"/>
      <c r="AR711" s="4">
        <v>1.22376896155453</v>
      </c>
      <c r="AS711" s="4">
        <v>0.94616924950150405</v>
      </c>
      <c r="AT711" s="4">
        <v>1.11138369537976</v>
      </c>
      <c r="AU711" s="4">
        <v>1.01954483256651</v>
      </c>
      <c r="AW711" s="6">
        <v>44483</v>
      </c>
      <c r="AX711" s="6">
        <v>44574</v>
      </c>
      <c r="AY711" s="6">
        <v>44392</v>
      </c>
      <c r="AZ711" s="6">
        <v>44482</v>
      </c>
      <c r="BA711" s="6">
        <v>44300</v>
      </c>
      <c r="BB711" s="6">
        <v>44391</v>
      </c>
      <c r="BC711" s="6">
        <v>44205</v>
      </c>
      <c r="BD711" s="6">
        <v>44299</v>
      </c>
    </row>
    <row r="712" spans="2:56" x14ac:dyDescent="0.25">
      <c r="B712">
        <v>697</v>
      </c>
      <c r="C712">
        <f t="shared" si="70"/>
        <v>64</v>
      </c>
      <c r="D712">
        <v>696</v>
      </c>
      <c r="E712">
        <f t="shared" si="71"/>
        <v>64</v>
      </c>
      <c r="F712" s="1">
        <v>44579</v>
      </c>
      <c r="G712">
        <v>169.33514404300001</v>
      </c>
      <c r="H712" s="5">
        <v>1.0922220327435099</v>
      </c>
      <c r="I712" s="5">
        <v>1.0950075440893201</v>
      </c>
      <c r="J712" s="5">
        <v>1.0950075440893201</v>
      </c>
      <c r="K712" s="4">
        <v>1.2056385812358901</v>
      </c>
      <c r="L712" s="4">
        <v>0.96966184821141399</v>
      </c>
      <c r="M712" s="4">
        <v>1.1265029731128999</v>
      </c>
      <c r="N712" s="4">
        <v>1.0251769431819999</v>
      </c>
      <c r="P712" s="1">
        <v>44484</v>
      </c>
      <c r="Q712" s="1">
        <v>44575</v>
      </c>
      <c r="R712" s="1">
        <v>44393</v>
      </c>
      <c r="S712" s="1">
        <v>44483</v>
      </c>
      <c r="T712" s="1">
        <v>44301</v>
      </c>
      <c r="U712" s="1">
        <v>44392</v>
      </c>
      <c r="V712" s="1">
        <v>44208</v>
      </c>
      <c r="W712" s="1">
        <v>44300</v>
      </c>
      <c r="Y712" s="2">
        <f t="shared" si="67"/>
        <v>-1.8894173197731678E-2</v>
      </c>
      <c r="Z712" s="3">
        <f t="shared" si="68"/>
        <v>0.98110582680226832</v>
      </c>
      <c r="AB712" t="str">
        <f t="shared" si="72"/>
        <v/>
      </c>
      <c r="AC712" t="str">
        <f t="shared" si="72"/>
        <v/>
      </c>
      <c r="AD712" t="str">
        <f t="shared" si="72"/>
        <v/>
      </c>
      <c r="AE712" t="str">
        <f t="shared" si="72"/>
        <v/>
      </c>
      <c r="AJ712" s="6">
        <v>44595</v>
      </c>
      <c r="AK712" s="6">
        <v>44579</v>
      </c>
      <c r="AL712" s="4">
        <v>1.0950075440893201</v>
      </c>
      <c r="AM712">
        <f t="shared" si="69"/>
        <v>697</v>
      </c>
      <c r="AN712" s="6">
        <v>44579</v>
      </c>
      <c r="AO712" s="25">
        <v>696</v>
      </c>
      <c r="AP712" s="4">
        <v>1.0950075440893201</v>
      </c>
      <c r="AQ712" s="5"/>
      <c r="AR712" s="4">
        <v>1.2056385812358901</v>
      </c>
      <c r="AS712" s="4">
        <v>0.96966184821141399</v>
      </c>
      <c r="AT712" s="4">
        <v>1.1265029731128999</v>
      </c>
      <c r="AU712" s="4">
        <v>1.0251769431819999</v>
      </c>
      <c r="AW712" s="6">
        <v>44484</v>
      </c>
      <c r="AX712" s="6">
        <v>44575</v>
      </c>
      <c r="AY712" s="6">
        <v>44393</v>
      </c>
      <c r="AZ712" s="6">
        <v>44483</v>
      </c>
      <c r="BA712" s="6">
        <v>44301</v>
      </c>
      <c r="BB712" s="6">
        <v>44392</v>
      </c>
      <c r="BC712" s="6">
        <v>44208</v>
      </c>
      <c r="BD712" s="6">
        <v>44300</v>
      </c>
    </row>
    <row r="713" spans="2:56" x14ac:dyDescent="0.25">
      <c r="B713">
        <v>698</v>
      </c>
      <c r="C713">
        <f t="shared" si="70"/>
        <v>64</v>
      </c>
      <c r="D713">
        <v>697</v>
      </c>
      <c r="E713">
        <f t="shared" si="71"/>
        <v>64</v>
      </c>
      <c r="F713" s="1">
        <v>44580</v>
      </c>
      <c r="G713">
        <v>165.77490234379999</v>
      </c>
      <c r="H713" s="5">
        <v>1.0685777968992001</v>
      </c>
      <c r="I713" s="5">
        <v>1.07846424272912</v>
      </c>
      <c r="J713" s="5">
        <v>1.07846424272912</v>
      </c>
      <c r="K713" s="4">
        <v>1.17403907472923</v>
      </c>
      <c r="L713" s="4">
        <v>0.99089420990944599</v>
      </c>
      <c r="M713" s="4">
        <v>1.0902501663778501</v>
      </c>
      <c r="N713" s="4">
        <v>1.04581519470085</v>
      </c>
      <c r="P713" s="1">
        <v>44485</v>
      </c>
      <c r="Q713" s="1">
        <v>44579</v>
      </c>
      <c r="R713" s="1">
        <v>44394</v>
      </c>
      <c r="S713" s="1">
        <v>44484</v>
      </c>
      <c r="T713" s="1">
        <v>44302</v>
      </c>
      <c r="U713" s="1">
        <v>44393</v>
      </c>
      <c r="V713" s="1">
        <v>44209</v>
      </c>
      <c r="W713" s="1">
        <v>44301</v>
      </c>
      <c r="Y713" s="2">
        <f t="shared" si="67"/>
        <v>-2.102482458275734E-2</v>
      </c>
      <c r="Z713" s="3">
        <f t="shared" si="68"/>
        <v>0.97897517541724266</v>
      </c>
      <c r="AB713" t="str">
        <f t="shared" si="72"/>
        <v/>
      </c>
      <c r="AC713" t="str">
        <f t="shared" si="72"/>
        <v/>
      </c>
      <c r="AD713" t="str">
        <f t="shared" si="72"/>
        <v/>
      </c>
      <c r="AE713" t="str">
        <f t="shared" si="72"/>
        <v/>
      </c>
      <c r="AJ713" s="6">
        <v>44596</v>
      </c>
      <c r="AK713" s="6">
        <v>44580</v>
      </c>
      <c r="AL713" s="4">
        <v>1.07846424272912</v>
      </c>
      <c r="AM713">
        <f t="shared" si="69"/>
        <v>698</v>
      </c>
      <c r="AN713" s="6">
        <v>44580</v>
      </c>
      <c r="AO713" s="25">
        <v>697</v>
      </c>
      <c r="AP713" s="4">
        <v>1.07846424272912</v>
      </c>
      <c r="AQ713" s="5"/>
      <c r="AR713" s="4">
        <v>1.17403907472923</v>
      </c>
      <c r="AS713" s="4">
        <v>0.99089420990944599</v>
      </c>
      <c r="AT713" s="4">
        <v>1.0902501663778501</v>
      </c>
      <c r="AU713" s="4">
        <v>1.04581519470085</v>
      </c>
      <c r="AW713" s="6">
        <v>44485</v>
      </c>
      <c r="AX713" s="6">
        <v>44579</v>
      </c>
      <c r="AY713" s="6">
        <v>44394</v>
      </c>
      <c r="AZ713" s="6">
        <v>44484</v>
      </c>
      <c r="BA713" s="6">
        <v>44302</v>
      </c>
      <c r="BB713" s="6">
        <v>44393</v>
      </c>
      <c r="BC713" s="6">
        <v>44209</v>
      </c>
      <c r="BD713" s="6">
        <v>44301</v>
      </c>
    </row>
    <row r="714" spans="2:56" x14ac:dyDescent="0.25">
      <c r="B714">
        <v>699</v>
      </c>
      <c r="C714">
        <f t="shared" si="70"/>
        <v>64</v>
      </c>
      <c r="D714">
        <v>698</v>
      </c>
      <c r="E714">
        <f t="shared" si="71"/>
        <v>64</v>
      </c>
      <c r="F714" s="1">
        <v>44581</v>
      </c>
      <c r="G714">
        <v>164.05963134769999</v>
      </c>
      <c r="H714" s="5">
        <v>1.0788354681793699</v>
      </c>
      <c r="I714" s="5">
        <v>1.07352885142063</v>
      </c>
      <c r="J714" s="5">
        <v>1.07352885142063</v>
      </c>
      <c r="K714" s="4">
        <v>1.1359439919226999</v>
      </c>
      <c r="L714" s="4">
        <v>1.0303233910434699</v>
      </c>
      <c r="M714" s="4">
        <v>1.06359536176275</v>
      </c>
      <c r="N714" s="4">
        <v>1.02651447699398</v>
      </c>
      <c r="P714" s="1">
        <v>44488</v>
      </c>
      <c r="Q714" s="1">
        <v>44580</v>
      </c>
      <c r="R714" s="1">
        <v>44397</v>
      </c>
      <c r="S714" s="1">
        <v>44487</v>
      </c>
      <c r="T714" s="1">
        <v>44303</v>
      </c>
      <c r="U714" s="1">
        <v>44396</v>
      </c>
      <c r="V714" s="1">
        <v>44210</v>
      </c>
      <c r="W714" s="1">
        <v>44302</v>
      </c>
      <c r="Y714" s="2">
        <f t="shared" si="67"/>
        <v>-1.0346988427371917E-2</v>
      </c>
      <c r="Z714" s="3">
        <f t="shared" si="68"/>
        <v>0.98965301157262808</v>
      </c>
      <c r="AB714" t="str">
        <f t="shared" si="72"/>
        <v/>
      </c>
      <c r="AC714" t="str">
        <f t="shared" si="72"/>
        <v/>
      </c>
      <c r="AD714" t="str">
        <f t="shared" si="72"/>
        <v/>
      </c>
      <c r="AE714" t="str">
        <f t="shared" si="72"/>
        <v/>
      </c>
      <c r="AJ714" s="6">
        <v>44599</v>
      </c>
      <c r="AK714" s="6">
        <v>44581</v>
      </c>
      <c r="AL714" s="4">
        <v>1.07352885142063</v>
      </c>
      <c r="AM714">
        <f t="shared" si="69"/>
        <v>699</v>
      </c>
      <c r="AN714" s="6">
        <v>44581</v>
      </c>
      <c r="AO714" s="25">
        <v>698</v>
      </c>
      <c r="AP714" s="4">
        <v>1.07352885142063</v>
      </c>
      <c r="AQ714" s="5"/>
      <c r="AR714" s="4">
        <v>1.1359439919226999</v>
      </c>
      <c r="AS714" s="4">
        <v>1.0303233910434699</v>
      </c>
      <c r="AT714" s="4">
        <v>1.06359536176275</v>
      </c>
      <c r="AU714" s="4">
        <v>1.02651447699398</v>
      </c>
      <c r="AW714" s="6">
        <v>44488</v>
      </c>
      <c r="AX714" s="6">
        <v>44580</v>
      </c>
      <c r="AY714" s="6">
        <v>44397</v>
      </c>
      <c r="AZ714" s="6">
        <v>44487</v>
      </c>
      <c r="BA714" s="6">
        <v>44303</v>
      </c>
      <c r="BB714" s="6">
        <v>44396</v>
      </c>
      <c r="BC714" s="6">
        <v>44210</v>
      </c>
      <c r="BD714" s="6">
        <v>44302</v>
      </c>
    </row>
    <row r="715" spans="2:56" x14ac:dyDescent="0.25">
      <c r="B715">
        <v>700</v>
      </c>
      <c r="C715">
        <f t="shared" si="70"/>
        <v>64</v>
      </c>
      <c r="D715">
        <v>699</v>
      </c>
      <c r="E715">
        <f t="shared" si="71"/>
        <v>64</v>
      </c>
      <c r="F715" s="1">
        <v>44582</v>
      </c>
      <c r="G715">
        <v>161.96537780759999</v>
      </c>
      <c r="H715" s="5">
        <v>1.06566029930055</v>
      </c>
      <c r="I715" s="5">
        <v>1.0700340001058699</v>
      </c>
      <c r="J715" s="5">
        <v>1.0700340001058699</v>
      </c>
      <c r="K715" s="4">
        <v>1.1074893214825301</v>
      </c>
      <c r="L715" s="4">
        <v>1.0193833787900399</v>
      </c>
      <c r="M715" s="4">
        <v>1.0857182366989</v>
      </c>
      <c r="N715" s="4">
        <v>1.04756399864918</v>
      </c>
      <c r="P715" s="1">
        <v>44489</v>
      </c>
      <c r="Q715" s="1">
        <v>44581</v>
      </c>
      <c r="R715" s="1">
        <v>44398</v>
      </c>
      <c r="S715" s="1">
        <v>44488</v>
      </c>
      <c r="T715" s="1">
        <v>44306</v>
      </c>
      <c r="U715" s="1">
        <v>44397</v>
      </c>
      <c r="V715" s="1">
        <v>44211</v>
      </c>
      <c r="W715" s="1">
        <v>44305</v>
      </c>
      <c r="Y715" s="2">
        <f t="shared" si="67"/>
        <v>-1.2765197159693376E-2</v>
      </c>
      <c r="Z715" s="3">
        <f t="shared" si="68"/>
        <v>0.98723480284030662</v>
      </c>
      <c r="AB715" t="str">
        <f t="shared" si="72"/>
        <v/>
      </c>
      <c r="AC715" t="str">
        <f t="shared" si="72"/>
        <v/>
      </c>
      <c r="AD715" t="str">
        <f t="shared" si="72"/>
        <v/>
      </c>
      <c r="AE715" t="str">
        <f t="shared" si="72"/>
        <v/>
      </c>
      <c r="AJ715" s="6">
        <v>44600</v>
      </c>
      <c r="AK715" s="6">
        <v>44582</v>
      </c>
      <c r="AL715" s="4">
        <v>1.0700340001058699</v>
      </c>
      <c r="AM715">
        <f t="shared" si="69"/>
        <v>700</v>
      </c>
      <c r="AN715" s="6">
        <v>44582</v>
      </c>
      <c r="AO715" s="25">
        <v>699</v>
      </c>
      <c r="AP715" s="4">
        <v>1.0700340001058699</v>
      </c>
      <c r="AQ715" s="5"/>
      <c r="AR715" s="4">
        <v>1.1074893214825301</v>
      </c>
      <c r="AS715" s="4">
        <v>1.0193833787900399</v>
      </c>
      <c r="AT715" s="4">
        <v>1.0857182366989</v>
      </c>
      <c r="AU715" s="4">
        <v>1.04756399864918</v>
      </c>
      <c r="AW715" s="6">
        <v>44489</v>
      </c>
      <c r="AX715" s="6">
        <v>44581</v>
      </c>
      <c r="AY715" s="6">
        <v>44398</v>
      </c>
      <c r="AZ715" s="6">
        <v>44488</v>
      </c>
      <c r="BA715" s="6">
        <v>44306</v>
      </c>
      <c r="BB715" s="6">
        <v>44397</v>
      </c>
      <c r="BC715" s="6">
        <v>44211</v>
      </c>
      <c r="BD715" s="6">
        <v>44305</v>
      </c>
    </row>
    <row r="716" spans="2:56" x14ac:dyDescent="0.25">
      <c r="B716">
        <v>701</v>
      </c>
      <c r="C716">
        <f t="shared" si="70"/>
        <v>64</v>
      </c>
      <c r="D716">
        <v>700</v>
      </c>
      <c r="E716">
        <f t="shared" si="71"/>
        <v>64</v>
      </c>
      <c r="F716" s="1">
        <v>44585</v>
      </c>
      <c r="G716">
        <v>161.17752075199999</v>
      </c>
      <c r="H716" s="5">
        <v>1.0623905918463901</v>
      </c>
      <c r="I716" s="5">
        <v>1.0665553912725201</v>
      </c>
      <c r="J716" s="5">
        <v>1.0665553912725201</v>
      </c>
      <c r="K716" s="4">
        <v>1.0896895011615699</v>
      </c>
      <c r="L716" s="4">
        <v>1.0280854417848699</v>
      </c>
      <c r="M716" s="4">
        <v>1.0941849006725901</v>
      </c>
      <c r="N716" s="4">
        <v>1.0485206557487701</v>
      </c>
      <c r="P716" s="1">
        <v>44490</v>
      </c>
      <c r="Q716" s="1">
        <v>44582</v>
      </c>
      <c r="R716" s="1">
        <v>44399</v>
      </c>
      <c r="S716" s="1">
        <v>44489</v>
      </c>
      <c r="T716" s="1">
        <v>44307</v>
      </c>
      <c r="U716" s="1">
        <v>44398</v>
      </c>
      <c r="V716" s="1">
        <v>44212</v>
      </c>
      <c r="W716" s="1">
        <v>44306</v>
      </c>
      <c r="Y716" s="2">
        <f t="shared" si="67"/>
        <v>-4.8643547544827692E-3</v>
      </c>
      <c r="Z716" s="3">
        <f t="shared" si="68"/>
        <v>0.99513564524551723</v>
      </c>
      <c r="AB716" t="str">
        <f t="shared" si="72"/>
        <v/>
      </c>
      <c r="AC716" t="str">
        <f t="shared" si="72"/>
        <v/>
      </c>
      <c r="AD716" t="str">
        <f t="shared" si="72"/>
        <v/>
      </c>
      <c r="AE716" t="str">
        <f t="shared" si="72"/>
        <v/>
      </c>
      <c r="AJ716" s="6">
        <v>44601</v>
      </c>
      <c r="AK716" s="6">
        <v>44585</v>
      </c>
      <c r="AL716" s="4">
        <v>1.0665553912725201</v>
      </c>
      <c r="AM716">
        <f t="shared" si="69"/>
        <v>701</v>
      </c>
      <c r="AN716" s="6">
        <v>44585</v>
      </c>
      <c r="AO716" s="25">
        <v>700</v>
      </c>
      <c r="AP716" s="4">
        <v>1.0665553912725201</v>
      </c>
      <c r="AQ716" s="5"/>
      <c r="AR716" s="4">
        <v>1.0896895011615699</v>
      </c>
      <c r="AS716" s="4">
        <v>1.0280854417848699</v>
      </c>
      <c r="AT716" s="4">
        <v>1.0941849006725901</v>
      </c>
      <c r="AU716" s="4">
        <v>1.0485206557487701</v>
      </c>
      <c r="AW716" s="6">
        <v>44490</v>
      </c>
      <c r="AX716" s="6">
        <v>44582</v>
      </c>
      <c r="AY716" s="6">
        <v>44399</v>
      </c>
      <c r="AZ716" s="6">
        <v>44489</v>
      </c>
      <c r="BA716" s="6">
        <v>44307</v>
      </c>
      <c r="BB716" s="6">
        <v>44398</v>
      </c>
      <c r="BC716" s="6">
        <v>44212</v>
      </c>
      <c r="BD716" s="6">
        <v>44306</v>
      </c>
    </row>
    <row r="717" spans="2:56" x14ac:dyDescent="0.25">
      <c r="B717">
        <v>702</v>
      </c>
      <c r="C717">
        <f t="shared" si="70"/>
        <v>64</v>
      </c>
      <c r="D717">
        <v>701</v>
      </c>
      <c r="E717">
        <f t="shared" si="71"/>
        <v>64</v>
      </c>
      <c r="F717" s="1">
        <v>44586</v>
      </c>
      <c r="G717">
        <v>159.34255981449999</v>
      </c>
      <c r="H717" s="5">
        <v>1.0451653224090001</v>
      </c>
      <c r="I717" s="5">
        <v>1.0566741484248501</v>
      </c>
      <c r="J717" s="5">
        <v>1.0566741484248501</v>
      </c>
      <c r="K717" s="4">
        <v>1.08279283882046</v>
      </c>
      <c r="L717" s="4">
        <v>1.01978166077655</v>
      </c>
      <c r="M717" s="4">
        <v>1.10149329796596</v>
      </c>
      <c r="N717" s="4">
        <v>1.0459163199791801</v>
      </c>
      <c r="P717" s="1">
        <v>44491</v>
      </c>
      <c r="Q717" s="1">
        <v>44585</v>
      </c>
      <c r="R717" s="1">
        <v>44400</v>
      </c>
      <c r="S717" s="1">
        <v>44490</v>
      </c>
      <c r="T717" s="1">
        <v>44308</v>
      </c>
      <c r="U717" s="1">
        <v>44399</v>
      </c>
      <c r="V717" s="1">
        <v>44216</v>
      </c>
      <c r="W717" s="1">
        <v>44307</v>
      </c>
      <c r="Y717" s="2">
        <f t="shared" si="67"/>
        <v>-1.1384719959326106E-2</v>
      </c>
      <c r="Z717" s="3">
        <f t="shared" si="68"/>
        <v>0.98861528004067389</v>
      </c>
      <c r="AB717" t="str">
        <f t="shared" si="72"/>
        <v/>
      </c>
      <c r="AC717" t="str">
        <f t="shared" si="72"/>
        <v/>
      </c>
      <c r="AD717" t="str">
        <f t="shared" si="72"/>
        <v/>
      </c>
      <c r="AE717" t="str">
        <f t="shared" si="72"/>
        <v/>
      </c>
      <c r="AJ717" s="6">
        <v>44602</v>
      </c>
      <c r="AK717" s="6">
        <v>44586</v>
      </c>
      <c r="AL717" s="4">
        <v>1.0566741484248501</v>
      </c>
      <c r="AM717">
        <f t="shared" si="69"/>
        <v>702</v>
      </c>
      <c r="AN717" s="6">
        <v>44586</v>
      </c>
      <c r="AO717" s="25">
        <v>701</v>
      </c>
      <c r="AP717" s="4">
        <v>1.0566741484248501</v>
      </c>
      <c r="AQ717" s="5"/>
      <c r="AR717" s="4">
        <v>1.08279283882046</v>
      </c>
      <c r="AS717" s="4">
        <v>1.01978166077655</v>
      </c>
      <c r="AT717" s="4">
        <v>1.10149329796596</v>
      </c>
      <c r="AU717" s="4">
        <v>1.0459163199791801</v>
      </c>
      <c r="AW717" s="6">
        <v>44491</v>
      </c>
      <c r="AX717" s="6">
        <v>44585</v>
      </c>
      <c r="AY717" s="6">
        <v>44400</v>
      </c>
      <c r="AZ717" s="6">
        <v>44490</v>
      </c>
      <c r="BA717" s="6">
        <v>44308</v>
      </c>
      <c r="BB717" s="6">
        <v>44399</v>
      </c>
      <c r="BC717" s="6">
        <v>44216</v>
      </c>
      <c r="BD717" s="6">
        <v>44307</v>
      </c>
    </row>
    <row r="718" spans="2:56" x14ac:dyDescent="0.25">
      <c r="B718">
        <v>703</v>
      </c>
      <c r="C718">
        <f t="shared" si="70"/>
        <v>64</v>
      </c>
      <c r="D718">
        <v>702</v>
      </c>
      <c r="E718">
        <f t="shared" si="71"/>
        <v>64</v>
      </c>
      <c r="F718" s="1">
        <v>44587</v>
      </c>
      <c r="G718">
        <v>159.25282287600001</v>
      </c>
      <c r="H718" s="5">
        <v>1.04627320283299</v>
      </c>
      <c r="I718" s="5">
        <v>1.04897990095871</v>
      </c>
      <c r="J718" s="5">
        <v>1.04897990095871</v>
      </c>
      <c r="K718" s="4">
        <v>1.07615284011524</v>
      </c>
      <c r="L718" s="4">
        <v>1.00237472006243</v>
      </c>
      <c r="M718" s="4">
        <v>1.12787890650488</v>
      </c>
      <c r="N718" s="4">
        <v>1.0008114353264701</v>
      </c>
      <c r="P718" s="1">
        <v>44492</v>
      </c>
      <c r="Q718" s="1">
        <v>44586</v>
      </c>
      <c r="R718" s="1">
        <v>44401</v>
      </c>
      <c r="S718" s="1">
        <v>44491</v>
      </c>
      <c r="T718" s="1">
        <v>44309</v>
      </c>
      <c r="U718" s="1">
        <v>44400</v>
      </c>
      <c r="V718" s="1">
        <v>44217</v>
      </c>
      <c r="W718" s="1">
        <v>44308</v>
      </c>
      <c r="Y718" s="2">
        <f t="shared" si="67"/>
        <v>-5.6316993152649708E-4</v>
      </c>
      <c r="Z718" s="3">
        <f t="shared" si="68"/>
        <v>0.9994368300684735</v>
      </c>
      <c r="AB718" t="str">
        <f t="shared" si="72"/>
        <v/>
      </c>
      <c r="AC718" t="str">
        <f t="shared" si="72"/>
        <v/>
      </c>
      <c r="AD718" t="str">
        <f t="shared" si="72"/>
        <v/>
      </c>
      <c r="AE718" t="str">
        <f t="shared" si="72"/>
        <v/>
      </c>
      <c r="AJ718" s="6">
        <v>44603</v>
      </c>
      <c r="AK718" s="6">
        <v>44587</v>
      </c>
      <c r="AL718" s="4">
        <v>1.04897990095871</v>
      </c>
      <c r="AM718">
        <f t="shared" si="69"/>
        <v>703</v>
      </c>
      <c r="AN718" s="6">
        <v>44587</v>
      </c>
      <c r="AO718" s="25">
        <v>702</v>
      </c>
      <c r="AP718" s="4">
        <v>1.04897990095871</v>
      </c>
      <c r="AQ718" s="5"/>
      <c r="AR718" s="4">
        <v>1.07615284011524</v>
      </c>
      <c r="AS718" s="4">
        <v>1.00237472006243</v>
      </c>
      <c r="AT718" s="4">
        <v>1.12787890650488</v>
      </c>
      <c r="AU718" s="4">
        <v>1.0008114353264701</v>
      </c>
      <c r="AW718" s="6">
        <v>44492</v>
      </c>
      <c r="AX718" s="6">
        <v>44586</v>
      </c>
      <c r="AY718" s="6">
        <v>44401</v>
      </c>
      <c r="AZ718" s="6">
        <v>44491</v>
      </c>
      <c r="BA718" s="6">
        <v>44309</v>
      </c>
      <c r="BB718" s="6">
        <v>44400</v>
      </c>
      <c r="BC718" s="6">
        <v>44217</v>
      </c>
      <c r="BD718" s="6">
        <v>44308</v>
      </c>
    </row>
    <row r="719" spans="2:56" x14ac:dyDescent="0.25">
      <c r="B719">
        <v>704</v>
      </c>
      <c r="C719">
        <f t="shared" si="70"/>
        <v>64</v>
      </c>
      <c r="D719">
        <v>703</v>
      </c>
      <c r="E719">
        <f t="shared" si="71"/>
        <v>64</v>
      </c>
      <c r="F719" s="1">
        <v>44588</v>
      </c>
      <c r="G719">
        <v>158.78410339359999</v>
      </c>
      <c r="H719" s="5">
        <v>1.0423888314554199</v>
      </c>
      <c r="I719" s="5">
        <v>1.0432150896553001</v>
      </c>
      <c r="J719" s="5">
        <v>1.0432150896553001</v>
      </c>
      <c r="K719" s="4">
        <v>1.0759086825398501</v>
      </c>
      <c r="L719" s="4">
        <v>0.99914551227642101</v>
      </c>
      <c r="M719" s="4">
        <v>1.11110092565191</v>
      </c>
      <c r="N719" s="4">
        <v>0.98283570178554802</v>
      </c>
      <c r="P719" s="1">
        <v>44495</v>
      </c>
      <c r="Q719" s="1">
        <v>44587</v>
      </c>
      <c r="R719" s="1">
        <v>44404</v>
      </c>
      <c r="S719" s="1">
        <v>44494</v>
      </c>
      <c r="T719" s="1">
        <v>44310</v>
      </c>
      <c r="U719" s="1">
        <v>44403</v>
      </c>
      <c r="V719" s="1">
        <v>44218</v>
      </c>
      <c r="W719" s="1">
        <v>44309</v>
      </c>
      <c r="Y719" s="2">
        <f t="shared" si="67"/>
        <v>-2.9432412809723418E-3</v>
      </c>
      <c r="Z719" s="3">
        <f t="shared" si="68"/>
        <v>0.99705675871902766</v>
      </c>
      <c r="AB719" t="str">
        <f t="shared" si="72"/>
        <v/>
      </c>
      <c r="AC719" t="str">
        <f t="shared" si="72"/>
        <v/>
      </c>
      <c r="AD719" t="str">
        <f t="shared" si="72"/>
        <v/>
      </c>
      <c r="AE719" t="str">
        <f t="shared" si="72"/>
        <v/>
      </c>
      <c r="AJ719" s="6">
        <v>44606</v>
      </c>
      <c r="AK719" s="6">
        <v>44588</v>
      </c>
      <c r="AL719" s="4">
        <v>1.0432150896553001</v>
      </c>
      <c r="AM719">
        <f t="shared" si="69"/>
        <v>704</v>
      </c>
      <c r="AN719" s="6">
        <v>44588</v>
      </c>
      <c r="AO719" s="25">
        <v>703</v>
      </c>
      <c r="AP719" s="4">
        <v>1.0432150896553001</v>
      </c>
      <c r="AQ719" s="5"/>
      <c r="AR719" s="4">
        <v>1.0759086825398501</v>
      </c>
      <c r="AS719" s="4">
        <v>0.99914551227642101</v>
      </c>
      <c r="AT719" s="4">
        <v>1.11110092565191</v>
      </c>
      <c r="AU719" s="4">
        <v>0.98283570178554802</v>
      </c>
      <c r="AW719" s="6">
        <v>44495</v>
      </c>
      <c r="AX719" s="6">
        <v>44587</v>
      </c>
      <c r="AY719" s="6">
        <v>44404</v>
      </c>
      <c r="AZ719" s="6">
        <v>44494</v>
      </c>
      <c r="BA719" s="6">
        <v>44310</v>
      </c>
      <c r="BB719" s="6">
        <v>44403</v>
      </c>
      <c r="BC719" s="6">
        <v>44218</v>
      </c>
      <c r="BD719" s="6">
        <v>44309</v>
      </c>
    </row>
    <row r="720" spans="2:56" x14ac:dyDescent="0.25">
      <c r="B720">
        <v>705</v>
      </c>
      <c r="C720">
        <f t="shared" si="70"/>
        <v>64</v>
      </c>
      <c r="D720">
        <v>704</v>
      </c>
      <c r="E720">
        <f t="shared" si="71"/>
        <v>64</v>
      </c>
      <c r="F720" s="1">
        <v>44589</v>
      </c>
      <c r="G720">
        <v>169.8636932373</v>
      </c>
      <c r="H720" s="5">
        <v>1.05739399469937</v>
      </c>
      <c r="I720" s="5">
        <v>1.0685077445370299</v>
      </c>
      <c r="J720" s="5">
        <v>1.0685077445370299</v>
      </c>
      <c r="K720" s="4">
        <v>1.06785674814235</v>
      </c>
      <c r="L720" s="4">
        <v>1.0188983193152401</v>
      </c>
      <c r="M720" s="4">
        <v>1.0912955286117501</v>
      </c>
      <c r="N720" s="4">
        <v>0.97016810406481102</v>
      </c>
      <c r="P720" s="1">
        <v>44496</v>
      </c>
      <c r="Q720" s="1">
        <v>44588</v>
      </c>
      <c r="R720" s="1">
        <v>44405</v>
      </c>
      <c r="S720" s="1">
        <v>44495</v>
      </c>
      <c r="T720" s="1">
        <v>44313</v>
      </c>
      <c r="U720" s="1">
        <v>44404</v>
      </c>
      <c r="V720" s="1">
        <v>44219</v>
      </c>
      <c r="W720" s="1">
        <v>44312</v>
      </c>
      <c r="Y720" s="2">
        <f t="shared" si="67"/>
        <v>6.9777701967025596E-2</v>
      </c>
      <c r="Z720" s="3">
        <f t="shared" si="68"/>
        <v>1.0697777019670256</v>
      </c>
      <c r="AB720" t="str">
        <f t="shared" si="72"/>
        <v/>
      </c>
      <c r="AC720" t="str">
        <f t="shared" si="72"/>
        <v/>
      </c>
      <c r="AD720" t="str">
        <f t="shared" si="72"/>
        <v/>
      </c>
      <c r="AE720" t="str">
        <f t="shared" si="72"/>
        <v/>
      </c>
      <c r="AJ720" s="6">
        <v>44607</v>
      </c>
      <c r="AK720" s="6">
        <v>44589</v>
      </c>
      <c r="AL720" s="4">
        <v>1.0685077445370299</v>
      </c>
      <c r="AM720">
        <f t="shared" si="69"/>
        <v>705</v>
      </c>
      <c r="AN720" s="6">
        <v>44589</v>
      </c>
      <c r="AO720" s="25">
        <v>704</v>
      </c>
      <c r="AP720" s="4">
        <v>1.0685077445370299</v>
      </c>
      <c r="AQ720" s="5"/>
      <c r="AR720" s="4">
        <v>1.06785674814235</v>
      </c>
      <c r="AS720" s="4">
        <v>1.0188983193152401</v>
      </c>
      <c r="AT720" s="4">
        <v>1.0912955286117501</v>
      </c>
      <c r="AU720" s="4">
        <v>0.97016810406481102</v>
      </c>
      <c r="AW720" s="6">
        <v>44496</v>
      </c>
      <c r="AX720" s="6">
        <v>44588</v>
      </c>
      <c r="AY720" s="6">
        <v>44405</v>
      </c>
      <c r="AZ720" s="6">
        <v>44495</v>
      </c>
      <c r="BA720" s="6">
        <v>44313</v>
      </c>
      <c r="BB720" s="6">
        <v>44404</v>
      </c>
      <c r="BC720" s="6">
        <v>44219</v>
      </c>
      <c r="BD720" s="6">
        <v>44312</v>
      </c>
    </row>
    <row r="721" spans="2:56" x14ac:dyDescent="0.25">
      <c r="B721">
        <v>706</v>
      </c>
      <c r="C721">
        <f t="shared" si="70"/>
        <v>64</v>
      </c>
      <c r="D721">
        <v>705</v>
      </c>
      <c r="E721">
        <f t="shared" si="71"/>
        <v>64</v>
      </c>
      <c r="F721" s="1">
        <v>44592</v>
      </c>
      <c r="G721">
        <v>174.30149841310001</v>
      </c>
      <c r="H721" s="5">
        <v>1.08383043640577</v>
      </c>
      <c r="I721" s="5">
        <v>1.07405046281394</v>
      </c>
      <c r="J721" s="5">
        <v>1.07405046281394</v>
      </c>
      <c r="K721" s="4">
        <v>1.1459763184654701</v>
      </c>
      <c r="L721" s="4">
        <v>1.02823179587532</v>
      </c>
      <c r="M721" s="4">
        <v>1.08063276172339</v>
      </c>
      <c r="N721" s="4">
        <v>0.94172152815551002</v>
      </c>
      <c r="P721" s="1">
        <v>44497</v>
      </c>
      <c r="Q721" s="1">
        <v>44589</v>
      </c>
      <c r="R721" s="1">
        <v>44406</v>
      </c>
      <c r="S721" s="1">
        <v>44496</v>
      </c>
      <c r="T721" s="1">
        <v>44314</v>
      </c>
      <c r="U721" s="1">
        <v>44405</v>
      </c>
      <c r="V721" s="1">
        <v>44222</v>
      </c>
      <c r="W721" s="1">
        <v>44313</v>
      </c>
      <c r="Y721" s="2">
        <f t="shared" ref="Y721:Y784" si="73">G721/G720-1</f>
        <v>2.6125684018893702E-2</v>
      </c>
      <c r="Z721" s="3">
        <f t="shared" si="68"/>
        <v>1.0261256840188937</v>
      </c>
      <c r="AB721" t="str">
        <f t="shared" si="72"/>
        <v/>
      </c>
      <c r="AC721" t="str">
        <f t="shared" si="72"/>
        <v/>
      </c>
      <c r="AD721" t="str">
        <f t="shared" si="72"/>
        <v/>
      </c>
      <c r="AE721" t="str">
        <f t="shared" si="72"/>
        <v/>
      </c>
      <c r="AJ721" s="6">
        <v>44608</v>
      </c>
      <c r="AK721" s="6">
        <v>44592</v>
      </c>
      <c r="AL721" s="4">
        <v>1.07405046281394</v>
      </c>
      <c r="AM721">
        <f t="shared" si="69"/>
        <v>706</v>
      </c>
      <c r="AN721" s="6">
        <v>44592</v>
      </c>
      <c r="AO721" s="25">
        <v>705</v>
      </c>
      <c r="AP721" s="4">
        <v>1.07405046281394</v>
      </c>
      <c r="AQ721" s="5"/>
      <c r="AR721" s="4">
        <v>1.1459763184654701</v>
      </c>
      <c r="AS721" s="4">
        <v>1.02823179587532</v>
      </c>
      <c r="AT721" s="4">
        <v>1.08063276172339</v>
      </c>
      <c r="AU721" s="4">
        <v>0.94172152815551002</v>
      </c>
      <c r="AW721" s="6">
        <v>44497</v>
      </c>
      <c r="AX721" s="6">
        <v>44589</v>
      </c>
      <c r="AY721" s="6">
        <v>44406</v>
      </c>
      <c r="AZ721" s="6">
        <v>44496</v>
      </c>
      <c r="BA721" s="6">
        <v>44314</v>
      </c>
      <c r="BB721" s="6">
        <v>44405</v>
      </c>
      <c r="BC721" s="6">
        <v>44222</v>
      </c>
      <c r="BD721" s="6">
        <v>44313</v>
      </c>
    </row>
    <row r="722" spans="2:56" x14ac:dyDescent="0.25">
      <c r="B722">
        <v>707</v>
      </c>
      <c r="C722">
        <f t="shared" si="70"/>
        <v>64</v>
      </c>
      <c r="D722">
        <v>706</v>
      </c>
      <c r="E722">
        <f t="shared" si="71"/>
        <v>64</v>
      </c>
      <c r="F722" s="1">
        <v>44593</v>
      </c>
      <c r="G722">
        <v>174.1319885254</v>
      </c>
      <c r="H722" s="5">
        <v>1.09306181734195</v>
      </c>
      <c r="I722" s="5">
        <v>1.0797612326458399</v>
      </c>
      <c r="J722" s="5">
        <v>1.0797612326458399</v>
      </c>
      <c r="K722" s="4">
        <v>1.1472442842028101</v>
      </c>
      <c r="L722" s="4">
        <v>1.0491527159643601</v>
      </c>
      <c r="M722" s="4">
        <v>1.09213495765823</v>
      </c>
      <c r="N722" s="4">
        <v>0.93447607204150795</v>
      </c>
      <c r="P722" s="1">
        <v>44498</v>
      </c>
      <c r="Q722" s="1">
        <v>44592</v>
      </c>
      <c r="R722" s="1">
        <v>44407</v>
      </c>
      <c r="S722" s="1">
        <v>44497</v>
      </c>
      <c r="T722" s="1">
        <v>44315</v>
      </c>
      <c r="U722" s="1">
        <v>44406</v>
      </c>
      <c r="V722" s="1">
        <v>44223</v>
      </c>
      <c r="W722" s="1">
        <v>44314</v>
      </c>
      <c r="Y722" s="2">
        <f t="shared" si="73"/>
        <v>-9.7250964130124462E-4</v>
      </c>
      <c r="Z722" s="3">
        <f t="shared" ref="Z722:Z785" si="74">Y722+1</f>
        <v>0.99902749035869876</v>
      </c>
      <c r="AB722" t="str">
        <f t="shared" si="72"/>
        <v/>
      </c>
      <c r="AC722" t="str">
        <f t="shared" si="72"/>
        <v/>
      </c>
      <c r="AD722" t="str">
        <f t="shared" si="72"/>
        <v/>
      </c>
      <c r="AE722" t="str">
        <f t="shared" si="72"/>
        <v/>
      </c>
      <c r="AJ722" s="6">
        <v>44609</v>
      </c>
      <c r="AK722" s="6">
        <v>44593</v>
      </c>
      <c r="AL722" s="4">
        <v>1.0797612326458399</v>
      </c>
      <c r="AM722">
        <f t="shared" ref="AM722:AM785" si="75">+AM721+1</f>
        <v>707</v>
      </c>
      <c r="AN722" s="6">
        <v>44593</v>
      </c>
      <c r="AO722" s="25">
        <v>706</v>
      </c>
      <c r="AP722" s="4">
        <v>1.0797612326458399</v>
      </c>
      <c r="AQ722" s="5"/>
      <c r="AR722" s="4">
        <v>1.1472442842028101</v>
      </c>
      <c r="AS722" s="4">
        <v>1.0491527159643601</v>
      </c>
      <c r="AT722" s="4">
        <v>1.09213495765823</v>
      </c>
      <c r="AU722" s="4">
        <v>0.93447607204150795</v>
      </c>
      <c r="AW722" s="6">
        <v>44498</v>
      </c>
      <c r="AX722" s="6">
        <v>44592</v>
      </c>
      <c r="AY722" s="6">
        <v>44407</v>
      </c>
      <c r="AZ722" s="6">
        <v>44497</v>
      </c>
      <c r="BA722" s="6">
        <v>44315</v>
      </c>
      <c r="BB722" s="6">
        <v>44406</v>
      </c>
      <c r="BC722" s="6">
        <v>44223</v>
      </c>
      <c r="BD722" s="6">
        <v>44314</v>
      </c>
    </row>
    <row r="723" spans="2:56" x14ac:dyDescent="0.25">
      <c r="B723">
        <v>708</v>
      </c>
      <c r="C723">
        <f t="shared" si="70"/>
        <v>64</v>
      </c>
      <c r="D723">
        <v>707</v>
      </c>
      <c r="E723">
        <f t="shared" si="71"/>
        <v>64</v>
      </c>
      <c r="F723" s="1">
        <v>44594</v>
      </c>
      <c r="G723">
        <v>175.35859680179999</v>
      </c>
      <c r="H723" s="5">
        <v>1.09150229836023</v>
      </c>
      <c r="I723" s="5">
        <v>1.0917437578128699</v>
      </c>
      <c r="J723" s="5">
        <v>1.0917437578128699</v>
      </c>
      <c r="K723" s="4">
        <v>1.16732202015316</v>
      </c>
      <c r="L723" s="4">
        <v>1.02855100876646</v>
      </c>
      <c r="M723" s="4">
        <v>1.0946042294284399</v>
      </c>
      <c r="N723" s="4">
        <v>0.941006884727976</v>
      </c>
      <c r="P723" s="1">
        <v>44499</v>
      </c>
      <c r="Q723" s="1">
        <v>44593</v>
      </c>
      <c r="R723" s="1">
        <v>44408</v>
      </c>
      <c r="S723" s="1">
        <v>44498</v>
      </c>
      <c r="T723" s="1">
        <v>44316</v>
      </c>
      <c r="U723" s="1">
        <v>44407</v>
      </c>
      <c r="V723" s="1">
        <v>44224</v>
      </c>
      <c r="W723" s="1">
        <v>44315</v>
      </c>
      <c r="Y723" s="2">
        <f t="shared" si="73"/>
        <v>7.0441294950298605E-3</v>
      </c>
      <c r="Z723" s="3">
        <f t="shared" si="74"/>
        <v>1.0070441294950299</v>
      </c>
      <c r="AB723" t="str">
        <f t="shared" si="72"/>
        <v/>
      </c>
      <c r="AC723" t="str">
        <f t="shared" si="72"/>
        <v/>
      </c>
      <c r="AD723" t="str">
        <f t="shared" si="72"/>
        <v/>
      </c>
      <c r="AE723" t="str">
        <f t="shared" si="72"/>
        <v/>
      </c>
      <c r="AJ723" s="6">
        <v>44610</v>
      </c>
      <c r="AK723" s="6">
        <v>44594</v>
      </c>
      <c r="AL723" s="4">
        <v>1.0917437578128699</v>
      </c>
      <c r="AM723">
        <f t="shared" si="75"/>
        <v>708</v>
      </c>
      <c r="AN723" s="6">
        <v>44594</v>
      </c>
      <c r="AO723" s="25">
        <v>707</v>
      </c>
      <c r="AP723" s="4">
        <v>1.0917437578128699</v>
      </c>
      <c r="AQ723" s="5"/>
      <c r="AR723" s="4">
        <v>1.16732202015316</v>
      </c>
      <c r="AS723" s="4">
        <v>1.02855100876646</v>
      </c>
      <c r="AT723" s="4">
        <v>1.0946042294284399</v>
      </c>
      <c r="AU723" s="4">
        <v>0.941006884727976</v>
      </c>
      <c r="AW723" s="6">
        <v>44499</v>
      </c>
      <c r="AX723" s="6">
        <v>44593</v>
      </c>
      <c r="AY723" s="6">
        <v>44408</v>
      </c>
      <c r="AZ723" s="6">
        <v>44498</v>
      </c>
      <c r="BA723" s="6">
        <v>44316</v>
      </c>
      <c r="BB723" s="6">
        <v>44407</v>
      </c>
      <c r="BC723" s="6">
        <v>44224</v>
      </c>
      <c r="BD723" s="6">
        <v>44315</v>
      </c>
    </row>
    <row r="724" spans="2:56" x14ac:dyDescent="0.25">
      <c r="B724">
        <v>709</v>
      </c>
      <c r="C724">
        <f t="shared" si="70"/>
        <v>64</v>
      </c>
      <c r="D724">
        <v>708</v>
      </c>
      <c r="E724">
        <f t="shared" si="71"/>
        <v>64</v>
      </c>
      <c r="F724" s="1">
        <v>44595</v>
      </c>
      <c r="G724">
        <v>172.42665100100001</v>
      </c>
      <c r="H724" s="5">
        <v>1.0905036840476801</v>
      </c>
      <c r="I724" s="5">
        <v>1.0895132526085001</v>
      </c>
      <c r="J724" s="5">
        <v>1.0895132526085001</v>
      </c>
      <c r="K724" s="4">
        <v>1.1821738570929901</v>
      </c>
      <c r="L724" s="4">
        <v>1.0251731008579501</v>
      </c>
      <c r="M724" s="4">
        <v>1.10883283763447</v>
      </c>
      <c r="N724" s="4">
        <v>0.960365136385952</v>
      </c>
      <c r="P724" s="1">
        <v>44502</v>
      </c>
      <c r="Q724" s="1">
        <v>44594</v>
      </c>
      <c r="R724" s="1">
        <v>44411</v>
      </c>
      <c r="S724" s="1">
        <v>44501</v>
      </c>
      <c r="T724" s="1">
        <v>44317</v>
      </c>
      <c r="U724" s="1">
        <v>44410</v>
      </c>
      <c r="V724" s="1">
        <v>44225</v>
      </c>
      <c r="W724" s="1">
        <v>44316</v>
      </c>
      <c r="Y724" s="2">
        <f t="shared" si="73"/>
        <v>-1.6719715225104292E-2</v>
      </c>
      <c r="Z724" s="3">
        <f t="shared" si="74"/>
        <v>0.98328028477489571</v>
      </c>
      <c r="AB724" t="str">
        <f t="shared" si="72"/>
        <v/>
      </c>
      <c r="AC724" t="str">
        <f t="shared" si="72"/>
        <v/>
      </c>
      <c r="AD724" t="str">
        <f t="shared" si="72"/>
        <v/>
      </c>
      <c r="AE724" t="str">
        <f t="shared" si="72"/>
        <v/>
      </c>
      <c r="AJ724" s="6">
        <v>44614</v>
      </c>
      <c r="AK724" s="6">
        <v>44595</v>
      </c>
      <c r="AL724" s="4">
        <v>1.0895132526085001</v>
      </c>
      <c r="AM724">
        <f t="shared" si="75"/>
        <v>709</v>
      </c>
      <c r="AN724" s="6">
        <v>44595</v>
      </c>
      <c r="AO724" s="25">
        <v>708</v>
      </c>
      <c r="AP724" s="4">
        <v>1.0895132526085001</v>
      </c>
      <c r="AQ724" s="5"/>
      <c r="AR724" s="4">
        <v>1.1821738570929901</v>
      </c>
      <c r="AS724" s="4">
        <v>1.0251731008579501</v>
      </c>
      <c r="AT724" s="4">
        <v>1.10883283763447</v>
      </c>
      <c r="AU724" s="4">
        <v>0.960365136385952</v>
      </c>
      <c r="AW724" s="6">
        <v>44502</v>
      </c>
      <c r="AX724" s="6">
        <v>44594</v>
      </c>
      <c r="AY724" s="6">
        <v>44411</v>
      </c>
      <c r="AZ724" s="6">
        <v>44501</v>
      </c>
      <c r="BA724" s="6">
        <v>44317</v>
      </c>
      <c r="BB724" s="6">
        <v>44410</v>
      </c>
      <c r="BC724" s="6">
        <v>44225</v>
      </c>
      <c r="BD724" s="6">
        <v>44316</v>
      </c>
    </row>
    <row r="725" spans="2:56" x14ac:dyDescent="0.25">
      <c r="B725">
        <v>710</v>
      </c>
      <c r="C725">
        <f t="shared" si="70"/>
        <v>64</v>
      </c>
      <c r="D725">
        <v>709</v>
      </c>
      <c r="E725">
        <f t="shared" si="71"/>
        <v>64</v>
      </c>
      <c r="F725" s="1">
        <v>44596</v>
      </c>
      <c r="G725">
        <v>172.13708496090001</v>
      </c>
      <c r="H725" s="5">
        <v>1.08389049635664</v>
      </c>
      <c r="I725" s="5">
        <v>1.08409396517958</v>
      </c>
      <c r="J725" s="5">
        <v>1.08409396517958</v>
      </c>
      <c r="K725" s="4">
        <v>1.15419499257797</v>
      </c>
      <c r="L725" s="4">
        <v>1.01957631139447</v>
      </c>
      <c r="M725" s="4">
        <v>1.1137039933541</v>
      </c>
      <c r="N725" s="4">
        <v>1.0058959731379999</v>
      </c>
      <c r="P725" s="1">
        <v>44503</v>
      </c>
      <c r="Q725" s="1">
        <v>44595</v>
      </c>
      <c r="R725" s="1">
        <v>44412</v>
      </c>
      <c r="S725" s="1">
        <v>44502</v>
      </c>
      <c r="T725" s="1">
        <v>44320</v>
      </c>
      <c r="U725" s="1">
        <v>44411</v>
      </c>
      <c r="V725" s="1">
        <v>44226</v>
      </c>
      <c r="W725" s="1">
        <v>44319</v>
      </c>
      <c r="Y725" s="2">
        <f t="shared" si="73"/>
        <v>-1.6793577931193404E-3</v>
      </c>
      <c r="Z725" s="3">
        <f t="shared" si="74"/>
        <v>0.99832064220688066</v>
      </c>
      <c r="AB725" t="str">
        <f t="shared" si="72"/>
        <v/>
      </c>
      <c r="AC725" t="str">
        <f t="shared" si="72"/>
        <v/>
      </c>
      <c r="AD725" t="str">
        <f t="shared" si="72"/>
        <v/>
      </c>
      <c r="AE725" t="str">
        <f t="shared" si="72"/>
        <v/>
      </c>
      <c r="AJ725" s="6">
        <v>44615</v>
      </c>
      <c r="AK725" s="6">
        <v>44596</v>
      </c>
      <c r="AL725" s="4">
        <v>1.08409396517958</v>
      </c>
      <c r="AM725">
        <f t="shared" si="75"/>
        <v>710</v>
      </c>
      <c r="AN725" s="6">
        <v>44596</v>
      </c>
      <c r="AO725" s="25">
        <v>709</v>
      </c>
      <c r="AP725" s="4">
        <v>1.08409396517958</v>
      </c>
      <c r="AQ725" s="5"/>
      <c r="AR725" s="4">
        <v>1.15419499257797</v>
      </c>
      <c r="AS725" s="4">
        <v>1.01957631139447</v>
      </c>
      <c r="AT725" s="4">
        <v>1.1137039933541</v>
      </c>
      <c r="AU725" s="4">
        <v>1.0058959731379999</v>
      </c>
      <c r="AW725" s="6">
        <v>44503</v>
      </c>
      <c r="AX725" s="6">
        <v>44595</v>
      </c>
      <c r="AY725" s="6">
        <v>44412</v>
      </c>
      <c r="AZ725" s="6">
        <v>44502</v>
      </c>
      <c r="BA725" s="6">
        <v>44320</v>
      </c>
      <c r="BB725" s="6">
        <v>44411</v>
      </c>
      <c r="BC725" s="6">
        <v>44226</v>
      </c>
      <c r="BD725" s="6">
        <v>44319</v>
      </c>
    </row>
    <row r="726" spans="2:56" x14ac:dyDescent="0.25">
      <c r="B726">
        <v>711</v>
      </c>
      <c r="C726">
        <f t="shared" si="70"/>
        <v>64</v>
      </c>
      <c r="D726">
        <v>710</v>
      </c>
      <c r="E726">
        <f t="shared" si="71"/>
        <v>64</v>
      </c>
      <c r="F726" s="1">
        <v>44599</v>
      </c>
      <c r="G726">
        <v>171.40815734860001</v>
      </c>
      <c r="H726" s="5">
        <v>1.0797115907775801</v>
      </c>
      <c r="I726" s="5">
        <v>1.08177200013692</v>
      </c>
      <c r="J726" s="5">
        <v>1.08177200013692</v>
      </c>
      <c r="K726" s="4">
        <v>1.14107565513923</v>
      </c>
      <c r="L726" s="4">
        <v>1.0324393547199899</v>
      </c>
      <c r="M726" s="4">
        <v>1.15134629433633</v>
      </c>
      <c r="N726" s="4">
        <v>0.95453286656311198</v>
      </c>
      <c r="P726" s="1">
        <v>44504</v>
      </c>
      <c r="Q726" s="1">
        <v>44596</v>
      </c>
      <c r="R726" s="1">
        <v>44413</v>
      </c>
      <c r="S726" s="1">
        <v>44503</v>
      </c>
      <c r="T726" s="1">
        <v>44321</v>
      </c>
      <c r="U726" s="1">
        <v>44412</v>
      </c>
      <c r="V726" s="1">
        <v>44229</v>
      </c>
      <c r="W726" s="1">
        <v>44320</v>
      </c>
      <c r="Y726" s="2">
        <f t="shared" si="73"/>
        <v>-4.2345762533714248E-3</v>
      </c>
      <c r="Z726" s="3">
        <f t="shared" si="74"/>
        <v>0.99576542374662858</v>
      </c>
      <c r="AB726" t="str">
        <f t="shared" si="72"/>
        <v/>
      </c>
      <c r="AC726" t="str">
        <f t="shared" si="72"/>
        <v/>
      </c>
      <c r="AD726" t="str">
        <f t="shared" si="72"/>
        <v/>
      </c>
      <c r="AE726" t="str">
        <f t="shared" si="72"/>
        <v/>
      </c>
      <c r="AJ726" s="6">
        <v>44616</v>
      </c>
      <c r="AK726" s="6">
        <v>44599</v>
      </c>
      <c r="AL726" s="4">
        <v>1.08177200013692</v>
      </c>
      <c r="AM726">
        <f t="shared" si="75"/>
        <v>711</v>
      </c>
      <c r="AN726" s="6">
        <v>44599</v>
      </c>
      <c r="AO726" s="25">
        <v>710</v>
      </c>
      <c r="AP726" s="4">
        <v>1.08177200013692</v>
      </c>
      <c r="AQ726" s="5"/>
      <c r="AR726" s="4">
        <v>1.14107565513923</v>
      </c>
      <c r="AS726" s="4">
        <v>1.0324393547199899</v>
      </c>
      <c r="AT726" s="4">
        <v>1.15134629433633</v>
      </c>
      <c r="AU726" s="4">
        <v>0.95453286656311198</v>
      </c>
      <c r="AW726" s="6">
        <v>44504</v>
      </c>
      <c r="AX726" s="6">
        <v>44596</v>
      </c>
      <c r="AY726" s="6">
        <v>44413</v>
      </c>
      <c r="AZ726" s="6">
        <v>44503</v>
      </c>
      <c r="BA726" s="6">
        <v>44321</v>
      </c>
      <c r="BB726" s="6">
        <v>44412</v>
      </c>
      <c r="BC726" s="6">
        <v>44229</v>
      </c>
      <c r="BD726" s="6">
        <v>44320</v>
      </c>
    </row>
    <row r="727" spans="2:56" x14ac:dyDescent="0.25">
      <c r="B727">
        <v>712</v>
      </c>
      <c r="C727">
        <f t="shared" ref="C727:C790" si="76">MIN(QUOTIENT(B727,4),64)</f>
        <v>64</v>
      </c>
      <c r="D727">
        <v>711</v>
      </c>
      <c r="E727">
        <f t="shared" ref="E727:E790" si="77">MIN(QUOTIENT(D727,4),64)</f>
        <v>64</v>
      </c>
      <c r="F727" s="1">
        <v>44600</v>
      </c>
      <c r="G727">
        <v>174.57350158689999</v>
      </c>
      <c r="H727" s="5">
        <v>1.08680004801751</v>
      </c>
      <c r="I727" s="5">
        <v>1.09021420500515</v>
      </c>
      <c r="J727" s="5">
        <v>1.09021420500515</v>
      </c>
      <c r="K727" s="4">
        <v>1.1402329369370601</v>
      </c>
      <c r="L727" s="4">
        <v>1.02805788975963</v>
      </c>
      <c r="M727" s="4">
        <v>1.14995908291664</v>
      </c>
      <c r="N727" s="4">
        <v>0.95037715413422896</v>
      </c>
      <c r="P727" s="1">
        <v>44505</v>
      </c>
      <c r="Q727" s="1">
        <v>44599</v>
      </c>
      <c r="R727" s="1">
        <v>44414</v>
      </c>
      <c r="S727" s="1">
        <v>44504</v>
      </c>
      <c r="T727" s="1">
        <v>44322</v>
      </c>
      <c r="U727" s="1">
        <v>44413</v>
      </c>
      <c r="V727" s="1">
        <v>44230</v>
      </c>
      <c r="W727" s="1">
        <v>44321</v>
      </c>
      <c r="Y727" s="2">
        <f t="shared" si="73"/>
        <v>1.8466707111625347E-2</v>
      </c>
      <c r="Z727" s="3">
        <f t="shared" si="74"/>
        <v>1.0184667071116253</v>
      </c>
      <c r="AB727" t="str">
        <f t="shared" si="72"/>
        <v/>
      </c>
      <c r="AC727" t="str">
        <f t="shared" si="72"/>
        <v/>
      </c>
      <c r="AD727" t="str">
        <f t="shared" si="72"/>
        <v/>
      </c>
      <c r="AE727" t="str">
        <f t="shared" si="72"/>
        <v/>
      </c>
      <c r="AJ727" s="6">
        <v>44617</v>
      </c>
      <c r="AK727" s="6">
        <v>44600</v>
      </c>
      <c r="AL727" s="4">
        <v>1.09021420500515</v>
      </c>
      <c r="AM727">
        <f t="shared" si="75"/>
        <v>712</v>
      </c>
      <c r="AN727" s="6">
        <v>44600</v>
      </c>
      <c r="AO727" s="25">
        <v>711</v>
      </c>
      <c r="AP727" s="4">
        <v>1.09021420500515</v>
      </c>
      <c r="AQ727" s="5"/>
      <c r="AR727" s="4">
        <v>1.1402329369370601</v>
      </c>
      <c r="AS727" s="4">
        <v>1.02805788975963</v>
      </c>
      <c r="AT727" s="4">
        <v>1.14995908291664</v>
      </c>
      <c r="AU727" s="4">
        <v>0.95037715413422896</v>
      </c>
      <c r="AW727" s="6">
        <v>44505</v>
      </c>
      <c r="AX727" s="6">
        <v>44599</v>
      </c>
      <c r="AY727" s="6">
        <v>44414</v>
      </c>
      <c r="AZ727" s="6">
        <v>44504</v>
      </c>
      <c r="BA727" s="6">
        <v>44322</v>
      </c>
      <c r="BB727" s="6">
        <v>44413</v>
      </c>
      <c r="BC727" s="6">
        <v>44230</v>
      </c>
      <c r="BD727" s="6">
        <v>44321</v>
      </c>
    </row>
    <row r="728" spans="2:56" x14ac:dyDescent="0.25">
      <c r="B728">
        <v>713</v>
      </c>
      <c r="C728">
        <f t="shared" si="76"/>
        <v>64</v>
      </c>
      <c r="D728">
        <v>712</v>
      </c>
      <c r="E728">
        <f t="shared" si="77"/>
        <v>64</v>
      </c>
      <c r="F728" s="1">
        <v>44601</v>
      </c>
      <c r="G728">
        <v>176.02137756350001</v>
      </c>
      <c r="H728" s="5">
        <v>1.0965256228586799</v>
      </c>
      <c r="I728" s="5">
        <v>1.09043937792742</v>
      </c>
      <c r="J728" s="5">
        <v>1.09043937792742</v>
      </c>
      <c r="K728" s="4">
        <v>1.1571439639188199</v>
      </c>
      <c r="L728" s="4">
        <v>1.0366825300096001</v>
      </c>
      <c r="M728" s="4">
        <v>1.13001036492385</v>
      </c>
      <c r="N728" s="4">
        <v>0.97009020225468601</v>
      </c>
      <c r="P728" s="1">
        <v>44506</v>
      </c>
      <c r="Q728" s="1">
        <v>44600</v>
      </c>
      <c r="R728" s="1">
        <v>44415</v>
      </c>
      <c r="S728" s="1">
        <v>44505</v>
      </c>
      <c r="T728" s="1">
        <v>44323</v>
      </c>
      <c r="U728" s="1">
        <v>44414</v>
      </c>
      <c r="V728" s="1">
        <v>44231</v>
      </c>
      <c r="W728" s="1">
        <v>44322</v>
      </c>
      <c r="Y728" s="2">
        <f t="shared" si="73"/>
        <v>8.2937900851995927E-3</v>
      </c>
      <c r="Z728" s="3">
        <f t="shared" si="74"/>
        <v>1.0082937900851996</v>
      </c>
      <c r="AB728" t="str">
        <f t="shared" si="72"/>
        <v/>
      </c>
      <c r="AC728" t="str">
        <f t="shared" si="72"/>
        <v/>
      </c>
      <c r="AD728" t="str">
        <f t="shared" si="72"/>
        <v/>
      </c>
      <c r="AE728" t="str">
        <f t="shared" si="72"/>
        <v/>
      </c>
      <c r="AJ728" s="6">
        <v>44620</v>
      </c>
      <c r="AK728" s="6">
        <v>44601</v>
      </c>
      <c r="AL728" s="4">
        <v>1.09043937792742</v>
      </c>
      <c r="AM728">
        <f t="shared" si="75"/>
        <v>713</v>
      </c>
      <c r="AN728" s="6">
        <v>44601</v>
      </c>
      <c r="AO728" s="25">
        <v>712</v>
      </c>
      <c r="AP728" s="4">
        <v>1.09043937792742</v>
      </c>
      <c r="AQ728" s="5"/>
      <c r="AR728" s="4">
        <v>1.1571439639188199</v>
      </c>
      <c r="AS728" s="4">
        <v>1.0366825300096001</v>
      </c>
      <c r="AT728" s="4">
        <v>1.13001036492385</v>
      </c>
      <c r="AU728" s="4">
        <v>0.97009020225468601</v>
      </c>
      <c r="AW728" s="6">
        <v>44506</v>
      </c>
      <c r="AX728" s="6">
        <v>44600</v>
      </c>
      <c r="AY728" s="6">
        <v>44415</v>
      </c>
      <c r="AZ728" s="6">
        <v>44505</v>
      </c>
      <c r="BA728" s="6">
        <v>44323</v>
      </c>
      <c r="BB728" s="6">
        <v>44414</v>
      </c>
      <c r="BC728" s="6">
        <v>44231</v>
      </c>
      <c r="BD728" s="6">
        <v>44322</v>
      </c>
    </row>
    <row r="729" spans="2:56" x14ac:dyDescent="0.25">
      <c r="B729">
        <v>714</v>
      </c>
      <c r="C729">
        <f t="shared" si="76"/>
        <v>64</v>
      </c>
      <c r="D729">
        <v>713</v>
      </c>
      <c r="E729">
        <f t="shared" si="77"/>
        <v>64</v>
      </c>
      <c r="F729" s="1">
        <v>44602</v>
      </c>
      <c r="G729">
        <v>171.867477417</v>
      </c>
      <c r="H729" s="5">
        <v>1.0903646479824201</v>
      </c>
      <c r="I729" s="5">
        <v>1.0802910045505301</v>
      </c>
      <c r="J729" s="5">
        <v>1.0802910045505301</v>
      </c>
      <c r="K729" s="4">
        <v>1.1732557694870001</v>
      </c>
      <c r="L729" s="4">
        <v>1.03127901121289</v>
      </c>
      <c r="M729" s="4">
        <v>1.12363785547303</v>
      </c>
      <c r="N729" s="4">
        <v>0.95076848397720803</v>
      </c>
      <c r="P729" s="1">
        <v>44509</v>
      </c>
      <c r="Q729" s="1">
        <v>44601</v>
      </c>
      <c r="R729" s="1">
        <v>44418</v>
      </c>
      <c r="S729" s="1">
        <v>44508</v>
      </c>
      <c r="T729" s="1">
        <v>44324</v>
      </c>
      <c r="U729" s="1">
        <v>44417</v>
      </c>
      <c r="V729" s="1">
        <v>44232</v>
      </c>
      <c r="W729" s="1">
        <v>44323</v>
      </c>
      <c r="Y729" s="2">
        <f t="shared" si="73"/>
        <v>-2.3598838981938264E-2</v>
      </c>
      <c r="Z729" s="3">
        <f t="shared" si="74"/>
        <v>0.97640116101806174</v>
      </c>
      <c r="AB729" t="str">
        <f t="shared" si="72"/>
        <v/>
      </c>
      <c r="AC729" t="str">
        <f t="shared" si="72"/>
        <v/>
      </c>
      <c r="AD729" t="str">
        <f t="shared" si="72"/>
        <v/>
      </c>
      <c r="AE729" t="str">
        <f t="shared" si="72"/>
        <v/>
      </c>
      <c r="AJ729" s="6">
        <v>44621</v>
      </c>
      <c r="AK729" s="6">
        <v>44602</v>
      </c>
      <c r="AL729" s="4">
        <v>1.0802910045505301</v>
      </c>
      <c r="AM729">
        <f t="shared" si="75"/>
        <v>714</v>
      </c>
      <c r="AN729" s="6">
        <v>44602</v>
      </c>
      <c r="AO729" s="25">
        <v>713</v>
      </c>
      <c r="AP729" s="4">
        <v>1.0802910045505301</v>
      </c>
      <c r="AQ729" s="5"/>
      <c r="AR729" s="4">
        <v>1.1732557694870001</v>
      </c>
      <c r="AS729" s="4">
        <v>1.03127901121289</v>
      </c>
      <c r="AT729" s="4">
        <v>1.12363785547303</v>
      </c>
      <c r="AU729" s="4">
        <v>0.95076848397720803</v>
      </c>
      <c r="AW729" s="6">
        <v>44509</v>
      </c>
      <c r="AX729" s="6">
        <v>44601</v>
      </c>
      <c r="AY729" s="6">
        <v>44418</v>
      </c>
      <c r="AZ729" s="6">
        <v>44508</v>
      </c>
      <c r="BA729" s="6">
        <v>44324</v>
      </c>
      <c r="BB729" s="6">
        <v>44417</v>
      </c>
      <c r="BC729" s="6">
        <v>44232</v>
      </c>
      <c r="BD729" s="6">
        <v>44323</v>
      </c>
    </row>
    <row r="730" spans="2:56" x14ac:dyDescent="0.25">
      <c r="B730">
        <v>715</v>
      </c>
      <c r="C730">
        <f t="shared" si="76"/>
        <v>64</v>
      </c>
      <c r="D730">
        <v>714</v>
      </c>
      <c r="E730">
        <f t="shared" si="77"/>
        <v>64</v>
      </c>
      <c r="F730" s="1">
        <v>44603</v>
      </c>
      <c r="G730">
        <v>168.3925933838</v>
      </c>
      <c r="H730" s="5">
        <v>1.0791864678647101</v>
      </c>
      <c r="I730" s="5">
        <v>1.07601184340595</v>
      </c>
      <c r="J730" s="5">
        <v>1.07601184340595</v>
      </c>
      <c r="K730" s="4">
        <v>1.14275772983062</v>
      </c>
      <c r="L730" s="4">
        <v>1.03729457987528</v>
      </c>
      <c r="M730" s="4">
        <v>1.1495321325285499</v>
      </c>
      <c r="N730" s="4">
        <v>0.92911285068756699</v>
      </c>
      <c r="P730" s="1">
        <v>44510</v>
      </c>
      <c r="Q730" s="1">
        <v>44602</v>
      </c>
      <c r="R730" s="1">
        <v>44419</v>
      </c>
      <c r="S730" s="1">
        <v>44509</v>
      </c>
      <c r="T730" s="1">
        <v>44327</v>
      </c>
      <c r="U730" s="1">
        <v>44418</v>
      </c>
      <c r="V730" s="1">
        <v>44233</v>
      </c>
      <c r="W730" s="1">
        <v>44326</v>
      </c>
      <c r="Y730" s="2">
        <f t="shared" si="73"/>
        <v>-2.0218392015895703E-2</v>
      </c>
      <c r="Z730" s="3">
        <f t="shared" si="74"/>
        <v>0.9797816079841043</v>
      </c>
      <c r="AB730" t="str">
        <f t="shared" si="72"/>
        <v/>
      </c>
      <c r="AC730" t="str">
        <f t="shared" si="72"/>
        <v/>
      </c>
      <c r="AD730" t="str">
        <f t="shared" si="72"/>
        <v/>
      </c>
      <c r="AE730" t="str">
        <f t="shared" si="72"/>
        <v/>
      </c>
      <c r="AJ730" s="6">
        <v>44622</v>
      </c>
      <c r="AK730" s="6">
        <v>44603</v>
      </c>
      <c r="AL730" s="4">
        <v>1.07601184340595</v>
      </c>
      <c r="AM730">
        <f t="shared" si="75"/>
        <v>715</v>
      </c>
      <c r="AN730" s="6">
        <v>44603</v>
      </c>
      <c r="AO730" s="25">
        <v>714</v>
      </c>
      <c r="AP730" s="4">
        <v>1.07601184340595</v>
      </c>
      <c r="AQ730" s="5"/>
      <c r="AR730" s="4">
        <v>1.14275772983062</v>
      </c>
      <c r="AS730" s="4">
        <v>1.03729457987528</v>
      </c>
      <c r="AT730" s="4">
        <v>1.1495321325285499</v>
      </c>
      <c r="AU730" s="4">
        <v>0.92911285068756699</v>
      </c>
      <c r="AW730" s="6">
        <v>44510</v>
      </c>
      <c r="AX730" s="6">
        <v>44602</v>
      </c>
      <c r="AY730" s="6">
        <v>44419</v>
      </c>
      <c r="AZ730" s="6">
        <v>44509</v>
      </c>
      <c r="BA730" s="6">
        <v>44327</v>
      </c>
      <c r="BB730" s="6">
        <v>44418</v>
      </c>
      <c r="BC730" s="6">
        <v>44233</v>
      </c>
      <c r="BD730" s="6">
        <v>44326</v>
      </c>
    </row>
    <row r="731" spans="2:56" x14ac:dyDescent="0.25">
      <c r="B731">
        <v>716</v>
      </c>
      <c r="C731">
        <f t="shared" si="76"/>
        <v>64</v>
      </c>
      <c r="D731">
        <v>715</v>
      </c>
      <c r="E731">
        <f t="shared" si="77"/>
        <v>64</v>
      </c>
      <c r="F731" s="1">
        <v>44606</v>
      </c>
      <c r="G731">
        <v>168.63223266599999</v>
      </c>
      <c r="H731" s="5">
        <v>1.06989380179293</v>
      </c>
      <c r="I731" s="5">
        <v>1.0800874871027799</v>
      </c>
      <c r="J731" s="5">
        <v>1.0800874871027799</v>
      </c>
      <c r="K731" s="4">
        <v>1.1415282637395101</v>
      </c>
      <c r="L731" s="4">
        <v>1.0156031834793999</v>
      </c>
      <c r="M731" s="4">
        <v>1.16018215030585</v>
      </c>
      <c r="N731" s="4">
        <v>0.92121735576550601</v>
      </c>
      <c r="P731" s="1">
        <v>44511</v>
      </c>
      <c r="Q731" s="1">
        <v>44603</v>
      </c>
      <c r="R731" s="1">
        <v>44420</v>
      </c>
      <c r="S731" s="1">
        <v>44510</v>
      </c>
      <c r="T731" s="1">
        <v>44328</v>
      </c>
      <c r="U731" s="1">
        <v>44419</v>
      </c>
      <c r="V731" s="1">
        <v>44236</v>
      </c>
      <c r="W731" s="1">
        <v>44327</v>
      </c>
      <c r="Y731" s="2">
        <f t="shared" si="73"/>
        <v>1.4230987087051616E-3</v>
      </c>
      <c r="Z731" s="3">
        <f t="shared" si="74"/>
        <v>1.0014230987087052</v>
      </c>
      <c r="AB731" t="str">
        <f t="shared" si="72"/>
        <v/>
      </c>
      <c r="AC731" t="str">
        <f t="shared" si="72"/>
        <v/>
      </c>
      <c r="AD731" t="str">
        <f t="shared" si="72"/>
        <v/>
      </c>
      <c r="AE731" t="str">
        <f t="shared" si="72"/>
        <v/>
      </c>
      <c r="AJ731" s="6">
        <v>44623</v>
      </c>
      <c r="AK731" s="6">
        <v>44606</v>
      </c>
      <c r="AL731" s="4">
        <v>1.0800874871027799</v>
      </c>
      <c r="AM731">
        <f t="shared" si="75"/>
        <v>716</v>
      </c>
      <c r="AN731" s="6">
        <v>44606</v>
      </c>
      <c r="AO731" s="25">
        <v>715</v>
      </c>
      <c r="AP731" s="4">
        <v>1.0800874871027799</v>
      </c>
      <c r="AQ731" s="5"/>
      <c r="AR731" s="4">
        <v>1.1415282637395101</v>
      </c>
      <c r="AS731" s="4">
        <v>1.0156031834793999</v>
      </c>
      <c r="AT731" s="4">
        <v>1.16018215030585</v>
      </c>
      <c r="AU731" s="4">
        <v>0.92121735576550601</v>
      </c>
      <c r="AW731" s="6">
        <v>44511</v>
      </c>
      <c r="AX731" s="6">
        <v>44603</v>
      </c>
      <c r="AY731" s="6">
        <v>44420</v>
      </c>
      <c r="AZ731" s="6">
        <v>44510</v>
      </c>
      <c r="BA731" s="6">
        <v>44328</v>
      </c>
      <c r="BB731" s="6">
        <v>44419</v>
      </c>
      <c r="BC731" s="6">
        <v>44236</v>
      </c>
      <c r="BD731" s="6">
        <v>44327</v>
      </c>
    </row>
    <row r="732" spans="2:56" x14ac:dyDescent="0.25">
      <c r="B732">
        <v>717</v>
      </c>
      <c r="C732">
        <f t="shared" si="76"/>
        <v>64</v>
      </c>
      <c r="D732">
        <v>716</v>
      </c>
      <c r="E732">
        <f t="shared" si="77"/>
        <v>64</v>
      </c>
      <c r="F732" s="1">
        <v>44607</v>
      </c>
      <c r="G732">
        <v>172.53649902340001</v>
      </c>
      <c r="H732" s="5">
        <v>1.0797560956952199</v>
      </c>
      <c r="I732" s="5">
        <v>1.0867743776465699</v>
      </c>
      <c r="J732" s="5">
        <v>1.0867743776465699</v>
      </c>
      <c r="K732" s="4">
        <v>1.1435393311322299</v>
      </c>
      <c r="L732" s="4">
        <v>0.99459881689010599</v>
      </c>
      <c r="M732" s="4">
        <v>1.21457260631713</v>
      </c>
      <c r="N732" s="4">
        <v>0.90418735004221895</v>
      </c>
      <c r="P732" s="1">
        <v>44512</v>
      </c>
      <c r="Q732" s="1">
        <v>44606</v>
      </c>
      <c r="R732" s="1">
        <v>44421</v>
      </c>
      <c r="S732" s="1">
        <v>44511</v>
      </c>
      <c r="T732" s="1">
        <v>44329</v>
      </c>
      <c r="U732" s="1">
        <v>44420</v>
      </c>
      <c r="V732" s="1">
        <v>44237</v>
      </c>
      <c r="W732" s="1">
        <v>44328</v>
      </c>
      <c r="Y732" s="2">
        <f t="shared" si="73"/>
        <v>2.3152550942813876E-2</v>
      </c>
      <c r="Z732" s="3">
        <f t="shared" si="74"/>
        <v>1.0231525509428139</v>
      </c>
      <c r="AB732" t="str">
        <f t="shared" si="72"/>
        <v/>
      </c>
      <c r="AC732" t="str">
        <f t="shared" si="72"/>
        <v/>
      </c>
      <c r="AD732" t="str">
        <f t="shared" si="72"/>
        <v/>
      </c>
      <c r="AE732" t="str">
        <f t="shared" si="72"/>
        <v/>
      </c>
      <c r="AJ732" s="6">
        <v>44624</v>
      </c>
      <c r="AK732" s="6">
        <v>44607</v>
      </c>
      <c r="AL732" s="4">
        <v>1.0867743776465699</v>
      </c>
      <c r="AM732">
        <f t="shared" si="75"/>
        <v>717</v>
      </c>
      <c r="AN732" s="6">
        <v>44607</v>
      </c>
      <c r="AO732" s="25">
        <v>716</v>
      </c>
      <c r="AP732" s="4">
        <v>1.0867743776465699</v>
      </c>
      <c r="AQ732" s="5"/>
      <c r="AR732" s="4">
        <v>1.1435393311322299</v>
      </c>
      <c r="AS732" s="4">
        <v>0.99459881689010599</v>
      </c>
      <c r="AT732" s="4">
        <v>1.21457260631713</v>
      </c>
      <c r="AU732" s="4">
        <v>0.90418735004221895</v>
      </c>
      <c r="AW732" s="6">
        <v>44512</v>
      </c>
      <c r="AX732" s="6">
        <v>44606</v>
      </c>
      <c r="AY732" s="6">
        <v>44421</v>
      </c>
      <c r="AZ732" s="6">
        <v>44511</v>
      </c>
      <c r="BA732" s="6">
        <v>44329</v>
      </c>
      <c r="BB732" s="6">
        <v>44420</v>
      </c>
      <c r="BC732" s="6">
        <v>44237</v>
      </c>
      <c r="BD732" s="6">
        <v>44328</v>
      </c>
    </row>
    <row r="733" spans="2:56" x14ac:dyDescent="0.25">
      <c r="B733">
        <v>718</v>
      </c>
      <c r="C733">
        <f t="shared" si="76"/>
        <v>64</v>
      </c>
      <c r="D733">
        <v>717</v>
      </c>
      <c r="E733">
        <f t="shared" si="77"/>
        <v>64</v>
      </c>
      <c r="F733" s="1">
        <v>44608</v>
      </c>
      <c r="G733">
        <v>172.2968597412</v>
      </c>
      <c r="H733" s="5">
        <v>1.0860443390182</v>
      </c>
      <c r="I733" s="5">
        <v>1.0859799185333401</v>
      </c>
      <c r="J733" s="5">
        <v>1.0859799185333401</v>
      </c>
      <c r="K733" s="4">
        <v>1.1534777439380399</v>
      </c>
      <c r="L733" s="4">
        <v>1.00743736219851</v>
      </c>
      <c r="M733" s="4">
        <v>1.19487392933847</v>
      </c>
      <c r="N733" s="4">
        <v>0.92460510881977398</v>
      </c>
      <c r="P733" s="1">
        <v>44513</v>
      </c>
      <c r="Q733" s="1">
        <v>44607</v>
      </c>
      <c r="R733" s="1">
        <v>44422</v>
      </c>
      <c r="S733" s="1">
        <v>44512</v>
      </c>
      <c r="T733" s="1">
        <v>44330</v>
      </c>
      <c r="U733" s="1">
        <v>44421</v>
      </c>
      <c r="V733" s="1">
        <v>44238</v>
      </c>
      <c r="W733" s="1">
        <v>44329</v>
      </c>
      <c r="Y733" s="2">
        <f t="shared" si="73"/>
        <v>-1.3889193507253816E-3</v>
      </c>
      <c r="Z733" s="3">
        <f t="shared" si="74"/>
        <v>0.99861108064927462</v>
      </c>
      <c r="AB733" t="str">
        <f t="shared" si="72"/>
        <v/>
      </c>
      <c r="AC733" t="str">
        <f t="shared" si="72"/>
        <v/>
      </c>
      <c r="AD733" t="str">
        <f t="shared" si="72"/>
        <v/>
      </c>
      <c r="AE733" t="str">
        <f t="shared" si="72"/>
        <v/>
      </c>
      <c r="AJ733" s="6">
        <v>44627</v>
      </c>
      <c r="AK733" s="6">
        <v>44608</v>
      </c>
      <c r="AL733" s="4">
        <v>1.0859799185333401</v>
      </c>
      <c r="AM733">
        <f t="shared" si="75"/>
        <v>718</v>
      </c>
      <c r="AN733" s="6">
        <v>44608</v>
      </c>
      <c r="AO733" s="25">
        <v>717</v>
      </c>
      <c r="AP733" s="4">
        <v>1.0859799185333401</v>
      </c>
      <c r="AQ733" s="5"/>
      <c r="AR733" s="4">
        <v>1.1534777439380399</v>
      </c>
      <c r="AS733" s="4">
        <v>1.00743736219851</v>
      </c>
      <c r="AT733" s="4">
        <v>1.19487392933847</v>
      </c>
      <c r="AU733" s="4">
        <v>0.92460510881977398</v>
      </c>
      <c r="AW733" s="6">
        <v>44513</v>
      </c>
      <c r="AX733" s="6">
        <v>44607</v>
      </c>
      <c r="AY733" s="6">
        <v>44422</v>
      </c>
      <c r="AZ733" s="6">
        <v>44512</v>
      </c>
      <c r="BA733" s="6">
        <v>44330</v>
      </c>
      <c r="BB733" s="6">
        <v>44421</v>
      </c>
      <c r="BC733" s="6">
        <v>44238</v>
      </c>
      <c r="BD733" s="6">
        <v>44329</v>
      </c>
    </row>
    <row r="734" spans="2:56" x14ac:dyDescent="0.25">
      <c r="B734">
        <v>719</v>
      </c>
      <c r="C734">
        <f t="shared" si="76"/>
        <v>64</v>
      </c>
      <c r="D734">
        <v>718</v>
      </c>
      <c r="E734">
        <f t="shared" si="77"/>
        <v>64</v>
      </c>
      <c r="F734" s="1">
        <v>44609</v>
      </c>
      <c r="G734">
        <v>168.63223266599999</v>
      </c>
      <c r="H734" s="5">
        <v>1.07819330892883</v>
      </c>
      <c r="I734" s="5">
        <v>1.0744220674487199</v>
      </c>
      <c r="J734" s="5">
        <v>1.0744220674487199</v>
      </c>
      <c r="K734" s="4">
        <v>1.1517989311554699</v>
      </c>
      <c r="L734" s="4">
        <v>0.99403739069619501</v>
      </c>
      <c r="M734" s="4">
        <v>1.18749633132724</v>
      </c>
      <c r="N734" s="4">
        <v>0.94476800833232499</v>
      </c>
      <c r="P734" s="1">
        <v>44516</v>
      </c>
      <c r="Q734" s="1">
        <v>44608</v>
      </c>
      <c r="R734" s="1">
        <v>44425</v>
      </c>
      <c r="S734" s="1">
        <v>44515</v>
      </c>
      <c r="T734" s="1">
        <v>44331</v>
      </c>
      <c r="U734" s="1">
        <v>44424</v>
      </c>
      <c r="V734" s="1">
        <v>44239</v>
      </c>
      <c r="W734" s="1">
        <v>44330</v>
      </c>
      <c r="Y734" s="2">
        <f t="shared" si="73"/>
        <v>-2.1269262136898393E-2</v>
      </c>
      <c r="Z734" s="3">
        <f t="shared" si="74"/>
        <v>0.97873073786310161</v>
      </c>
      <c r="AB734" t="str">
        <f t="shared" si="72"/>
        <v/>
      </c>
      <c r="AC734" t="str">
        <f t="shared" si="72"/>
        <v/>
      </c>
      <c r="AD734" t="str">
        <f t="shared" si="72"/>
        <v/>
      </c>
      <c r="AE734" t="str">
        <f t="shared" si="72"/>
        <v/>
      </c>
      <c r="AJ734" s="6">
        <v>44628</v>
      </c>
      <c r="AK734" s="6">
        <v>44609</v>
      </c>
      <c r="AL734" s="4">
        <v>1.0744220674487199</v>
      </c>
      <c r="AM734">
        <f t="shared" si="75"/>
        <v>719</v>
      </c>
      <c r="AN734" s="6">
        <v>44609</v>
      </c>
      <c r="AO734" s="25">
        <v>718</v>
      </c>
      <c r="AP734" s="4">
        <v>1.0744220674487199</v>
      </c>
      <c r="AQ734" s="5"/>
      <c r="AR734" s="4">
        <v>1.1517989311554699</v>
      </c>
      <c r="AS734" s="4">
        <v>0.99403739069619501</v>
      </c>
      <c r="AT734" s="4">
        <v>1.18749633132724</v>
      </c>
      <c r="AU734" s="4">
        <v>0.94476800833232499</v>
      </c>
      <c r="AW734" s="6">
        <v>44516</v>
      </c>
      <c r="AX734" s="6">
        <v>44608</v>
      </c>
      <c r="AY734" s="6">
        <v>44425</v>
      </c>
      <c r="AZ734" s="6">
        <v>44515</v>
      </c>
      <c r="BA734" s="6">
        <v>44331</v>
      </c>
      <c r="BB734" s="6">
        <v>44424</v>
      </c>
      <c r="BC734" s="6">
        <v>44239</v>
      </c>
      <c r="BD734" s="6">
        <v>44330</v>
      </c>
    </row>
    <row r="735" spans="2:56" x14ac:dyDescent="0.25">
      <c r="B735">
        <v>720</v>
      </c>
      <c r="C735">
        <f t="shared" si="76"/>
        <v>64</v>
      </c>
      <c r="D735">
        <v>719</v>
      </c>
      <c r="E735">
        <f t="shared" si="77"/>
        <v>64</v>
      </c>
      <c r="F735" s="1">
        <v>44610</v>
      </c>
      <c r="G735">
        <v>167.0545501709</v>
      </c>
      <c r="H735" s="5">
        <v>1.06027344361039</v>
      </c>
      <c r="I735" s="5">
        <v>1.06919761906712</v>
      </c>
      <c r="J735" s="5">
        <v>1.06919761906712</v>
      </c>
      <c r="K735" s="4">
        <v>1.1198355146763199</v>
      </c>
      <c r="L735" s="4">
        <v>1.00686051256925</v>
      </c>
      <c r="M735" s="4">
        <v>1.1912173968106301</v>
      </c>
      <c r="N735" s="4">
        <v>0.93436139851108801</v>
      </c>
      <c r="P735" s="1">
        <v>44517</v>
      </c>
      <c r="Q735" s="1">
        <v>44609</v>
      </c>
      <c r="R735" s="1">
        <v>44426</v>
      </c>
      <c r="S735" s="1">
        <v>44516</v>
      </c>
      <c r="T735" s="1">
        <v>44334</v>
      </c>
      <c r="U735" s="1">
        <v>44425</v>
      </c>
      <c r="V735" s="1">
        <v>44240</v>
      </c>
      <c r="W735" s="1">
        <v>44333</v>
      </c>
      <c r="Y735" s="2">
        <f t="shared" si="73"/>
        <v>-9.3557588022025184E-3</v>
      </c>
      <c r="Z735" s="3">
        <f t="shared" si="74"/>
        <v>0.99064424119779748</v>
      </c>
      <c r="AB735" t="str">
        <f t="shared" si="72"/>
        <v/>
      </c>
      <c r="AC735" t="str">
        <f t="shared" si="72"/>
        <v/>
      </c>
      <c r="AD735" t="str">
        <f t="shared" si="72"/>
        <v/>
      </c>
      <c r="AE735" t="str">
        <f t="shared" si="72"/>
        <v/>
      </c>
      <c r="AJ735" s="6">
        <v>44629</v>
      </c>
      <c r="AK735" s="6">
        <v>44610</v>
      </c>
      <c r="AL735" s="4">
        <v>1.06919761906712</v>
      </c>
      <c r="AM735">
        <f t="shared" si="75"/>
        <v>720</v>
      </c>
      <c r="AN735" s="6">
        <v>44610</v>
      </c>
      <c r="AO735" s="25">
        <v>719</v>
      </c>
      <c r="AP735" s="4">
        <v>1.06919761906712</v>
      </c>
      <c r="AQ735" s="5"/>
      <c r="AR735" s="4">
        <v>1.1198355146763199</v>
      </c>
      <c r="AS735" s="4">
        <v>1.00686051256925</v>
      </c>
      <c r="AT735" s="4">
        <v>1.1912173968106301</v>
      </c>
      <c r="AU735" s="4">
        <v>0.93436139851108801</v>
      </c>
      <c r="AW735" s="6">
        <v>44517</v>
      </c>
      <c r="AX735" s="6">
        <v>44609</v>
      </c>
      <c r="AY735" s="6">
        <v>44426</v>
      </c>
      <c r="AZ735" s="6">
        <v>44516</v>
      </c>
      <c r="BA735" s="6">
        <v>44334</v>
      </c>
      <c r="BB735" s="6">
        <v>44425</v>
      </c>
      <c r="BC735" s="6">
        <v>44240</v>
      </c>
      <c r="BD735" s="6">
        <v>44333</v>
      </c>
    </row>
    <row r="736" spans="2:56" x14ac:dyDescent="0.25">
      <c r="B736">
        <v>721</v>
      </c>
      <c r="C736">
        <f t="shared" si="76"/>
        <v>64</v>
      </c>
      <c r="D736">
        <v>720</v>
      </c>
      <c r="E736">
        <f t="shared" si="77"/>
        <v>64</v>
      </c>
      <c r="F736" s="1">
        <v>44614</v>
      </c>
      <c r="G736">
        <v>164.07893371579999</v>
      </c>
      <c r="H736" s="5">
        <v>1.04668218525851</v>
      </c>
      <c r="I736" s="5">
        <v>1.05899457987672</v>
      </c>
      <c r="J736" s="5">
        <v>1.05899457987672</v>
      </c>
      <c r="K736" s="4">
        <v>1.0913619606556599</v>
      </c>
      <c r="L736" s="4">
        <v>1.05024597844391</v>
      </c>
      <c r="M736" s="4">
        <v>1.17404322940814</v>
      </c>
      <c r="N736" s="4">
        <v>0.93897496617223197</v>
      </c>
      <c r="P736" s="1">
        <v>44518</v>
      </c>
      <c r="Q736" s="1">
        <v>44610</v>
      </c>
      <c r="R736" s="1">
        <v>44427</v>
      </c>
      <c r="S736" s="1">
        <v>44517</v>
      </c>
      <c r="T736" s="1">
        <v>44335</v>
      </c>
      <c r="U736" s="1">
        <v>44426</v>
      </c>
      <c r="V736" s="1">
        <v>44244</v>
      </c>
      <c r="W736" s="1">
        <v>44334</v>
      </c>
      <c r="Y736" s="2">
        <f t="shared" si="73"/>
        <v>-1.7812244276231293E-2</v>
      </c>
      <c r="Z736" s="3">
        <f t="shared" si="74"/>
        <v>0.98218775572376871</v>
      </c>
      <c r="AB736" t="str">
        <f t="shared" si="72"/>
        <v/>
      </c>
      <c r="AC736" t="str">
        <f t="shared" si="72"/>
        <v/>
      </c>
      <c r="AD736" t="str">
        <f t="shared" si="72"/>
        <v/>
      </c>
      <c r="AE736" t="str">
        <f t="shared" si="72"/>
        <v/>
      </c>
      <c r="AJ736" s="6">
        <v>44630</v>
      </c>
      <c r="AK736" s="6">
        <v>44614</v>
      </c>
      <c r="AL736" s="4">
        <v>1.05899457987672</v>
      </c>
      <c r="AM736">
        <f t="shared" si="75"/>
        <v>721</v>
      </c>
      <c r="AN736" s="6">
        <v>44614</v>
      </c>
      <c r="AO736" s="25">
        <v>720</v>
      </c>
      <c r="AP736" s="4">
        <v>1.05899457987672</v>
      </c>
      <c r="AQ736" s="5"/>
      <c r="AR736" s="4">
        <v>1.0913619606556599</v>
      </c>
      <c r="AS736" s="4">
        <v>1.05024597844391</v>
      </c>
      <c r="AT736" s="4">
        <v>1.17404322940814</v>
      </c>
      <c r="AU736" s="4">
        <v>0.93897496617223197</v>
      </c>
      <c r="AW736" s="6">
        <v>44518</v>
      </c>
      <c r="AX736" s="6">
        <v>44610</v>
      </c>
      <c r="AY736" s="6">
        <v>44427</v>
      </c>
      <c r="AZ736" s="6">
        <v>44517</v>
      </c>
      <c r="BA736" s="6">
        <v>44335</v>
      </c>
      <c r="BB736" s="6">
        <v>44426</v>
      </c>
      <c r="BC736" s="6">
        <v>44244</v>
      </c>
      <c r="BD736" s="6">
        <v>44334</v>
      </c>
    </row>
    <row r="737" spans="2:56" x14ac:dyDescent="0.25">
      <c r="B737">
        <v>722</v>
      </c>
      <c r="C737">
        <f t="shared" si="76"/>
        <v>64</v>
      </c>
      <c r="D737">
        <v>721</v>
      </c>
      <c r="E737">
        <f t="shared" si="77"/>
        <v>64</v>
      </c>
      <c r="F737" s="1">
        <v>44615</v>
      </c>
      <c r="G737">
        <v>159.83517456050001</v>
      </c>
      <c r="H737" s="5">
        <v>1.0459768009111701</v>
      </c>
      <c r="I737" s="5">
        <v>1.0460932327246499</v>
      </c>
      <c r="J737" s="5">
        <v>1.0460932327246499</v>
      </c>
      <c r="K737" s="4">
        <v>1.04218265387427</v>
      </c>
      <c r="L737" s="4">
        <v>1.0777123030496001</v>
      </c>
      <c r="M737" s="4">
        <v>1.1782803830472499</v>
      </c>
      <c r="N737" s="4">
        <v>0.95461490553821404</v>
      </c>
      <c r="P737" s="1">
        <v>44519</v>
      </c>
      <c r="Q737" s="1">
        <v>44614</v>
      </c>
      <c r="R737" s="1">
        <v>44428</v>
      </c>
      <c r="S737" s="1">
        <v>44518</v>
      </c>
      <c r="T737" s="1">
        <v>44336</v>
      </c>
      <c r="U737" s="1">
        <v>44427</v>
      </c>
      <c r="V737" s="1">
        <v>44245</v>
      </c>
      <c r="W737" s="1">
        <v>44335</v>
      </c>
      <c r="Y737" s="2">
        <f t="shared" si="73"/>
        <v>-2.5864131727297623E-2</v>
      </c>
      <c r="Z737" s="3">
        <f t="shared" si="74"/>
        <v>0.97413586827270238</v>
      </c>
      <c r="AB737" t="str">
        <f t="shared" si="72"/>
        <v/>
      </c>
      <c r="AC737" t="str">
        <f t="shared" si="72"/>
        <v/>
      </c>
      <c r="AD737" t="str">
        <f t="shared" si="72"/>
        <v/>
      </c>
      <c r="AE737" t="str">
        <f t="shared" si="72"/>
        <v/>
      </c>
      <c r="AJ737" s="6">
        <v>44631</v>
      </c>
      <c r="AK737" s="6">
        <v>44615</v>
      </c>
      <c r="AL737" s="4">
        <v>1.0460932327246499</v>
      </c>
      <c r="AM737">
        <f t="shared" si="75"/>
        <v>722</v>
      </c>
      <c r="AN737" s="6">
        <v>44615</v>
      </c>
      <c r="AO737" s="25">
        <v>721</v>
      </c>
      <c r="AP737" s="4">
        <v>1.0460932327246499</v>
      </c>
      <c r="AQ737" s="5"/>
      <c r="AR737" s="4">
        <v>1.04218265387427</v>
      </c>
      <c r="AS737" s="4">
        <v>1.0777123030496001</v>
      </c>
      <c r="AT737" s="4">
        <v>1.1782803830472499</v>
      </c>
      <c r="AU737" s="4">
        <v>0.95461490553821404</v>
      </c>
      <c r="AW737" s="6">
        <v>44519</v>
      </c>
      <c r="AX737" s="6">
        <v>44614</v>
      </c>
      <c r="AY737" s="6">
        <v>44428</v>
      </c>
      <c r="AZ737" s="6">
        <v>44518</v>
      </c>
      <c r="BA737" s="6">
        <v>44336</v>
      </c>
      <c r="BB737" s="6">
        <v>44427</v>
      </c>
      <c r="BC737" s="6">
        <v>44245</v>
      </c>
      <c r="BD737" s="6">
        <v>44335</v>
      </c>
    </row>
    <row r="738" spans="2:56" x14ac:dyDescent="0.25">
      <c r="B738">
        <v>723</v>
      </c>
      <c r="C738">
        <f t="shared" si="76"/>
        <v>64</v>
      </c>
      <c r="D738">
        <v>722</v>
      </c>
      <c r="E738">
        <f t="shared" si="77"/>
        <v>64</v>
      </c>
      <c r="F738" s="1">
        <v>44616</v>
      </c>
      <c r="G738">
        <v>162.5012512207</v>
      </c>
      <c r="H738" s="5">
        <v>1.05472719357227</v>
      </c>
      <c r="I738" s="5">
        <v>1.0527739804676199</v>
      </c>
      <c r="J738" s="5">
        <v>1.0527739804676199</v>
      </c>
      <c r="K738" s="4">
        <v>0.99828066313534003</v>
      </c>
      <c r="L738" s="4">
        <v>1.0849876389152999</v>
      </c>
      <c r="M738" s="4">
        <v>1.1657530727793901</v>
      </c>
      <c r="N738" s="4">
        <v>0.98316412565787403</v>
      </c>
      <c r="P738" s="1">
        <v>44520</v>
      </c>
      <c r="Q738" s="1">
        <v>44615</v>
      </c>
      <c r="R738" s="1">
        <v>44429</v>
      </c>
      <c r="S738" s="1">
        <v>44519</v>
      </c>
      <c r="T738" s="1">
        <v>44337</v>
      </c>
      <c r="U738" s="1">
        <v>44428</v>
      </c>
      <c r="V738" s="1">
        <v>44246</v>
      </c>
      <c r="W738" s="1">
        <v>44336</v>
      </c>
      <c r="Y738" s="2">
        <f t="shared" si="73"/>
        <v>1.6680162345559468E-2</v>
      </c>
      <c r="Z738" s="3">
        <f t="shared" si="74"/>
        <v>1.0166801623455595</v>
      </c>
      <c r="AB738" t="str">
        <f t="shared" si="72"/>
        <v/>
      </c>
      <c r="AC738" t="str">
        <f t="shared" si="72"/>
        <v/>
      </c>
      <c r="AD738" t="str">
        <f t="shared" si="72"/>
        <v/>
      </c>
      <c r="AE738" t="str">
        <f t="shared" ref="AB738:AE786" si="78">IF($F738=AE$11,$Z738,IF(AND($F738&gt;AE$11,$F738&lt;=AE$12),$Z738,""))</f>
        <v/>
      </c>
      <c r="AJ738" s="6">
        <v>44634</v>
      </c>
      <c r="AK738" s="6">
        <v>44616</v>
      </c>
      <c r="AL738" s="4">
        <v>1.0527739804676199</v>
      </c>
      <c r="AM738">
        <f t="shared" si="75"/>
        <v>723</v>
      </c>
      <c r="AN738" s="6">
        <v>44616</v>
      </c>
      <c r="AO738" s="25">
        <v>722</v>
      </c>
      <c r="AP738" s="4">
        <v>1.0527739804676199</v>
      </c>
      <c r="AQ738" s="5"/>
      <c r="AR738" s="4">
        <v>0.99828066313534003</v>
      </c>
      <c r="AS738" s="4">
        <v>1.0849876389152999</v>
      </c>
      <c r="AT738" s="4">
        <v>1.1657530727793901</v>
      </c>
      <c r="AU738" s="4">
        <v>0.98316412565787403</v>
      </c>
      <c r="AW738" s="6">
        <v>44520</v>
      </c>
      <c r="AX738" s="6">
        <v>44615</v>
      </c>
      <c r="AY738" s="6">
        <v>44429</v>
      </c>
      <c r="AZ738" s="6">
        <v>44519</v>
      </c>
      <c r="BA738" s="6">
        <v>44337</v>
      </c>
      <c r="BB738" s="6">
        <v>44428</v>
      </c>
      <c r="BC738" s="6">
        <v>44246</v>
      </c>
      <c r="BD738" s="6">
        <v>44336</v>
      </c>
    </row>
    <row r="739" spans="2:56" x14ac:dyDescent="0.25">
      <c r="B739">
        <v>724</v>
      </c>
      <c r="C739">
        <f t="shared" si="76"/>
        <v>64</v>
      </c>
      <c r="D739">
        <v>723</v>
      </c>
      <c r="E739">
        <f t="shared" si="77"/>
        <v>64</v>
      </c>
      <c r="F739" s="1">
        <v>44617</v>
      </c>
      <c r="G739">
        <v>164.60815429690001</v>
      </c>
      <c r="H739" s="5">
        <v>1.06409106981157</v>
      </c>
      <c r="I739" s="5">
        <v>1.06299830290563</v>
      </c>
      <c r="J739" s="5">
        <v>1.06299830290563</v>
      </c>
      <c r="K739" s="4">
        <v>1.0119696301223899</v>
      </c>
      <c r="L739" s="4">
        <v>1.0771156311241801</v>
      </c>
      <c r="M739" s="4">
        <v>1.19536254034176</v>
      </c>
      <c r="N739" s="4">
        <v>0.96745247062736095</v>
      </c>
      <c r="P739" s="1">
        <v>44523</v>
      </c>
      <c r="Q739" s="1">
        <v>44616</v>
      </c>
      <c r="R739" s="1">
        <v>44432</v>
      </c>
      <c r="S739" s="1">
        <v>44522</v>
      </c>
      <c r="T739" s="1">
        <v>44338</v>
      </c>
      <c r="U739" s="1">
        <v>44431</v>
      </c>
      <c r="V739" s="1">
        <v>44247</v>
      </c>
      <c r="W739" s="1">
        <v>44337</v>
      </c>
      <c r="Y739" s="2">
        <f t="shared" si="73"/>
        <v>1.2965457560314642E-2</v>
      </c>
      <c r="Z739" s="3">
        <f t="shared" si="74"/>
        <v>1.0129654575603146</v>
      </c>
      <c r="AB739" t="str">
        <f t="shared" ref="AB739:AE802" si="79">IF($F739=AB$11,$Z739,IF(AND($F739&gt;AB$11,$F739&lt;=AB$12),$Z739,""))</f>
        <v/>
      </c>
      <c r="AC739" t="str">
        <f t="shared" si="79"/>
        <v/>
      </c>
      <c r="AD739" t="str">
        <f t="shared" si="79"/>
        <v/>
      </c>
      <c r="AE739" t="str">
        <f t="shared" si="79"/>
        <v/>
      </c>
      <c r="AJ739" s="6">
        <v>44635</v>
      </c>
      <c r="AK739" s="6">
        <v>44617</v>
      </c>
      <c r="AL739" s="4">
        <v>1.06299830290563</v>
      </c>
      <c r="AM739">
        <f t="shared" si="75"/>
        <v>724</v>
      </c>
      <c r="AN739" s="6">
        <v>44617</v>
      </c>
      <c r="AO739" s="25">
        <v>723</v>
      </c>
      <c r="AP739" s="4">
        <v>1.06299830290563</v>
      </c>
      <c r="AQ739" s="5"/>
      <c r="AR739" s="4">
        <v>1.0119696301223899</v>
      </c>
      <c r="AS739" s="4">
        <v>1.0771156311241801</v>
      </c>
      <c r="AT739" s="4">
        <v>1.19536254034176</v>
      </c>
      <c r="AU739" s="4">
        <v>0.96745247062736095</v>
      </c>
      <c r="AW739" s="6">
        <v>44523</v>
      </c>
      <c r="AX739" s="6">
        <v>44616</v>
      </c>
      <c r="AY739" s="6">
        <v>44432</v>
      </c>
      <c r="AZ739" s="6">
        <v>44522</v>
      </c>
      <c r="BA739" s="6">
        <v>44338</v>
      </c>
      <c r="BB739" s="6">
        <v>44431</v>
      </c>
      <c r="BC739" s="6">
        <v>44247</v>
      </c>
      <c r="BD739" s="6">
        <v>44337</v>
      </c>
    </row>
    <row r="740" spans="2:56" x14ac:dyDescent="0.25">
      <c r="B740">
        <v>725</v>
      </c>
      <c r="C740">
        <f t="shared" si="76"/>
        <v>64</v>
      </c>
      <c r="D740">
        <v>724</v>
      </c>
      <c r="E740">
        <f t="shared" si="77"/>
        <v>64</v>
      </c>
      <c r="F740" s="1">
        <v>44620</v>
      </c>
      <c r="G740">
        <v>164.87774658199999</v>
      </c>
      <c r="H740" s="5">
        <v>1.0786563093474999</v>
      </c>
      <c r="I740" s="5">
        <v>1.06316717027764</v>
      </c>
      <c r="J740" s="5">
        <v>1.06316717027764</v>
      </c>
      <c r="K740" s="4">
        <v>1.0226133585211501</v>
      </c>
      <c r="L740" s="4">
        <v>1.08037420830978</v>
      </c>
      <c r="M740" s="4">
        <v>1.1789470011193499</v>
      </c>
      <c r="N740" s="4">
        <v>1.01044358805671</v>
      </c>
      <c r="P740" s="1">
        <v>44524</v>
      </c>
      <c r="Q740" s="1">
        <v>44617</v>
      </c>
      <c r="R740" s="1">
        <v>44433</v>
      </c>
      <c r="S740" s="1">
        <v>44523</v>
      </c>
      <c r="T740" s="1">
        <v>44341</v>
      </c>
      <c r="U740" s="1">
        <v>44432</v>
      </c>
      <c r="V740" s="1">
        <v>44250</v>
      </c>
      <c r="W740" s="1">
        <v>44340</v>
      </c>
      <c r="Y740" s="2">
        <f t="shared" si="73"/>
        <v>1.6377820786066533E-3</v>
      </c>
      <c r="Z740" s="3">
        <f t="shared" si="74"/>
        <v>1.0016377820786067</v>
      </c>
      <c r="AB740" t="str">
        <f t="shared" si="79"/>
        <v/>
      </c>
      <c r="AC740" t="str">
        <f t="shared" si="79"/>
        <v/>
      </c>
      <c r="AD740" t="str">
        <f t="shared" si="79"/>
        <v/>
      </c>
      <c r="AE740" t="str">
        <f t="shared" si="79"/>
        <v/>
      </c>
      <c r="AJ740" s="6">
        <v>44636</v>
      </c>
      <c r="AK740" s="6">
        <v>44620</v>
      </c>
      <c r="AL740" s="4">
        <v>1.06316717027764</v>
      </c>
      <c r="AM740">
        <f t="shared" si="75"/>
        <v>725</v>
      </c>
      <c r="AN740" s="6">
        <v>44620</v>
      </c>
      <c r="AO740" s="25">
        <v>724</v>
      </c>
      <c r="AP740" s="4">
        <v>1.06316717027764</v>
      </c>
      <c r="AQ740" s="5"/>
      <c r="AR740" s="4">
        <v>1.0226133585211501</v>
      </c>
      <c r="AS740" s="4">
        <v>1.08037420830978</v>
      </c>
      <c r="AT740" s="4">
        <v>1.1789470011193499</v>
      </c>
      <c r="AU740" s="4">
        <v>1.01044358805671</v>
      </c>
      <c r="AW740" s="6">
        <v>44524</v>
      </c>
      <c r="AX740" s="6">
        <v>44617</v>
      </c>
      <c r="AY740" s="6">
        <v>44433</v>
      </c>
      <c r="AZ740" s="6">
        <v>44523</v>
      </c>
      <c r="BA740" s="6">
        <v>44341</v>
      </c>
      <c r="BB740" s="6">
        <v>44432</v>
      </c>
      <c r="BC740" s="6">
        <v>44250</v>
      </c>
      <c r="BD740" s="6">
        <v>44340</v>
      </c>
    </row>
    <row r="741" spans="2:56" x14ac:dyDescent="0.25">
      <c r="B741">
        <v>726</v>
      </c>
      <c r="C741">
        <f t="shared" si="76"/>
        <v>64</v>
      </c>
      <c r="D741">
        <v>725</v>
      </c>
      <c r="E741">
        <f t="shared" si="77"/>
        <v>64</v>
      </c>
      <c r="F741" s="1">
        <v>44621</v>
      </c>
      <c r="G741">
        <v>162.96057128909999</v>
      </c>
      <c r="H741" s="5">
        <v>1.0651979917573899</v>
      </c>
      <c r="I741" s="5">
        <v>1.0654135163743399</v>
      </c>
      <c r="J741" s="5">
        <v>1.0654135163743399</v>
      </c>
      <c r="K741" s="4">
        <v>1.0209358677362499</v>
      </c>
      <c r="L741" s="4">
        <v>1.0931273574901501</v>
      </c>
      <c r="M741" s="4">
        <v>1.17086099874949</v>
      </c>
      <c r="N741" s="4">
        <v>1.0099757596760699</v>
      </c>
      <c r="P741" s="1">
        <v>44525</v>
      </c>
      <c r="Q741" s="1">
        <v>44620</v>
      </c>
      <c r="R741" s="1">
        <v>44434</v>
      </c>
      <c r="S741" s="1">
        <v>44524</v>
      </c>
      <c r="T741" s="1">
        <v>44342</v>
      </c>
      <c r="U741" s="1">
        <v>44433</v>
      </c>
      <c r="V741" s="1">
        <v>44251</v>
      </c>
      <c r="W741" s="1">
        <v>44341</v>
      </c>
      <c r="Y741" s="2">
        <f t="shared" si="73"/>
        <v>-1.1627859627172388E-2</v>
      </c>
      <c r="Z741" s="3">
        <f t="shared" si="74"/>
        <v>0.98837214037282761</v>
      </c>
      <c r="AB741" t="str">
        <f t="shared" si="79"/>
        <v/>
      </c>
      <c r="AC741" t="str">
        <f t="shared" si="79"/>
        <v/>
      </c>
      <c r="AD741" t="str">
        <f t="shared" si="79"/>
        <v/>
      </c>
      <c r="AE741" t="str">
        <f t="shared" si="79"/>
        <v/>
      </c>
      <c r="AJ741" s="6">
        <v>44637</v>
      </c>
      <c r="AK741" s="6">
        <v>44621</v>
      </c>
      <c r="AL741" s="4">
        <v>1.0654135163743399</v>
      </c>
      <c r="AM741">
        <f t="shared" si="75"/>
        <v>726</v>
      </c>
      <c r="AN741" s="6">
        <v>44621</v>
      </c>
      <c r="AO741" s="25">
        <v>725</v>
      </c>
      <c r="AP741" s="4">
        <v>1.0654135163743399</v>
      </c>
      <c r="AQ741" s="5"/>
      <c r="AR741" s="4">
        <v>1.0209358677362499</v>
      </c>
      <c r="AS741" s="4">
        <v>1.0931273574901501</v>
      </c>
      <c r="AT741" s="4">
        <v>1.17086099874949</v>
      </c>
      <c r="AU741" s="4">
        <v>1.0099757596760699</v>
      </c>
      <c r="AW741" s="6">
        <v>44525</v>
      </c>
      <c r="AX741" s="6">
        <v>44620</v>
      </c>
      <c r="AY741" s="6">
        <v>44434</v>
      </c>
      <c r="AZ741" s="6">
        <v>44524</v>
      </c>
      <c r="BA741" s="6">
        <v>44342</v>
      </c>
      <c r="BB741" s="6">
        <v>44433</v>
      </c>
      <c r="BC741" s="6">
        <v>44251</v>
      </c>
      <c r="BD741" s="6">
        <v>44341</v>
      </c>
    </row>
    <row r="742" spans="2:56" x14ac:dyDescent="0.25">
      <c r="B742">
        <v>727</v>
      </c>
      <c r="C742">
        <f t="shared" si="76"/>
        <v>64</v>
      </c>
      <c r="D742">
        <v>726</v>
      </c>
      <c r="E742">
        <f t="shared" si="77"/>
        <v>64</v>
      </c>
      <c r="F742" s="1">
        <v>44622</v>
      </c>
      <c r="G742">
        <v>166.31564331050001</v>
      </c>
      <c r="H742" s="5">
        <v>1.0590106890143201</v>
      </c>
      <c r="I742" s="5">
        <v>1.0773143372224701</v>
      </c>
      <c r="J742" s="5">
        <v>1.0773143372224701</v>
      </c>
      <c r="K742" s="4">
        <v>1.0420759353067599</v>
      </c>
      <c r="L742" s="4">
        <v>1.0643816681803899</v>
      </c>
      <c r="M742" s="4">
        <v>1.16484858001709</v>
      </c>
      <c r="N742" s="4">
        <v>1.0136854630607099</v>
      </c>
      <c r="P742" s="1">
        <v>44527</v>
      </c>
      <c r="Q742" s="1">
        <v>44621</v>
      </c>
      <c r="R742" s="1">
        <v>44435</v>
      </c>
      <c r="S742" s="1">
        <v>44526</v>
      </c>
      <c r="T742" s="1">
        <v>44343</v>
      </c>
      <c r="U742" s="1">
        <v>44434</v>
      </c>
      <c r="V742" s="1">
        <v>44252</v>
      </c>
      <c r="W742" s="1">
        <v>44342</v>
      </c>
      <c r="Y742" s="2">
        <f t="shared" si="73"/>
        <v>2.0588244106287235E-2</v>
      </c>
      <c r="Z742" s="3">
        <f t="shared" si="74"/>
        <v>1.0205882441062872</v>
      </c>
      <c r="AB742" t="str">
        <f t="shared" si="79"/>
        <v/>
      </c>
      <c r="AC742" t="str">
        <f t="shared" si="79"/>
        <v/>
      </c>
      <c r="AD742" t="str">
        <f t="shared" si="79"/>
        <v/>
      </c>
      <c r="AE742" t="str">
        <f t="shared" si="79"/>
        <v/>
      </c>
      <c r="AJ742" s="6">
        <v>44638</v>
      </c>
      <c r="AK742" s="6">
        <v>44622</v>
      </c>
      <c r="AL742" s="4">
        <v>1.0773143372224701</v>
      </c>
      <c r="AM742">
        <f t="shared" si="75"/>
        <v>727</v>
      </c>
      <c r="AN742" s="6">
        <v>44622</v>
      </c>
      <c r="AO742" s="25">
        <v>726</v>
      </c>
      <c r="AP742" s="4">
        <v>1.0773143372224701</v>
      </c>
      <c r="AQ742" s="5"/>
      <c r="AR742" s="4">
        <v>1.0420759353067599</v>
      </c>
      <c r="AS742" s="4">
        <v>1.0643816681803899</v>
      </c>
      <c r="AT742" s="4">
        <v>1.16484858001709</v>
      </c>
      <c r="AU742" s="4">
        <v>1.0136854630607099</v>
      </c>
      <c r="AW742" s="6">
        <v>44527</v>
      </c>
      <c r="AX742" s="6">
        <v>44621</v>
      </c>
      <c r="AY742" s="6">
        <v>44435</v>
      </c>
      <c r="AZ742" s="6">
        <v>44526</v>
      </c>
      <c r="BA742" s="6">
        <v>44343</v>
      </c>
      <c r="BB742" s="6">
        <v>44434</v>
      </c>
      <c r="BC742" s="6">
        <v>44252</v>
      </c>
      <c r="BD742" s="6">
        <v>44342</v>
      </c>
    </row>
    <row r="743" spans="2:56" x14ac:dyDescent="0.25">
      <c r="B743">
        <v>728</v>
      </c>
      <c r="C743">
        <f t="shared" si="76"/>
        <v>64</v>
      </c>
      <c r="D743">
        <v>727</v>
      </c>
      <c r="E743">
        <f t="shared" si="77"/>
        <v>64</v>
      </c>
      <c r="F743" s="1">
        <v>44623</v>
      </c>
      <c r="G743">
        <v>165.98611450199999</v>
      </c>
      <c r="H743" s="5">
        <v>1.0642546168770199</v>
      </c>
      <c r="I743" s="5">
        <v>1.0709885211451999</v>
      </c>
      <c r="J743" s="5">
        <v>1.0709885211451999</v>
      </c>
      <c r="K743" s="4">
        <v>1.0407651713652</v>
      </c>
      <c r="L743" s="4">
        <v>1.0799049560965599</v>
      </c>
      <c r="M743" s="4">
        <v>1.18792009857282</v>
      </c>
      <c r="N743" s="4">
        <v>1.03721628871256</v>
      </c>
      <c r="P743" s="1">
        <v>44530</v>
      </c>
      <c r="Q743" s="1">
        <v>44622</v>
      </c>
      <c r="R743" s="1">
        <v>44436</v>
      </c>
      <c r="S743" s="1">
        <v>44529</v>
      </c>
      <c r="T743" s="1">
        <v>44344</v>
      </c>
      <c r="U743" s="1">
        <v>44435</v>
      </c>
      <c r="V743" s="1">
        <v>44253</v>
      </c>
      <c r="W743" s="1">
        <v>44343</v>
      </c>
      <c r="Y743" s="2">
        <f t="shared" si="73"/>
        <v>-1.9813458430053554E-3</v>
      </c>
      <c r="Z743" s="3">
        <f t="shared" si="74"/>
        <v>0.99801865415699464</v>
      </c>
      <c r="AB743" t="str">
        <f t="shared" si="79"/>
        <v/>
      </c>
      <c r="AC743" t="str">
        <f t="shared" si="79"/>
        <v/>
      </c>
      <c r="AD743" t="str">
        <f t="shared" si="79"/>
        <v/>
      </c>
      <c r="AE743" t="str">
        <f t="shared" si="79"/>
        <v/>
      </c>
      <c r="AJ743" s="6">
        <v>44641</v>
      </c>
      <c r="AK743" s="6">
        <v>44623</v>
      </c>
      <c r="AL743" s="4">
        <v>1.0709885211451999</v>
      </c>
      <c r="AM743">
        <f t="shared" si="75"/>
        <v>728</v>
      </c>
      <c r="AN743" s="6">
        <v>44623</v>
      </c>
      <c r="AO743" s="25">
        <v>727</v>
      </c>
      <c r="AP743" s="4">
        <v>1.0709885211451999</v>
      </c>
      <c r="AQ743" s="5"/>
      <c r="AR743" s="4">
        <v>1.0407651713652</v>
      </c>
      <c r="AS743" s="4">
        <v>1.0799049560965599</v>
      </c>
      <c r="AT743" s="4">
        <v>1.18792009857282</v>
      </c>
      <c r="AU743" s="4">
        <v>1.03721628871256</v>
      </c>
      <c r="AW743" s="6">
        <v>44530</v>
      </c>
      <c r="AX743" s="6">
        <v>44622</v>
      </c>
      <c r="AY743" s="6">
        <v>44436</v>
      </c>
      <c r="AZ743" s="6">
        <v>44529</v>
      </c>
      <c r="BA743" s="6">
        <v>44344</v>
      </c>
      <c r="BB743" s="6">
        <v>44435</v>
      </c>
      <c r="BC743" s="6">
        <v>44253</v>
      </c>
      <c r="BD743" s="6">
        <v>44343</v>
      </c>
    </row>
    <row r="744" spans="2:56" x14ac:dyDescent="0.25">
      <c r="B744">
        <v>729</v>
      </c>
      <c r="C744">
        <f t="shared" si="76"/>
        <v>64</v>
      </c>
      <c r="D744">
        <v>728</v>
      </c>
      <c r="E744">
        <f t="shared" si="77"/>
        <v>64</v>
      </c>
      <c r="F744" s="1">
        <v>44624</v>
      </c>
      <c r="G744">
        <v>162.93060302730001</v>
      </c>
      <c r="H744" s="5">
        <v>1.0576296500837501</v>
      </c>
      <c r="I744" s="5">
        <v>1.0535210319972399</v>
      </c>
      <c r="J744" s="5">
        <v>1.0535210319972399</v>
      </c>
      <c r="K744" s="4">
        <v>1.00690724180225</v>
      </c>
      <c r="L744" s="4">
        <v>1.08112107738161</v>
      </c>
      <c r="M744" s="4">
        <v>1.23063493828654</v>
      </c>
      <c r="N744" s="4">
        <v>1.0293721064533301</v>
      </c>
      <c r="P744" s="1">
        <v>44531</v>
      </c>
      <c r="Q744" s="1">
        <v>44623</v>
      </c>
      <c r="R744" s="1">
        <v>44439</v>
      </c>
      <c r="S744" s="1">
        <v>44530</v>
      </c>
      <c r="T744" s="1">
        <v>44345</v>
      </c>
      <c r="U744" s="1">
        <v>44438</v>
      </c>
      <c r="V744" s="1">
        <v>44254</v>
      </c>
      <c r="W744" s="1">
        <v>44344</v>
      </c>
      <c r="Y744" s="2">
        <f t="shared" si="73"/>
        <v>-1.8408235435038001E-2</v>
      </c>
      <c r="Z744" s="3">
        <f t="shared" si="74"/>
        <v>0.981591764564962</v>
      </c>
      <c r="AB744" t="str">
        <f t="shared" si="79"/>
        <v/>
      </c>
      <c r="AC744" t="str">
        <f t="shared" si="79"/>
        <v/>
      </c>
      <c r="AD744" t="str">
        <f t="shared" si="79"/>
        <v/>
      </c>
      <c r="AE744" t="str">
        <f t="shared" si="79"/>
        <v/>
      </c>
      <c r="AJ744" s="6">
        <v>44642</v>
      </c>
      <c r="AK744" s="6">
        <v>44624</v>
      </c>
      <c r="AL744" s="4">
        <v>1.0535210319972399</v>
      </c>
      <c r="AM744">
        <f t="shared" si="75"/>
        <v>729</v>
      </c>
      <c r="AN744" s="6">
        <v>44624</v>
      </c>
      <c r="AO744" s="25">
        <v>728</v>
      </c>
      <c r="AP744" s="4">
        <v>1.0535210319972399</v>
      </c>
      <c r="AQ744" s="5"/>
      <c r="AR744" s="4">
        <v>1.00690724180225</v>
      </c>
      <c r="AS744" s="4">
        <v>1.08112107738161</v>
      </c>
      <c r="AT744" s="4">
        <v>1.23063493828654</v>
      </c>
      <c r="AU744" s="4">
        <v>1.0293721064533301</v>
      </c>
      <c r="AW744" s="6">
        <v>44531</v>
      </c>
      <c r="AX744" s="6">
        <v>44623</v>
      </c>
      <c r="AY744" s="6">
        <v>44439</v>
      </c>
      <c r="AZ744" s="6">
        <v>44530</v>
      </c>
      <c r="BA744" s="6">
        <v>44345</v>
      </c>
      <c r="BB744" s="6">
        <v>44438</v>
      </c>
      <c r="BC744" s="6">
        <v>44254</v>
      </c>
      <c r="BD744" s="6">
        <v>44344</v>
      </c>
    </row>
    <row r="745" spans="2:56" x14ac:dyDescent="0.25">
      <c r="B745">
        <v>730</v>
      </c>
      <c r="C745">
        <f t="shared" si="76"/>
        <v>64</v>
      </c>
      <c r="D745">
        <v>729</v>
      </c>
      <c r="E745">
        <f t="shared" si="77"/>
        <v>64</v>
      </c>
      <c r="F745" s="1">
        <v>44627</v>
      </c>
      <c r="G745">
        <v>159.06629943850001</v>
      </c>
      <c r="H745" s="5">
        <v>1.0602280866742</v>
      </c>
      <c r="I745" s="5">
        <v>1.0491763223949699</v>
      </c>
      <c r="J745" s="5">
        <v>1.0491763223949699</v>
      </c>
      <c r="K745" s="4">
        <v>0.99155105882192396</v>
      </c>
      <c r="L745" s="4">
        <v>1.0868107989509099</v>
      </c>
      <c r="M745" s="4">
        <v>1.22350730902885</v>
      </c>
      <c r="N745" s="4">
        <v>0.974184934362614</v>
      </c>
      <c r="P745" s="1">
        <v>44532</v>
      </c>
      <c r="Q745" s="1">
        <v>44624</v>
      </c>
      <c r="R745" s="1">
        <v>44440</v>
      </c>
      <c r="S745" s="1">
        <v>44531</v>
      </c>
      <c r="T745" s="1">
        <v>44349</v>
      </c>
      <c r="U745" s="1">
        <v>44439</v>
      </c>
      <c r="V745" s="1">
        <v>44257</v>
      </c>
      <c r="W745" s="1">
        <v>44348</v>
      </c>
      <c r="Y745" s="2">
        <f t="shared" si="73"/>
        <v>-2.3717481657835049E-2</v>
      </c>
      <c r="Z745" s="3">
        <f t="shared" si="74"/>
        <v>0.97628251834216495</v>
      </c>
      <c r="AB745" t="str">
        <f t="shared" si="79"/>
        <v/>
      </c>
      <c r="AC745" t="str">
        <f t="shared" si="79"/>
        <v/>
      </c>
      <c r="AD745" t="str">
        <f t="shared" si="79"/>
        <v/>
      </c>
      <c r="AE745" t="str">
        <f t="shared" si="79"/>
        <v/>
      </c>
      <c r="AJ745" s="6">
        <v>44643</v>
      </c>
      <c r="AK745" s="6">
        <v>44627</v>
      </c>
      <c r="AL745" s="4">
        <v>1.0491763223949699</v>
      </c>
      <c r="AM745">
        <f t="shared" si="75"/>
        <v>730</v>
      </c>
      <c r="AN745" s="6">
        <v>44627</v>
      </c>
      <c r="AO745" s="25">
        <v>729</v>
      </c>
      <c r="AP745" s="4">
        <v>1.0491763223949699</v>
      </c>
      <c r="AQ745" s="5"/>
      <c r="AR745" s="4">
        <v>0.99155105882192396</v>
      </c>
      <c r="AS745" s="4">
        <v>1.0868107989509099</v>
      </c>
      <c r="AT745" s="4">
        <v>1.22350730902885</v>
      </c>
      <c r="AU745" s="4">
        <v>0.974184934362614</v>
      </c>
      <c r="AW745" s="6">
        <v>44532</v>
      </c>
      <c r="AX745" s="6">
        <v>44624</v>
      </c>
      <c r="AY745" s="6">
        <v>44440</v>
      </c>
      <c r="AZ745" s="6">
        <v>44531</v>
      </c>
      <c r="BA745" s="6">
        <v>44349</v>
      </c>
      <c r="BB745" s="6">
        <v>44439</v>
      </c>
      <c r="BC745" s="6">
        <v>44257</v>
      </c>
      <c r="BD745" s="6">
        <v>44348</v>
      </c>
    </row>
    <row r="746" spans="2:56" x14ac:dyDescent="0.25">
      <c r="B746">
        <v>731</v>
      </c>
      <c r="C746">
        <f t="shared" si="76"/>
        <v>64</v>
      </c>
      <c r="D746">
        <v>730</v>
      </c>
      <c r="E746">
        <f t="shared" si="77"/>
        <v>64</v>
      </c>
      <c r="F746" s="1">
        <v>44628</v>
      </c>
      <c r="G746">
        <v>157.20901489260001</v>
      </c>
      <c r="H746" s="5">
        <v>1.04199284912905</v>
      </c>
      <c r="I746" s="5">
        <v>1.0524757819497801</v>
      </c>
      <c r="J746" s="5">
        <v>1.0524757819497801</v>
      </c>
      <c r="K746" s="4">
        <v>0.97400445154797199</v>
      </c>
      <c r="L746" s="4">
        <v>1.0753329270909799</v>
      </c>
      <c r="M746" s="4">
        <v>1.2213216416359101</v>
      </c>
      <c r="N746" s="4">
        <v>1.0012181401520199</v>
      </c>
      <c r="P746" s="1">
        <v>44533</v>
      </c>
      <c r="Q746" s="1">
        <v>44627</v>
      </c>
      <c r="R746" s="1">
        <v>44441</v>
      </c>
      <c r="S746" s="1">
        <v>44532</v>
      </c>
      <c r="T746" s="1">
        <v>44350</v>
      </c>
      <c r="U746" s="1">
        <v>44440</v>
      </c>
      <c r="V746" s="1">
        <v>44258</v>
      </c>
      <c r="W746" s="1">
        <v>44349</v>
      </c>
      <c r="Y746" s="2">
        <f t="shared" si="73"/>
        <v>-1.167616618011591E-2</v>
      </c>
      <c r="Z746" s="3">
        <f t="shared" si="74"/>
        <v>0.98832383381988409</v>
      </c>
      <c r="AB746" t="str">
        <f t="shared" si="79"/>
        <v/>
      </c>
      <c r="AC746" t="str">
        <f t="shared" si="79"/>
        <v/>
      </c>
      <c r="AD746" t="str">
        <f t="shared" si="79"/>
        <v/>
      </c>
      <c r="AE746" t="str">
        <f t="shared" si="79"/>
        <v/>
      </c>
      <c r="AJ746" s="6">
        <v>44644</v>
      </c>
      <c r="AK746" s="6">
        <v>44628</v>
      </c>
      <c r="AL746" s="4">
        <v>1.0524757819497801</v>
      </c>
      <c r="AM746">
        <f t="shared" si="75"/>
        <v>731</v>
      </c>
      <c r="AN746" s="6">
        <v>44628</v>
      </c>
      <c r="AO746" s="25">
        <v>730</v>
      </c>
      <c r="AP746" s="4">
        <v>1.0524757819497801</v>
      </c>
      <c r="AQ746" s="5"/>
      <c r="AR746" s="4">
        <v>0.97400445154797199</v>
      </c>
      <c r="AS746" s="4">
        <v>1.0753329270909799</v>
      </c>
      <c r="AT746" s="4">
        <v>1.2213216416359101</v>
      </c>
      <c r="AU746" s="4">
        <v>1.0012181401520199</v>
      </c>
      <c r="AW746" s="6">
        <v>44533</v>
      </c>
      <c r="AX746" s="6">
        <v>44627</v>
      </c>
      <c r="AY746" s="6">
        <v>44441</v>
      </c>
      <c r="AZ746" s="6">
        <v>44532</v>
      </c>
      <c r="BA746" s="6">
        <v>44350</v>
      </c>
      <c r="BB746" s="6">
        <v>44440</v>
      </c>
      <c r="BC746" s="6">
        <v>44258</v>
      </c>
      <c r="BD746" s="6">
        <v>44349</v>
      </c>
    </row>
    <row r="747" spans="2:56" x14ac:dyDescent="0.25">
      <c r="B747">
        <v>732</v>
      </c>
      <c r="C747">
        <f t="shared" si="76"/>
        <v>64</v>
      </c>
      <c r="D747">
        <v>731</v>
      </c>
      <c r="E747">
        <f t="shared" si="77"/>
        <v>64</v>
      </c>
      <c r="F747" s="1">
        <v>44629</v>
      </c>
      <c r="G747">
        <v>162.7109375</v>
      </c>
      <c r="H747" s="5">
        <v>1.0457747863059399</v>
      </c>
      <c r="I747" s="5">
        <v>1.06481212170242</v>
      </c>
      <c r="J747" s="5">
        <v>1.06481212170242</v>
      </c>
      <c r="K747" s="4">
        <v>0.97405209585919605</v>
      </c>
      <c r="L747" s="4">
        <v>1.05484021587232</v>
      </c>
      <c r="M747" s="4">
        <v>1.2455900380164899</v>
      </c>
      <c r="N747" s="4">
        <v>1.0138444641417399</v>
      </c>
      <c r="P747" s="1">
        <v>44534</v>
      </c>
      <c r="Q747" s="1">
        <v>44628</v>
      </c>
      <c r="R747" s="1">
        <v>44442</v>
      </c>
      <c r="S747" s="1">
        <v>44533</v>
      </c>
      <c r="T747" s="1">
        <v>44351</v>
      </c>
      <c r="U747" s="1">
        <v>44441</v>
      </c>
      <c r="V747" s="1">
        <v>44259</v>
      </c>
      <c r="W747" s="1">
        <v>44350</v>
      </c>
      <c r="Y747" s="2">
        <f t="shared" si="73"/>
        <v>3.4997500691412053E-2</v>
      </c>
      <c r="Z747" s="3">
        <f t="shared" si="74"/>
        <v>1.0349975006914121</v>
      </c>
      <c r="AB747" t="str">
        <f t="shared" si="79"/>
        <v/>
      </c>
      <c r="AC747" t="str">
        <f t="shared" si="79"/>
        <v/>
      </c>
      <c r="AD747" t="str">
        <f t="shared" si="79"/>
        <v/>
      </c>
      <c r="AE747" t="str">
        <f t="shared" si="79"/>
        <v/>
      </c>
      <c r="AJ747" s="6">
        <v>44645</v>
      </c>
      <c r="AK747" s="6">
        <v>44629</v>
      </c>
      <c r="AL747" s="4">
        <v>1.06481212170242</v>
      </c>
      <c r="AM747">
        <f t="shared" si="75"/>
        <v>732</v>
      </c>
      <c r="AN747" s="6">
        <v>44629</v>
      </c>
      <c r="AO747" s="25">
        <v>731</v>
      </c>
      <c r="AP747" s="4">
        <v>1.06481212170242</v>
      </c>
      <c r="AQ747" s="5"/>
      <c r="AR747" s="4">
        <v>0.97405209585919605</v>
      </c>
      <c r="AS747" s="4">
        <v>1.05484021587232</v>
      </c>
      <c r="AT747" s="4">
        <v>1.2455900380164899</v>
      </c>
      <c r="AU747" s="4">
        <v>1.0138444641417399</v>
      </c>
      <c r="AW747" s="6">
        <v>44534</v>
      </c>
      <c r="AX747" s="6">
        <v>44628</v>
      </c>
      <c r="AY747" s="6">
        <v>44442</v>
      </c>
      <c r="AZ747" s="6">
        <v>44533</v>
      </c>
      <c r="BA747" s="6">
        <v>44351</v>
      </c>
      <c r="BB747" s="6">
        <v>44441</v>
      </c>
      <c r="BC747" s="6">
        <v>44259</v>
      </c>
      <c r="BD747" s="6">
        <v>44350</v>
      </c>
    </row>
    <row r="748" spans="2:56" x14ac:dyDescent="0.25">
      <c r="B748">
        <v>733</v>
      </c>
      <c r="C748">
        <f t="shared" si="76"/>
        <v>64</v>
      </c>
      <c r="D748">
        <v>732</v>
      </c>
      <c r="E748">
        <f t="shared" si="77"/>
        <v>64</v>
      </c>
      <c r="F748" s="1">
        <v>44630</v>
      </c>
      <c r="G748">
        <v>158.28744506839999</v>
      </c>
      <c r="H748" s="5">
        <v>1.04806778777112</v>
      </c>
      <c r="I748" s="5">
        <v>1.0467194568768099</v>
      </c>
      <c r="J748" s="5">
        <v>1.0467194568768099</v>
      </c>
      <c r="K748" s="4">
        <v>0.98691992069065804</v>
      </c>
      <c r="L748" s="4">
        <v>1.07298310278289</v>
      </c>
      <c r="M748" s="4">
        <v>1.2275095924478401</v>
      </c>
      <c r="N748" s="4">
        <v>1.0497280719000801</v>
      </c>
      <c r="P748" s="1">
        <v>44537</v>
      </c>
      <c r="Q748" s="1">
        <v>44629</v>
      </c>
      <c r="R748" s="1">
        <v>44443</v>
      </c>
      <c r="S748" s="1">
        <v>44536</v>
      </c>
      <c r="T748" s="1">
        <v>44352</v>
      </c>
      <c r="U748" s="1">
        <v>44442</v>
      </c>
      <c r="V748" s="1">
        <v>44260</v>
      </c>
      <c r="W748" s="1">
        <v>44351</v>
      </c>
      <c r="Y748" s="2">
        <f t="shared" si="73"/>
        <v>-2.7186202105190405E-2</v>
      </c>
      <c r="Z748" s="3">
        <f t="shared" si="74"/>
        <v>0.9728137978948096</v>
      </c>
      <c r="AB748" t="str">
        <f t="shared" si="79"/>
        <v/>
      </c>
      <c r="AC748" t="str">
        <f t="shared" si="79"/>
        <v/>
      </c>
      <c r="AD748" t="str">
        <f t="shared" si="79"/>
        <v/>
      </c>
      <c r="AE748" t="str">
        <f t="shared" si="79"/>
        <v/>
      </c>
      <c r="AJ748" s="6">
        <v>44648</v>
      </c>
      <c r="AK748" s="6">
        <v>44630</v>
      </c>
      <c r="AL748" s="4">
        <v>1.0467194568768099</v>
      </c>
      <c r="AM748">
        <f t="shared" si="75"/>
        <v>733</v>
      </c>
      <c r="AN748" s="6">
        <v>44630</v>
      </c>
      <c r="AO748" s="25">
        <v>732</v>
      </c>
      <c r="AP748" s="4">
        <v>1.0467194568768099</v>
      </c>
      <c r="AQ748" s="5"/>
      <c r="AR748" s="4">
        <v>0.98691992069065804</v>
      </c>
      <c r="AS748" s="4">
        <v>1.07298310278289</v>
      </c>
      <c r="AT748" s="4">
        <v>1.2275095924478401</v>
      </c>
      <c r="AU748" s="4">
        <v>1.0497280719000801</v>
      </c>
      <c r="AW748" s="6">
        <v>44537</v>
      </c>
      <c r="AX748" s="6">
        <v>44629</v>
      </c>
      <c r="AY748" s="6">
        <v>44443</v>
      </c>
      <c r="AZ748" s="6">
        <v>44536</v>
      </c>
      <c r="BA748" s="6">
        <v>44352</v>
      </c>
      <c r="BB748" s="6">
        <v>44442</v>
      </c>
      <c r="BC748" s="6">
        <v>44260</v>
      </c>
      <c r="BD748" s="6">
        <v>44351</v>
      </c>
    </row>
    <row r="749" spans="2:56" x14ac:dyDescent="0.25">
      <c r="B749">
        <v>734</v>
      </c>
      <c r="C749">
        <f t="shared" si="76"/>
        <v>64</v>
      </c>
      <c r="D749">
        <v>733</v>
      </c>
      <c r="E749">
        <f t="shared" si="77"/>
        <v>64</v>
      </c>
      <c r="F749" s="1">
        <v>44631</v>
      </c>
      <c r="G749">
        <v>154.50299072269999</v>
      </c>
      <c r="H749" s="5">
        <v>1.03668774659659</v>
      </c>
      <c r="I749" s="5">
        <v>1.0433830363049901</v>
      </c>
      <c r="J749" s="5">
        <v>1.0433830363049901</v>
      </c>
      <c r="K749" s="4">
        <v>0.92722273910778097</v>
      </c>
      <c r="L749" s="4">
        <v>1.09406980382958</v>
      </c>
      <c r="M749" s="4">
        <v>1.2464239724711801</v>
      </c>
      <c r="N749" s="4">
        <v>1.0386580298677399</v>
      </c>
      <c r="P749" s="1">
        <v>44538</v>
      </c>
      <c r="Q749" s="1">
        <v>44630</v>
      </c>
      <c r="R749" s="1">
        <v>44447</v>
      </c>
      <c r="S749" s="1">
        <v>44537</v>
      </c>
      <c r="T749" s="1">
        <v>44355</v>
      </c>
      <c r="U749" s="1">
        <v>44446</v>
      </c>
      <c r="V749" s="1">
        <v>44261</v>
      </c>
      <c r="W749" s="1">
        <v>44354</v>
      </c>
      <c r="Y749" s="2">
        <f t="shared" si="73"/>
        <v>-2.3908746167863426E-2</v>
      </c>
      <c r="Z749" s="3">
        <f t="shared" si="74"/>
        <v>0.97609125383213657</v>
      </c>
      <c r="AB749" t="str">
        <f t="shared" si="79"/>
        <v/>
      </c>
      <c r="AC749" t="str">
        <f t="shared" si="79"/>
        <v/>
      </c>
      <c r="AD749" t="str">
        <f t="shared" si="79"/>
        <v/>
      </c>
      <c r="AE749" t="str">
        <f t="shared" si="79"/>
        <v/>
      </c>
      <c r="AJ749" s="6">
        <v>44649</v>
      </c>
      <c r="AK749" s="6">
        <v>44631</v>
      </c>
      <c r="AL749" s="4">
        <v>1.0433830363049901</v>
      </c>
      <c r="AM749">
        <f t="shared" si="75"/>
        <v>734</v>
      </c>
      <c r="AN749" s="6">
        <v>44631</v>
      </c>
      <c r="AO749" s="25">
        <v>733</v>
      </c>
      <c r="AP749" s="4">
        <v>1.0433830363049901</v>
      </c>
      <c r="AQ749" s="5"/>
      <c r="AR749" s="4">
        <v>0.92722273910778097</v>
      </c>
      <c r="AS749" s="4">
        <v>1.09406980382958</v>
      </c>
      <c r="AT749" s="4">
        <v>1.2464239724711801</v>
      </c>
      <c r="AU749" s="4">
        <v>1.0386580298677399</v>
      </c>
      <c r="AW749" s="6">
        <v>44538</v>
      </c>
      <c r="AX749" s="6">
        <v>44630</v>
      </c>
      <c r="AY749" s="6">
        <v>44447</v>
      </c>
      <c r="AZ749" s="6">
        <v>44537</v>
      </c>
      <c r="BA749" s="6">
        <v>44355</v>
      </c>
      <c r="BB749" s="6">
        <v>44446</v>
      </c>
      <c r="BC749" s="6">
        <v>44261</v>
      </c>
      <c r="BD749" s="6">
        <v>44354</v>
      </c>
    </row>
    <row r="750" spans="2:56" x14ac:dyDescent="0.25">
      <c r="B750">
        <v>735</v>
      </c>
      <c r="C750">
        <f t="shared" si="76"/>
        <v>64</v>
      </c>
      <c r="D750">
        <v>734</v>
      </c>
      <c r="E750">
        <f t="shared" si="77"/>
        <v>64</v>
      </c>
      <c r="F750" s="1">
        <v>44634</v>
      </c>
      <c r="G750">
        <v>150.39901733400001</v>
      </c>
      <c r="H750" s="5">
        <v>1.0278495870787401</v>
      </c>
      <c r="I750" s="5">
        <v>1.0255884745416901</v>
      </c>
      <c r="J750" s="5">
        <v>1.0255884745416901</v>
      </c>
      <c r="K750" s="4">
        <v>0.88489342048155495</v>
      </c>
      <c r="L750" s="4">
        <v>1.1303946403157601</v>
      </c>
      <c r="M750" s="4">
        <v>1.22567779584197</v>
      </c>
      <c r="N750" s="4">
        <v>1.0910559044041399</v>
      </c>
      <c r="P750" s="1">
        <v>44539</v>
      </c>
      <c r="Q750" s="1">
        <v>44631</v>
      </c>
      <c r="R750" s="1">
        <v>44448</v>
      </c>
      <c r="S750" s="1">
        <v>44538</v>
      </c>
      <c r="T750" s="1">
        <v>44356</v>
      </c>
      <c r="U750" s="1">
        <v>44447</v>
      </c>
      <c r="V750" s="1">
        <v>44264</v>
      </c>
      <c r="W750" s="1">
        <v>44355</v>
      </c>
      <c r="Y750" s="2">
        <f t="shared" si="73"/>
        <v>-2.6562420374539819E-2</v>
      </c>
      <c r="Z750" s="3">
        <f t="shared" si="74"/>
        <v>0.97343757962546018</v>
      </c>
      <c r="AB750" t="str">
        <f t="shared" si="79"/>
        <v/>
      </c>
      <c r="AC750" t="str">
        <f t="shared" si="79"/>
        <v/>
      </c>
      <c r="AD750" t="str">
        <f t="shared" si="79"/>
        <v/>
      </c>
      <c r="AE750" t="str">
        <f t="shared" si="79"/>
        <v/>
      </c>
      <c r="AJ750" s="6">
        <v>44650</v>
      </c>
      <c r="AK750" s="6">
        <v>44634</v>
      </c>
      <c r="AL750" s="4">
        <v>1.0255884745416901</v>
      </c>
      <c r="AM750">
        <f t="shared" si="75"/>
        <v>735</v>
      </c>
      <c r="AN750" s="6">
        <v>44634</v>
      </c>
      <c r="AO750" s="25">
        <v>734</v>
      </c>
      <c r="AP750" s="4">
        <v>1.0255884745416901</v>
      </c>
      <c r="AQ750" s="5"/>
      <c r="AR750" s="4">
        <v>0.88489342048155495</v>
      </c>
      <c r="AS750" s="4">
        <v>1.1303946403157601</v>
      </c>
      <c r="AT750" s="4">
        <v>1.22567779584197</v>
      </c>
      <c r="AU750" s="4">
        <v>1.0910559044041399</v>
      </c>
      <c r="AW750" s="6">
        <v>44539</v>
      </c>
      <c r="AX750" s="6">
        <v>44631</v>
      </c>
      <c r="AY750" s="6">
        <v>44448</v>
      </c>
      <c r="AZ750" s="6">
        <v>44538</v>
      </c>
      <c r="BA750" s="6">
        <v>44356</v>
      </c>
      <c r="BB750" s="6">
        <v>44447</v>
      </c>
      <c r="BC750" s="6">
        <v>44264</v>
      </c>
      <c r="BD750" s="6">
        <v>44355</v>
      </c>
    </row>
    <row r="751" spans="2:56" x14ac:dyDescent="0.25">
      <c r="B751">
        <v>736</v>
      </c>
      <c r="C751">
        <f t="shared" si="76"/>
        <v>64</v>
      </c>
      <c r="D751">
        <v>735</v>
      </c>
      <c r="E751">
        <f t="shared" si="77"/>
        <v>64</v>
      </c>
      <c r="F751" s="1">
        <v>44635</v>
      </c>
      <c r="G751">
        <v>154.8624572754</v>
      </c>
      <c r="H751" s="5">
        <v>1.0352463455296299</v>
      </c>
      <c r="I751" s="5">
        <v>1.0345972507435499</v>
      </c>
      <c r="J751" s="5">
        <v>1.0345972507435499</v>
      </c>
      <c r="K751" s="4">
        <v>0.86395448363969496</v>
      </c>
      <c r="L751" s="4">
        <v>1.1346449437402999</v>
      </c>
      <c r="M751" s="4">
        <v>1.2137249651042199</v>
      </c>
      <c r="N751" s="4">
        <v>1.0516634965845699</v>
      </c>
      <c r="P751" s="1">
        <v>44540</v>
      </c>
      <c r="Q751" s="1">
        <v>44634</v>
      </c>
      <c r="R751" s="1">
        <v>44449</v>
      </c>
      <c r="S751" s="1">
        <v>44539</v>
      </c>
      <c r="T751" s="1">
        <v>44357</v>
      </c>
      <c r="U751" s="1">
        <v>44448</v>
      </c>
      <c r="V751" s="1">
        <v>44265</v>
      </c>
      <c r="W751" s="1">
        <v>44356</v>
      </c>
      <c r="Y751" s="2">
        <f t="shared" si="73"/>
        <v>2.9677321172170812E-2</v>
      </c>
      <c r="Z751" s="3">
        <f t="shared" si="74"/>
        <v>1.0296773211721708</v>
      </c>
      <c r="AB751" t="str">
        <f t="shared" si="79"/>
        <v/>
      </c>
      <c r="AC751" t="str">
        <f t="shared" si="79"/>
        <v/>
      </c>
      <c r="AD751" t="str">
        <f t="shared" si="79"/>
        <v/>
      </c>
      <c r="AE751" t="str">
        <f t="shared" si="79"/>
        <v/>
      </c>
      <c r="AJ751" s="6">
        <v>44651</v>
      </c>
      <c r="AK751" s="6">
        <v>44635</v>
      </c>
      <c r="AL751" s="4">
        <v>1.0345972507435499</v>
      </c>
      <c r="AM751">
        <f t="shared" si="75"/>
        <v>736</v>
      </c>
      <c r="AN751" s="6">
        <v>44635</v>
      </c>
      <c r="AO751" s="25">
        <v>735</v>
      </c>
      <c r="AP751" s="4">
        <v>1.0345972507435499</v>
      </c>
      <c r="AQ751" s="5"/>
      <c r="AR751" s="4">
        <v>0.86395448363969496</v>
      </c>
      <c r="AS751" s="4">
        <v>1.1346449437402999</v>
      </c>
      <c r="AT751" s="4">
        <v>1.2137249651042199</v>
      </c>
      <c r="AU751" s="4">
        <v>1.0516634965845699</v>
      </c>
      <c r="AW751" s="6">
        <v>44540</v>
      </c>
      <c r="AX751" s="6">
        <v>44634</v>
      </c>
      <c r="AY751" s="6">
        <v>44449</v>
      </c>
      <c r="AZ751" s="6">
        <v>44539</v>
      </c>
      <c r="BA751" s="6">
        <v>44357</v>
      </c>
      <c r="BB751" s="6">
        <v>44448</v>
      </c>
      <c r="BC751" s="6">
        <v>44265</v>
      </c>
      <c r="BD751" s="6">
        <v>44356</v>
      </c>
    </row>
    <row r="752" spans="2:56" x14ac:dyDescent="0.25">
      <c r="B752">
        <v>737</v>
      </c>
      <c r="C752">
        <f t="shared" si="76"/>
        <v>64</v>
      </c>
      <c r="D752">
        <v>736</v>
      </c>
      <c r="E752">
        <f t="shared" si="77"/>
        <v>64</v>
      </c>
      <c r="F752" s="1">
        <v>44636</v>
      </c>
      <c r="G752">
        <v>159.35586547849999</v>
      </c>
      <c r="H752" s="5">
        <v>1.0446611964569199</v>
      </c>
      <c r="I752" s="5">
        <v>1.0434821618911401</v>
      </c>
      <c r="J752" s="5">
        <v>1.0434821618911401</v>
      </c>
      <c r="K752" s="4">
        <v>0.86535293150146497</v>
      </c>
      <c r="L752" s="4">
        <v>1.20636296179139</v>
      </c>
      <c r="M752" s="4">
        <v>1.1830402914062199</v>
      </c>
      <c r="N752" s="4">
        <v>1.0528771375171999</v>
      </c>
      <c r="P752" s="1">
        <v>44541</v>
      </c>
      <c r="Q752" s="1">
        <v>44635</v>
      </c>
      <c r="R752" s="1">
        <v>44450</v>
      </c>
      <c r="S752" s="1">
        <v>44540</v>
      </c>
      <c r="T752" s="1">
        <v>44358</v>
      </c>
      <c r="U752" s="1">
        <v>44449</v>
      </c>
      <c r="V752" s="1">
        <v>44266</v>
      </c>
      <c r="W752" s="1">
        <v>44357</v>
      </c>
      <c r="Y752" s="2">
        <f t="shared" si="73"/>
        <v>2.9015477877308404E-2</v>
      </c>
      <c r="Z752" s="3">
        <f t="shared" si="74"/>
        <v>1.0290154778773084</v>
      </c>
      <c r="AB752" t="str">
        <f t="shared" si="79"/>
        <v/>
      </c>
      <c r="AC752" t="str">
        <f t="shared" si="79"/>
        <v/>
      </c>
      <c r="AD752" t="str">
        <f t="shared" si="79"/>
        <v/>
      </c>
      <c r="AE752" t="str">
        <f t="shared" si="79"/>
        <v/>
      </c>
      <c r="AJ752" s="6">
        <v>44652</v>
      </c>
      <c r="AK752" s="6">
        <v>44636</v>
      </c>
      <c r="AL752" s="4">
        <v>1.0434821618911401</v>
      </c>
      <c r="AM752">
        <f t="shared" si="75"/>
        <v>737</v>
      </c>
      <c r="AN752" s="6">
        <v>44636</v>
      </c>
      <c r="AO752" s="25">
        <v>736</v>
      </c>
      <c r="AP752" s="4">
        <v>1.0434821618911401</v>
      </c>
      <c r="AQ752" s="5"/>
      <c r="AR752" s="4">
        <v>0.86535293150146497</v>
      </c>
      <c r="AS752" s="4">
        <v>1.20636296179139</v>
      </c>
      <c r="AT752" s="4">
        <v>1.1830402914062199</v>
      </c>
      <c r="AU752" s="4">
        <v>1.0528771375171999</v>
      </c>
      <c r="AW752" s="6">
        <v>44541</v>
      </c>
      <c r="AX752" s="6">
        <v>44635</v>
      </c>
      <c r="AY752" s="6">
        <v>44450</v>
      </c>
      <c r="AZ752" s="6">
        <v>44540</v>
      </c>
      <c r="BA752" s="6">
        <v>44358</v>
      </c>
      <c r="BB752" s="6">
        <v>44449</v>
      </c>
      <c r="BC752" s="6">
        <v>44266</v>
      </c>
      <c r="BD752" s="6">
        <v>44357</v>
      </c>
    </row>
    <row r="753" spans="2:56" x14ac:dyDescent="0.25">
      <c r="B753">
        <v>738</v>
      </c>
      <c r="C753">
        <f t="shared" si="76"/>
        <v>64</v>
      </c>
      <c r="D753">
        <v>737</v>
      </c>
      <c r="E753">
        <f t="shared" si="77"/>
        <v>64</v>
      </c>
      <c r="F753" s="1">
        <v>44637</v>
      </c>
      <c r="G753">
        <v>160.3843536377</v>
      </c>
      <c r="H753" s="5">
        <v>1.0327558076208201</v>
      </c>
      <c r="I753" s="5">
        <v>1.0481067330515199</v>
      </c>
      <c r="J753" s="5">
        <v>1.0481067330515199</v>
      </c>
      <c r="K753" s="4">
        <v>0.90925986129275305</v>
      </c>
      <c r="L753" s="4">
        <v>1.1768404233965599</v>
      </c>
      <c r="M753" s="4">
        <v>1.1760822235320401</v>
      </c>
      <c r="N753" s="4">
        <v>1.04596843994161</v>
      </c>
      <c r="P753" s="1">
        <v>44544</v>
      </c>
      <c r="Q753" s="1">
        <v>44636</v>
      </c>
      <c r="R753" s="1">
        <v>44453</v>
      </c>
      <c r="S753" s="1">
        <v>44543</v>
      </c>
      <c r="T753" s="1">
        <v>44359</v>
      </c>
      <c r="U753" s="1">
        <v>44452</v>
      </c>
      <c r="V753" s="1">
        <v>44267</v>
      </c>
      <c r="W753" s="1">
        <v>44358</v>
      </c>
      <c r="Y753" s="2">
        <f t="shared" si="73"/>
        <v>6.4540339077683306E-3</v>
      </c>
      <c r="Z753" s="3">
        <f t="shared" si="74"/>
        <v>1.0064540339077683</v>
      </c>
      <c r="AB753" t="str">
        <f t="shared" si="79"/>
        <v/>
      </c>
      <c r="AC753" t="str">
        <f t="shared" si="79"/>
        <v/>
      </c>
      <c r="AD753" t="str">
        <f t="shared" si="79"/>
        <v/>
      </c>
      <c r="AE753" t="str">
        <f t="shared" si="79"/>
        <v/>
      </c>
      <c r="AJ753" s="6">
        <v>44655</v>
      </c>
      <c r="AK753" s="6">
        <v>44637</v>
      </c>
      <c r="AL753" s="4">
        <v>1.0481067330515199</v>
      </c>
      <c r="AM753">
        <f t="shared" si="75"/>
        <v>738</v>
      </c>
      <c r="AN753" s="6">
        <v>44637</v>
      </c>
      <c r="AO753" s="25">
        <v>737</v>
      </c>
      <c r="AP753" s="4">
        <v>1.0481067330515199</v>
      </c>
      <c r="AQ753" s="5"/>
      <c r="AR753" s="4">
        <v>0.90925986129275305</v>
      </c>
      <c r="AS753" s="4">
        <v>1.1768404233965599</v>
      </c>
      <c r="AT753" s="4">
        <v>1.1760822235320401</v>
      </c>
      <c r="AU753" s="4">
        <v>1.04596843994161</v>
      </c>
      <c r="AW753" s="6">
        <v>44544</v>
      </c>
      <c r="AX753" s="6">
        <v>44636</v>
      </c>
      <c r="AY753" s="6">
        <v>44453</v>
      </c>
      <c r="AZ753" s="6">
        <v>44543</v>
      </c>
      <c r="BA753" s="6">
        <v>44359</v>
      </c>
      <c r="BB753" s="6">
        <v>44452</v>
      </c>
      <c r="BC753" s="6">
        <v>44267</v>
      </c>
      <c r="BD753" s="6">
        <v>44358</v>
      </c>
    </row>
    <row r="754" spans="2:56" x14ac:dyDescent="0.25">
      <c r="B754">
        <v>739</v>
      </c>
      <c r="C754">
        <f t="shared" si="76"/>
        <v>64</v>
      </c>
      <c r="D754">
        <v>738</v>
      </c>
      <c r="E754">
        <f t="shared" si="77"/>
        <v>64</v>
      </c>
      <c r="F754" s="1">
        <v>44638</v>
      </c>
      <c r="G754">
        <v>163.73942565920001</v>
      </c>
      <c r="H754" s="5">
        <v>1.0588100131827001</v>
      </c>
      <c r="I754" s="5">
        <v>1.0469895084710199</v>
      </c>
      <c r="J754" s="5">
        <v>1.0469895084710199</v>
      </c>
      <c r="K754" s="4">
        <v>0.92252992970691206</v>
      </c>
      <c r="L754" s="4">
        <v>1.17866896711825</v>
      </c>
      <c r="M754" s="4">
        <v>1.1368938296228801</v>
      </c>
      <c r="N754" s="4">
        <v>1.07991100910268</v>
      </c>
      <c r="P754" s="1">
        <v>44545</v>
      </c>
      <c r="Q754" s="1">
        <v>44637</v>
      </c>
      <c r="R754" s="1">
        <v>44454</v>
      </c>
      <c r="S754" s="1">
        <v>44544</v>
      </c>
      <c r="T754" s="1">
        <v>44362</v>
      </c>
      <c r="U754" s="1">
        <v>44453</v>
      </c>
      <c r="V754" s="1">
        <v>44268</v>
      </c>
      <c r="W754" s="1">
        <v>44361</v>
      </c>
      <c r="Y754" s="2">
        <f t="shared" si="73"/>
        <v>2.091894842235642E-2</v>
      </c>
      <c r="Z754" s="3">
        <f t="shared" si="74"/>
        <v>1.0209189484223564</v>
      </c>
      <c r="AB754" t="str">
        <f t="shared" si="78"/>
        <v/>
      </c>
      <c r="AC754" t="str">
        <f t="shared" si="78"/>
        <v/>
      </c>
      <c r="AD754" t="str">
        <f t="shared" si="78"/>
        <v/>
      </c>
      <c r="AE754" t="str">
        <f t="shared" si="78"/>
        <v/>
      </c>
      <c r="AJ754" s="6">
        <v>44656</v>
      </c>
      <c r="AK754" s="6">
        <v>44638</v>
      </c>
      <c r="AL754" s="4">
        <v>1.0469895084710199</v>
      </c>
      <c r="AM754">
        <f t="shared" si="75"/>
        <v>739</v>
      </c>
      <c r="AN754" s="6">
        <v>44638</v>
      </c>
      <c r="AO754" s="25">
        <v>738</v>
      </c>
      <c r="AP754" s="4">
        <v>1.0469895084710199</v>
      </c>
      <c r="AQ754" s="5"/>
      <c r="AR754" s="4">
        <v>0.92252992970691206</v>
      </c>
      <c r="AS754" s="4">
        <v>1.17866896711825</v>
      </c>
      <c r="AT754" s="4">
        <v>1.1368938296228801</v>
      </c>
      <c r="AU754" s="4">
        <v>1.07991100910268</v>
      </c>
      <c r="AW754" s="6">
        <v>44545</v>
      </c>
      <c r="AX754" s="6">
        <v>44637</v>
      </c>
      <c r="AY754" s="6">
        <v>44454</v>
      </c>
      <c r="AZ754" s="6">
        <v>44544</v>
      </c>
      <c r="BA754" s="6">
        <v>44362</v>
      </c>
      <c r="BB754" s="6">
        <v>44453</v>
      </c>
      <c r="BC754" s="6">
        <v>44268</v>
      </c>
      <c r="BD754" s="6">
        <v>44361</v>
      </c>
    </row>
    <row r="755" spans="2:56" x14ac:dyDescent="0.25">
      <c r="B755">
        <v>740</v>
      </c>
      <c r="C755">
        <f t="shared" si="76"/>
        <v>64</v>
      </c>
      <c r="D755">
        <v>739</v>
      </c>
      <c r="E755">
        <f t="shared" si="77"/>
        <v>64</v>
      </c>
      <c r="F755" s="1">
        <v>44641</v>
      </c>
      <c r="G755">
        <v>165.13737487789999</v>
      </c>
      <c r="H755" s="5">
        <v>1.0583816036284399</v>
      </c>
      <c r="I755" s="5">
        <v>1.05303249051967</v>
      </c>
      <c r="J755" s="5">
        <v>1.05303249051967</v>
      </c>
      <c r="K755" s="4">
        <v>0.91572177379316699</v>
      </c>
      <c r="L755" s="4">
        <v>1.2048694326086</v>
      </c>
      <c r="M755" s="4">
        <v>1.1512903383513799</v>
      </c>
      <c r="N755" s="4">
        <v>1.0473442238088</v>
      </c>
      <c r="P755" s="1">
        <v>44546</v>
      </c>
      <c r="Q755" s="1">
        <v>44638</v>
      </c>
      <c r="R755" s="1">
        <v>44455</v>
      </c>
      <c r="S755" s="1">
        <v>44545</v>
      </c>
      <c r="T755" s="1">
        <v>44363</v>
      </c>
      <c r="U755" s="1">
        <v>44454</v>
      </c>
      <c r="V755" s="1">
        <v>44271</v>
      </c>
      <c r="W755" s="1">
        <v>44362</v>
      </c>
      <c r="Y755" s="2">
        <f t="shared" si="73"/>
        <v>8.5376457934425165E-3</v>
      </c>
      <c r="Z755" s="3">
        <f t="shared" si="74"/>
        <v>1.0085376457934425</v>
      </c>
      <c r="AB755" t="str">
        <f t="shared" si="79"/>
        <v/>
      </c>
      <c r="AC755" t="str">
        <f t="shared" si="79"/>
        <v/>
      </c>
      <c r="AD755" t="str">
        <f t="shared" si="79"/>
        <v/>
      </c>
      <c r="AE755" t="str">
        <f t="shared" si="79"/>
        <v/>
      </c>
      <c r="AJ755" s="6">
        <v>44657</v>
      </c>
      <c r="AK755" s="6">
        <v>44641</v>
      </c>
      <c r="AL755" s="4">
        <v>1.05303249051967</v>
      </c>
      <c r="AM755">
        <f t="shared" si="75"/>
        <v>740</v>
      </c>
      <c r="AN755" s="6">
        <v>44641</v>
      </c>
      <c r="AO755" s="25">
        <v>739</v>
      </c>
      <c r="AP755" s="4">
        <v>1.05303249051967</v>
      </c>
      <c r="AQ755" s="5"/>
      <c r="AR755" s="4">
        <v>0.91572177379316699</v>
      </c>
      <c r="AS755" s="4">
        <v>1.2048694326086</v>
      </c>
      <c r="AT755" s="4">
        <v>1.1512903383513799</v>
      </c>
      <c r="AU755" s="4">
        <v>1.0473442238088</v>
      </c>
      <c r="AW755" s="6">
        <v>44546</v>
      </c>
      <c r="AX755" s="6">
        <v>44638</v>
      </c>
      <c r="AY755" s="6">
        <v>44455</v>
      </c>
      <c r="AZ755" s="6">
        <v>44545</v>
      </c>
      <c r="BA755" s="6">
        <v>44363</v>
      </c>
      <c r="BB755" s="6">
        <v>44454</v>
      </c>
      <c r="BC755" s="6">
        <v>44271</v>
      </c>
      <c r="BD755" s="6">
        <v>44362</v>
      </c>
    </row>
    <row r="756" spans="2:56" x14ac:dyDescent="0.25">
      <c r="B756">
        <v>741</v>
      </c>
      <c r="C756">
        <f t="shared" si="76"/>
        <v>64</v>
      </c>
      <c r="D756">
        <v>740</v>
      </c>
      <c r="E756">
        <f t="shared" si="77"/>
        <v>64</v>
      </c>
      <c r="F756" s="1">
        <v>44642</v>
      </c>
      <c r="G756">
        <v>168.57232666019999</v>
      </c>
      <c r="H756" s="5">
        <v>1.0814284015446201</v>
      </c>
      <c r="I756" s="5">
        <v>1.06338059694562</v>
      </c>
      <c r="J756" s="5">
        <v>1.06338059694562</v>
      </c>
      <c r="K756" s="4">
        <v>0.96128366886553196</v>
      </c>
      <c r="L756" s="4">
        <v>1.1594287017184499</v>
      </c>
      <c r="M756" s="4">
        <v>1.14493232268816</v>
      </c>
      <c r="N756" s="4">
        <v>1.0382340904606699</v>
      </c>
      <c r="P756" s="1">
        <v>44547</v>
      </c>
      <c r="Q756" s="1">
        <v>44641</v>
      </c>
      <c r="R756" s="1">
        <v>44456</v>
      </c>
      <c r="S756" s="1">
        <v>44546</v>
      </c>
      <c r="T756" s="1">
        <v>44364</v>
      </c>
      <c r="U756" s="1">
        <v>44455</v>
      </c>
      <c r="V756" s="1">
        <v>44272</v>
      </c>
      <c r="W756" s="1">
        <v>44363</v>
      </c>
      <c r="Y756" s="2">
        <f t="shared" si="73"/>
        <v>2.080057155347026E-2</v>
      </c>
      <c r="Z756" s="3">
        <f t="shared" si="74"/>
        <v>1.0208005715534703</v>
      </c>
      <c r="AB756" t="str">
        <f t="shared" si="79"/>
        <v/>
      </c>
      <c r="AC756" t="str">
        <f t="shared" si="79"/>
        <v/>
      </c>
      <c r="AD756" t="str">
        <f t="shared" si="79"/>
        <v/>
      </c>
      <c r="AE756" t="str">
        <f t="shared" si="79"/>
        <v/>
      </c>
      <c r="AJ756" s="6">
        <v>44658</v>
      </c>
      <c r="AK756" s="6">
        <v>44642</v>
      </c>
      <c r="AL756" s="4">
        <v>1.06338059694562</v>
      </c>
      <c r="AM756">
        <f t="shared" si="75"/>
        <v>741</v>
      </c>
      <c r="AN756" s="6">
        <v>44642</v>
      </c>
      <c r="AO756" s="25">
        <v>740</v>
      </c>
      <c r="AP756" s="4">
        <v>1.06338059694562</v>
      </c>
      <c r="AQ756" s="5"/>
      <c r="AR756" s="4">
        <v>0.96128366886553196</v>
      </c>
      <c r="AS756" s="4">
        <v>1.1594287017184499</v>
      </c>
      <c r="AT756" s="4">
        <v>1.14493232268816</v>
      </c>
      <c r="AU756" s="4">
        <v>1.0382340904606699</v>
      </c>
      <c r="AW756" s="6">
        <v>44547</v>
      </c>
      <c r="AX756" s="6">
        <v>44641</v>
      </c>
      <c r="AY756" s="6">
        <v>44456</v>
      </c>
      <c r="AZ756" s="6">
        <v>44546</v>
      </c>
      <c r="BA756" s="6">
        <v>44364</v>
      </c>
      <c r="BB756" s="6">
        <v>44455</v>
      </c>
      <c r="BC756" s="6">
        <v>44272</v>
      </c>
      <c r="BD756" s="6">
        <v>44363</v>
      </c>
    </row>
    <row r="757" spans="2:56" x14ac:dyDescent="0.25">
      <c r="B757">
        <v>742</v>
      </c>
      <c r="C757">
        <f t="shared" si="76"/>
        <v>64</v>
      </c>
      <c r="D757">
        <v>741</v>
      </c>
      <c r="E757">
        <f t="shared" si="77"/>
        <v>64</v>
      </c>
      <c r="F757" s="1">
        <v>44643</v>
      </c>
      <c r="G757">
        <v>169.96029663089999</v>
      </c>
      <c r="H757" s="5">
        <v>1.0653489038422601</v>
      </c>
      <c r="I757" s="5">
        <v>1.0757593994135</v>
      </c>
      <c r="J757" s="5">
        <v>1.0757593994135</v>
      </c>
      <c r="K757" s="4">
        <v>0.98770071858853203</v>
      </c>
      <c r="L757" s="4">
        <v>1.1734201126468</v>
      </c>
      <c r="M757" s="4">
        <v>1.1099390260091999</v>
      </c>
      <c r="N757" s="4">
        <v>1.05814240889503</v>
      </c>
      <c r="P757" s="1">
        <v>44548</v>
      </c>
      <c r="Q757" s="1">
        <v>44642</v>
      </c>
      <c r="R757" s="1">
        <v>44457</v>
      </c>
      <c r="S757" s="1">
        <v>44547</v>
      </c>
      <c r="T757" s="1">
        <v>44365</v>
      </c>
      <c r="U757" s="1">
        <v>44456</v>
      </c>
      <c r="V757" s="1">
        <v>44273</v>
      </c>
      <c r="W757" s="1">
        <v>44364</v>
      </c>
      <c r="Y757" s="2">
        <f t="shared" si="73"/>
        <v>8.2336762990631307E-3</v>
      </c>
      <c r="Z757" s="3">
        <f t="shared" si="74"/>
        <v>1.0082336762990631</v>
      </c>
      <c r="AB757" t="str">
        <f t="shared" si="79"/>
        <v/>
      </c>
      <c r="AC757" t="str">
        <f t="shared" si="79"/>
        <v/>
      </c>
      <c r="AD757" t="str">
        <f t="shared" si="79"/>
        <v/>
      </c>
      <c r="AE757" t="str">
        <f t="shared" si="79"/>
        <v/>
      </c>
      <c r="AJ757" s="6">
        <v>44659</v>
      </c>
      <c r="AK757" s="6">
        <v>44643</v>
      </c>
      <c r="AL757" s="4">
        <v>1.0757593994135</v>
      </c>
      <c r="AM757">
        <f t="shared" si="75"/>
        <v>742</v>
      </c>
      <c r="AN757" s="6">
        <v>44643</v>
      </c>
      <c r="AO757" s="25">
        <v>741</v>
      </c>
      <c r="AP757" s="4">
        <v>1.0757593994135</v>
      </c>
      <c r="AQ757" s="5"/>
      <c r="AR757" s="4">
        <v>0.98770071858853203</v>
      </c>
      <c r="AS757" s="4">
        <v>1.1734201126468</v>
      </c>
      <c r="AT757" s="4">
        <v>1.1099390260091999</v>
      </c>
      <c r="AU757" s="4">
        <v>1.05814240889503</v>
      </c>
      <c r="AW757" s="6">
        <v>44548</v>
      </c>
      <c r="AX757" s="6">
        <v>44642</v>
      </c>
      <c r="AY757" s="6">
        <v>44457</v>
      </c>
      <c r="AZ757" s="6">
        <v>44547</v>
      </c>
      <c r="BA757" s="6">
        <v>44365</v>
      </c>
      <c r="BB757" s="6">
        <v>44456</v>
      </c>
      <c r="BC757" s="6">
        <v>44273</v>
      </c>
      <c r="BD757" s="6">
        <v>44364</v>
      </c>
    </row>
    <row r="758" spans="2:56" x14ac:dyDescent="0.25">
      <c r="B758">
        <v>743</v>
      </c>
      <c r="C758">
        <f t="shared" si="76"/>
        <v>64</v>
      </c>
      <c r="D758">
        <v>742</v>
      </c>
      <c r="E758">
        <f t="shared" si="77"/>
        <v>64</v>
      </c>
      <c r="F758" s="1">
        <v>44644</v>
      </c>
      <c r="G758">
        <v>173.81462097170001</v>
      </c>
      <c r="H758" s="5">
        <v>1.06372570352373</v>
      </c>
      <c r="I758" s="5">
        <v>1.08262404303973</v>
      </c>
      <c r="J758" s="5">
        <v>1.08262404303973</v>
      </c>
      <c r="K758" s="4">
        <v>1.00398746020503</v>
      </c>
      <c r="L758" s="4">
        <v>1.1892943483895</v>
      </c>
      <c r="M758" s="4">
        <v>1.09730313999439</v>
      </c>
      <c r="N758" s="4">
        <v>1.0842245882735599</v>
      </c>
      <c r="P758" s="1">
        <v>44551</v>
      </c>
      <c r="Q758" s="1">
        <v>44643</v>
      </c>
      <c r="R758" s="1">
        <v>44460</v>
      </c>
      <c r="S758" s="1">
        <v>44550</v>
      </c>
      <c r="T758" s="1">
        <v>44366</v>
      </c>
      <c r="U758" s="1">
        <v>44459</v>
      </c>
      <c r="V758" s="1">
        <v>44274</v>
      </c>
      <c r="W758" s="1">
        <v>44365</v>
      </c>
      <c r="Y758" s="2">
        <f t="shared" si="73"/>
        <v>2.2677792503330352E-2</v>
      </c>
      <c r="Z758" s="3">
        <f t="shared" si="74"/>
        <v>1.0226777925033304</v>
      </c>
      <c r="AB758" t="str">
        <f t="shared" si="79"/>
        <v/>
      </c>
      <c r="AC758" t="str">
        <f t="shared" si="79"/>
        <v/>
      </c>
      <c r="AD758" t="str">
        <f t="shared" si="79"/>
        <v/>
      </c>
      <c r="AE758" t="str">
        <f t="shared" si="79"/>
        <v/>
      </c>
      <c r="AJ758" s="6">
        <v>44662</v>
      </c>
      <c r="AK758" s="6">
        <v>44644</v>
      </c>
      <c r="AL758" s="4">
        <v>1.08262404303973</v>
      </c>
      <c r="AM758">
        <f t="shared" si="75"/>
        <v>743</v>
      </c>
      <c r="AN758" s="6">
        <v>44644</v>
      </c>
      <c r="AO758" s="25">
        <v>742</v>
      </c>
      <c r="AP758" s="4">
        <v>1.08262404303973</v>
      </c>
      <c r="AQ758" s="5"/>
      <c r="AR758" s="4">
        <v>1.00398746020503</v>
      </c>
      <c r="AS758" s="4">
        <v>1.1892943483895</v>
      </c>
      <c r="AT758" s="4">
        <v>1.09730313999439</v>
      </c>
      <c r="AU758" s="4">
        <v>1.0842245882735599</v>
      </c>
      <c r="AW758" s="6">
        <v>44551</v>
      </c>
      <c r="AX758" s="6">
        <v>44643</v>
      </c>
      <c r="AY758" s="6">
        <v>44460</v>
      </c>
      <c r="AZ758" s="6">
        <v>44550</v>
      </c>
      <c r="BA758" s="6">
        <v>44366</v>
      </c>
      <c r="BB758" s="6">
        <v>44459</v>
      </c>
      <c r="BC758" s="6">
        <v>44274</v>
      </c>
      <c r="BD758" s="6">
        <v>44365</v>
      </c>
    </row>
    <row r="759" spans="2:56" x14ac:dyDescent="0.25">
      <c r="B759">
        <v>744</v>
      </c>
      <c r="C759">
        <f t="shared" si="76"/>
        <v>64</v>
      </c>
      <c r="D759">
        <v>743</v>
      </c>
      <c r="E759">
        <f t="shared" si="77"/>
        <v>64</v>
      </c>
      <c r="F759" s="1">
        <v>44645</v>
      </c>
      <c r="G759">
        <v>174.46366882320001</v>
      </c>
      <c r="H759" s="5">
        <v>1.07410192433789</v>
      </c>
      <c r="I759" s="5">
        <v>1.0751926920028301</v>
      </c>
      <c r="J759" s="5">
        <v>1.0751926920028301</v>
      </c>
      <c r="K759" s="4">
        <v>1.00752518455887</v>
      </c>
      <c r="L759" s="4">
        <v>1.20785397511517</v>
      </c>
      <c r="M759" s="4">
        <v>1.08575099937256</v>
      </c>
      <c r="N759" s="4">
        <v>1.10446487159319</v>
      </c>
      <c r="P759" s="1">
        <v>44552</v>
      </c>
      <c r="Q759" s="1">
        <v>44644</v>
      </c>
      <c r="R759" s="1">
        <v>44461</v>
      </c>
      <c r="S759" s="1">
        <v>44551</v>
      </c>
      <c r="T759" s="1">
        <v>44369</v>
      </c>
      <c r="U759" s="1">
        <v>44460</v>
      </c>
      <c r="V759" s="1">
        <v>44275</v>
      </c>
      <c r="W759" s="1">
        <v>44368</v>
      </c>
      <c r="Y759" s="2">
        <f t="shared" si="73"/>
        <v>3.7341384048794612E-3</v>
      </c>
      <c r="Z759" s="3">
        <f t="shared" si="74"/>
        <v>1.0037341384048795</v>
      </c>
      <c r="AB759" t="str">
        <f t="shared" si="79"/>
        <v/>
      </c>
      <c r="AC759" t="str">
        <f t="shared" si="79"/>
        <v/>
      </c>
      <c r="AD759" t="str">
        <f t="shared" si="79"/>
        <v/>
      </c>
      <c r="AE759" t="str">
        <f t="shared" si="79"/>
        <v/>
      </c>
      <c r="AJ759" s="6">
        <v>44663</v>
      </c>
      <c r="AK759" s="6">
        <v>44645</v>
      </c>
      <c r="AL759" s="4">
        <v>1.0751926920028301</v>
      </c>
      <c r="AM759">
        <f t="shared" si="75"/>
        <v>744</v>
      </c>
      <c r="AN759" s="6">
        <v>44645</v>
      </c>
      <c r="AO759" s="25">
        <v>743</v>
      </c>
      <c r="AP759" s="4">
        <v>1.0751926920028301</v>
      </c>
      <c r="AQ759" s="5"/>
      <c r="AR759" s="4">
        <v>1.00752518455887</v>
      </c>
      <c r="AS759" s="4">
        <v>1.20785397511517</v>
      </c>
      <c r="AT759" s="4">
        <v>1.08575099937256</v>
      </c>
      <c r="AU759" s="4">
        <v>1.10446487159319</v>
      </c>
      <c r="AW759" s="6">
        <v>44552</v>
      </c>
      <c r="AX759" s="6">
        <v>44644</v>
      </c>
      <c r="AY759" s="6">
        <v>44461</v>
      </c>
      <c r="AZ759" s="6">
        <v>44551</v>
      </c>
      <c r="BA759" s="6">
        <v>44369</v>
      </c>
      <c r="BB759" s="6">
        <v>44460</v>
      </c>
      <c r="BC759" s="6">
        <v>44275</v>
      </c>
      <c r="BD759" s="6">
        <v>44368</v>
      </c>
    </row>
    <row r="760" spans="2:56" x14ac:dyDescent="0.25">
      <c r="B760">
        <v>745</v>
      </c>
      <c r="C760">
        <f t="shared" si="76"/>
        <v>64</v>
      </c>
      <c r="D760">
        <v>744</v>
      </c>
      <c r="E760">
        <f t="shared" si="77"/>
        <v>64</v>
      </c>
      <c r="F760" s="1">
        <v>44648</v>
      </c>
      <c r="G760">
        <v>175.34237670900001</v>
      </c>
      <c r="H760" s="5">
        <v>1.0738146921799601</v>
      </c>
      <c r="I760" s="5">
        <v>1.07798470210106</v>
      </c>
      <c r="J760" s="5">
        <v>1.07798470210106</v>
      </c>
      <c r="K760" s="4">
        <v>0.99602943751442097</v>
      </c>
      <c r="L760" s="4">
        <v>1.20600834155643</v>
      </c>
      <c r="M760" s="4">
        <v>1.09022644749844</v>
      </c>
      <c r="N760" s="4">
        <v>1.08766979593045</v>
      </c>
      <c r="P760" s="1">
        <v>44553</v>
      </c>
      <c r="Q760" s="1">
        <v>44645</v>
      </c>
      <c r="R760" s="1">
        <v>44462</v>
      </c>
      <c r="S760" s="1">
        <v>44552</v>
      </c>
      <c r="T760" s="1">
        <v>44370</v>
      </c>
      <c r="U760" s="1">
        <v>44461</v>
      </c>
      <c r="V760" s="1">
        <v>44278</v>
      </c>
      <c r="W760" s="1">
        <v>44369</v>
      </c>
      <c r="Y760" s="2">
        <f t="shared" si="73"/>
        <v>5.0366239098782462E-3</v>
      </c>
      <c r="Z760" s="3">
        <f t="shared" si="74"/>
        <v>1.0050366239098782</v>
      </c>
      <c r="AB760" t="str">
        <f t="shared" si="79"/>
        <v/>
      </c>
      <c r="AC760" t="str">
        <f t="shared" si="79"/>
        <v/>
      </c>
      <c r="AD760" t="str">
        <f t="shared" si="79"/>
        <v/>
      </c>
      <c r="AE760" t="str">
        <f t="shared" si="79"/>
        <v/>
      </c>
      <c r="AJ760" s="6">
        <v>44664</v>
      </c>
      <c r="AK760" s="6">
        <v>44648</v>
      </c>
      <c r="AL760" s="4">
        <v>1.07798470210106</v>
      </c>
      <c r="AM760">
        <f t="shared" si="75"/>
        <v>745</v>
      </c>
      <c r="AN760" s="6">
        <v>44648</v>
      </c>
      <c r="AO760" s="25">
        <v>744</v>
      </c>
      <c r="AP760" s="4">
        <v>1.07798470210106</v>
      </c>
      <c r="AQ760" s="5"/>
      <c r="AR760" s="4">
        <v>0.99602943751442097</v>
      </c>
      <c r="AS760" s="4">
        <v>1.20600834155643</v>
      </c>
      <c r="AT760" s="4">
        <v>1.09022644749844</v>
      </c>
      <c r="AU760" s="4">
        <v>1.08766979593045</v>
      </c>
      <c r="AW760" s="6">
        <v>44553</v>
      </c>
      <c r="AX760" s="6">
        <v>44645</v>
      </c>
      <c r="AY760" s="6">
        <v>44462</v>
      </c>
      <c r="AZ760" s="6">
        <v>44552</v>
      </c>
      <c r="BA760" s="6">
        <v>44370</v>
      </c>
      <c r="BB760" s="6">
        <v>44461</v>
      </c>
      <c r="BC760" s="6">
        <v>44278</v>
      </c>
      <c r="BD760" s="6">
        <v>44369</v>
      </c>
    </row>
    <row r="761" spans="2:56" x14ac:dyDescent="0.25">
      <c r="B761">
        <v>746</v>
      </c>
      <c r="C761">
        <f t="shared" si="76"/>
        <v>64</v>
      </c>
      <c r="D761">
        <v>745</v>
      </c>
      <c r="E761">
        <f t="shared" si="77"/>
        <v>64</v>
      </c>
      <c r="F761" s="1">
        <v>44649</v>
      </c>
      <c r="G761">
        <v>178.69744873050001</v>
      </c>
      <c r="H761" s="5">
        <v>1.09095098305628</v>
      </c>
      <c r="I761" s="5">
        <v>1.0864497950179099</v>
      </c>
      <c r="J761" s="5">
        <v>1.0864497950179099</v>
      </c>
      <c r="K761" s="4">
        <v>0.99741169604413504</v>
      </c>
      <c r="L761" s="4">
        <v>1.2023241128483599</v>
      </c>
      <c r="M761" s="4">
        <v>1.09985047725667</v>
      </c>
      <c r="N761" s="4">
        <v>1.0929255283120101</v>
      </c>
      <c r="P761" s="1">
        <v>44554</v>
      </c>
      <c r="Q761" s="1">
        <v>44648</v>
      </c>
      <c r="R761" s="1">
        <v>44463</v>
      </c>
      <c r="S761" s="1">
        <v>44553</v>
      </c>
      <c r="T761" s="1">
        <v>44371</v>
      </c>
      <c r="U761" s="1">
        <v>44462</v>
      </c>
      <c r="V761" s="1">
        <v>44279</v>
      </c>
      <c r="W761" s="1">
        <v>44370</v>
      </c>
      <c r="Y761" s="2">
        <f t="shared" si="73"/>
        <v>1.9134404839670438E-2</v>
      </c>
      <c r="Z761" s="3">
        <f t="shared" si="74"/>
        <v>1.0191344048396704</v>
      </c>
      <c r="AB761" t="str">
        <f t="shared" si="79"/>
        <v/>
      </c>
      <c r="AC761" t="str">
        <f t="shared" si="79"/>
        <v/>
      </c>
      <c r="AD761" t="str">
        <f t="shared" si="79"/>
        <v/>
      </c>
      <c r="AE761" t="str">
        <f t="shared" si="79"/>
        <v/>
      </c>
      <c r="AJ761" s="6">
        <v>44665</v>
      </c>
      <c r="AK761" s="6">
        <v>44649</v>
      </c>
      <c r="AL761" s="4">
        <v>1.0864497950179099</v>
      </c>
      <c r="AM761">
        <f t="shared" si="75"/>
        <v>746</v>
      </c>
      <c r="AN761" s="6">
        <v>44649</v>
      </c>
      <c r="AO761" s="25">
        <v>745</v>
      </c>
      <c r="AP761" s="4">
        <v>1.0864497950179099</v>
      </c>
      <c r="AQ761" s="5"/>
      <c r="AR761" s="4">
        <v>0.99741169604413504</v>
      </c>
      <c r="AS761" s="4">
        <v>1.2023241128483599</v>
      </c>
      <c r="AT761" s="4">
        <v>1.09985047725667</v>
      </c>
      <c r="AU761" s="4">
        <v>1.0929255283120101</v>
      </c>
      <c r="AW761" s="6">
        <v>44554</v>
      </c>
      <c r="AX761" s="6">
        <v>44648</v>
      </c>
      <c r="AY761" s="6">
        <v>44463</v>
      </c>
      <c r="AZ761" s="6">
        <v>44553</v>
      </c>
      <c r="BA761" s="6">
        <v>44371</v>
      </c>
      <c r="BB761" s="6">
        <v>44462</v>
      </c>
      <c r="BC761" s="6">
        <v>44279</v>
      </c>
      <c r="BD761" s="6">
        <v>44370</v>
      </c>
    </row>
    <row r="762" spans="2:56" x14ac:dyDescent="0.25">
      <c r="B762">
        <v>747</v>
      </c>
      <c r="C762">
        <f t="shared" si="76"/>
        <v>64</v>
      </c>
      <c r="D762">
        <v>746</v>
      </c>
      <c r="E762">
        <f t="shared" si="77"/>
        <v>64</v>
      </c>
      <c r="F762" s="1">
        <v>44650</v>
      </c>
      <c r="G762">
        <v>177.5092010498</v>
      </c>
      <c r="H762" s="5">
        <v>1.0860110830995</v>
      </c>
      <c r="I762" s="5">
        <v>1.0840289676474799</v>
      </c>
      <c r="J762" s="5">
        <v>1.0840289676474799</v>
      </c>
      <c r="K762" s="4">
        <v>0.99366718443902302</v>
      </c>
      <c r="L762" s="4">
        <v>1.2291940006231299</v>
      </c>
      <c r="M762" s="4">
        <v>1.1029167802569699</v>
      </c>
      <c r="N762" s="4">
        <v>1.1128038253314301</v>
      </c>
      <c r="P762" s="1">
        <v>44558</v>
      </c>
      <c r="Q762" s="1">
        <v>44649</v>
      </c>
      <c r="R762" s="1">
        <v>44464</v>
      </c>
      <c r="S762" s="1">
        <v>44557</v>
      </c>
      <c r="T762" s="1">
        <v>44372</v>
      </c>
      <c r="U762" s="1">
        <v>44463</v>
      </c>
      <c r="V762" s="1">
        <v>44280</v>
      </c>
      <c r="W762" s="1">
        <v>44371</v>
      </c>
      <c r="Y762" s="2">
        <f t="shared" si="73"/>
        <v>-6.6494943780202043E-3</v>
      </c>
      <c r="Z762" s="3">
        <f t="shared" si="74"/>
        <v>0.9933505056219798</v>
      </c>
      <c r="AB762" t="str">
        <f t="shared" si="79"/>
        <v/>
      </c>
      <c r="AC762" t="str">
        <f t="shared" si="79"/>
        <v/>
      </c>
      <c r="AD762" t="str">
        <f t="shared" si="79"/>
        <v/>
      </c>
      <c r="AE762" t="str">
        <f t="shared" si="79"/>
        <v/>
      </c>
      <c r="AJ762" s="6">
        <v>44669</v>
      </c>
      <c r="AK762" s="6">
        <v>44650</v>
      </c>
      <c r="AL762" s="4">
        <v>1.0840289676474799</v>
      </c>
      <c r="AM762">
        <f t="shared" si="75"/>
        <v>747</v>
      </c>
      <c r="AN762" s="6">
        <v>44650</v>
      </c>
      <c r="AO762" s="25">
        <v>746</v>
      </c>
      <c r="AP762" s="4">
        <v>1.0840289676474799</v>
      </c>
      <c r="AQ762" s="5"/>
      <c r="AR762" s="4">
        <v>0.99366718443902302</v>
      </c>
      <c r="AS762" s="4">
        <v>1.2291940006231299</v>
      </c>
      <c r="AT762" s="4">
        <v>1.1029167802569699</v>
      </c>
      <c r="AU762" s="4">
        <v>1.1128038253314301</v>
      </c>
      <c r="AW762" s="6">
        <v>44558</v>
      </c>
      <c r="AX762" s="6">
        <v>44649</v>
      </c>
      <c r="AY762" s="6">
        <v>44464</v>
      </c>
      <c r="AZ762" s="6">
        <v>44557</v>
      </c>
      <c r="BA762" s="6">
        <v>44372</v>
      </c>
      <c r="BB762" s="6">
        <v>44463</v>
      </c>
      <c r="BC762" s="6">
        <v>44280</v>
      </c>
      <c r="BD762" s="6">
        <v>44371</v>
      </c>
    </row>
    <row r="763" spans="2:56" x14ac:dyDescent="0.25">
      <c r="B763">
        <v>748</v>
      </c>
      <c r="C763">
        <f t="shared" si="76"/>
        <v>64</v>
      </c>
      <c r="D763">
        <v>747</v>
      </c>
      <c r="E763">
        <f t="shared" si="77"/>
        <v>64</v>
      </c>
      <c r="F763" s="1">
        <v>44651</v>
      </c>
      <c r="G763">
        <v>174.35383605960001</v>
      </c>
      <c r="H763" s="5">
        <v>1.07492352838253</v>
      </c>
      <c r="I763" s="5">
        <v>1.07670086900183</v>
      </c>
      <c r="J763" s="5">
        <v>1.07670086900183</v>
      </c>
      <c r="K763" s="4">
        <v>0.992785409388658</v>
      </c>
      <c r="L763" s="4">
        <v>1.2351357219957599</v>
      </c>
      <c r="M763" s="4">
        <v>1.09374043471103</v>
      </c>
      <c r="N763" s="4">
        <v>1.10569786275332</v>
      </c>
      <c r="P763" s="1">
        <v>44559</v>
      </c>
      <c r="Q763" s="1">
        <v>44650</v>
      </c>
      <c r="R763" s="1">
        <v>44467</v>
      </c>
      <c r="S763" s="1">
        <v>44558</v>
      </c>
      <c r="T763" s="1">
        <v>44373</v>
      </c>
      <c r="U763" s="1">
        <v>44466</v>
      </c>
      <c r="V763" s="1">
        <v>44281</v>
      </c>
      <c r="W763" s="1">
        <v>44372</v>
      </c>
      <c r="Y763" s="2">
        <f t="shared" si="73"/>
        <v>-1.777578272866398E-2</v>
      </c>
      <c r="Z763" s="3">
        <f t="shared" si="74"/>
        <v>0.98222421727133602</v>
      </c>
      <c r="AB763" t="str">
        <f t="shared" si="79"/>
        <v/>
      </c>
      <c r="AC763" t="str">
        <f t="shared" si="79"/>
        <v/>
      </c>
      <c r="AD763" t="str">
        <f t="shared" si="79"/>
        <v/>
      </c>
      <c r="AE763" t="str">
        <f t="shared" si="79"/>
        <v/>
      </c>
      <c r="AJ763" s="6">
        <v>44670</v>
      </c>
      <c r="AK763" s="6">
        <v>44651</v>
      </c>
      <c r="AL763" s="4">
        <v>1.07670086900183</v>
      </c>
      <c r="AM763">
        <f t="shared" si="75"/>
        <v>748</v>
      </c>
      <c r="AN763" s="6">
        <v>44651</v>
      </c>
      <c r="AO763" s="25">
        <v>747</v>
      </c>
      <c r="AP763" s="4">
        <v>1.07670086900183</v>
      </c>
      <c r="AQ763" s="5"/>
      <c r="AR763" s="4">
        <v>0.992785409388658</v>
      </c>
      <c r="AS763" s="4">
        <v>1.2351357219957599</v>
      </c>
      <c r="AT763" s="4">
        <v>1.09374043471103</v>
      </c>
      <c r="AU763" s="4">
        <v>1.10569786275332</v>
      </c>
      <c r="AW763" s="6">
        <v>44559</v>
      </c>
      <c r="AX763" s="6">
        <v>44650</v>
      </c>
      <c r="AY763" s="6">
        <v>44467</v>
      </c>
      <c r="AZ763" s="6">
        <v>44558</v>
      </c>
      <c r="BA763" s="6">
        <v>44373</v>
      </c>
      <c r="BB763" s="6">
        <v>44466</v>
      </c>
      <c r="BC763" s="6">
        <v>44281</v>
      </c>
      <c r="BD763" s="6">
        <v>44372</v>
      </c>
    </row>
    <row r="764" spans="2:56" x14ac:dyDescent="0.25">
      <c r="B764">
        <v>749</v>
      </c>
      <c r="C764">
        <f t="shared" si="76"/>
        <v>64</v>
      </c>
      <c r="D764">
        <v>748</v>
      </c>
      <c r="E764">
        <f t="shared" si="77"/>
        <v>64</v>
      </c>
      <c r="F764" s="1">
        <v>44652</v>
      </c>
      <c r="G764">
        <v>174.0542602539</v>
      </c>
      <c r="H764" s="5">
        <v>1.0820738413252</v>
      </c>
      <c r="I764" s="5">
        <v>1.0765043292890699</v>
      </c>
      <c r="J764" s="5">
        <v>1.0765043292890699</v>
      </c>
      <c r="K764" s="4">
        <v>0.97464862520825701</v>
      </c>
      <c r="L764" s="4">
        <v>1.2658853239583401</v>
      </c>
      <c r="M764" s="4">
        <v>1.05447875571739</v>
      </c>
      <c r="N764" s="4">
        <v>1.1138430149169101</v>
      </c>
      <c r="P764" s="1">
        <v>44560</v>
      </c>
      <c r="Q764" s="1">
        <v>44651</v>
      </c>
      <c r="R764" s="1">
        <v>44468</v>
      </c>
      <c r="S764" s="1">
        <v>44559</v>
      </c>
      <c r="T764" s="1">
        <v>44376</v>
      </c>
      <c r="U764" s="1">
        <v>44467</v>
      </c>
      <c r="V764" s="1">
        <v>44282</v>
      </c>
      <c r="W764" s="1">
        <v>44375</v>
      </c>
      <c r="Y764" s="2">
        <f t="shared" si="73"/>
        <v>-1.7182059911639014E-3</v>
      </c>
      <c r="Z764" s="3">
        <f t="shared" si="74"/>
        <v>0.9982817940088361</v>
      </c>
      <c r="AB764" t="str">
        <f t="shared" si="79"/>
        <v/>
      </c>
      <c r="AC764" t="str">
        <f t="shared" si="79"/>
        <v/>
      </c>
      <c r="AD764" t="str">
        <f t="shared" si="79"/>
        <v/>
      </c>
      <c r="AE764" t="str">
        <f t="shared" si="79"/>
        <v/>
      </c>
      <c r="AJ764" s="6">
        <v>44671</v>
      </c>
      <c r="AK764" s="6">
        <v>44652</v>
      </c>
      <c r="AL764" s="4">
        <v>1.0765043292890699</v>
      </c>
      <c r="AM764">
        <f t="shared" si="75"/>
        <v>749</v>
      </c>
      <c r="AN764" s="6">
        <v>44652</v>
      </c>
      <c r="AO764" s="25">
        <v>748</v>
      </c>
      <c r="AP764" s="4">
        <v>1.0765043292890699</v>
      </c>
      <c r="AQ764" s="5"/>
      <c r="AR764" s="4">
        <v>0.97464862520825701</v>
      </c>
      <c r="AS764" s="4">
        <v>1.2658853239583401</v>
      </c>
      <c r="AT764" s="4">
        <v>1.05447875571739</v>
      </c>
      <c r="AU764" s="4">
        <v>1.1138430149169101</v>
      </c>
      <c r="AW764" s="6">
        <v>44560</v>
      </c>
      <c r="AX764" s="6">
        <v>44651</v>
      </c>
      <c r="AY764" s="6">
        <v>44468</v>
      </c>
      <c r="AZ764" s="6">
        <v>44559</v>
      </c>
      <c r="BA764" s="6">
        <v>44376</v>
      </c>
      <c r="BB764" s="6">
        <v>44467</v>
      </c>
      <c r="BC764" s="6">
        <v>44282</v>
      </c>
      <c r="BD764" s="6">
        <v>44375</v>
      </c>
    </row>
    <row r="765" spans="2:56" x14ac:dyDescent="0.25">
      <c r="B765">
        <v>750</v>
      </c>
      <c r="C765">
        <f t="shared" si="76"/>
        <v>64</v>
      </c>
      <c r="D765">
        <v>749</v>
      </c>
      <c r="E765">
        <f t="shared" si="77"/>
        <v>64</v>
      </c>
      <c r="F765" s="1">
        <v>44655</v>
      </c>
      <c r="G765">
        <v>178.17820739749999</v>
      </c>
      <c r="H765" s="5">
        <v>1.0730779608960499</v>
      </c>
      <c r="I765" s="5">
        <v>1.0896048759372301</v>
      </c>
      <c r="J765" s="5">
        <v>1.0896048759372301</v>
      </c>
      <c r="K765" s="4">
        <v>0.97941681063658903</v>
      </c>
      <c r="L765" s="4">
        <v>1.2494578800737599</v>
      </c>
      <c r="M765" s="4">
        <v>1.04924801624133</v>
      </c>
      <c r="N765" s="4">
        <v>1.1249821288571</v>
      </c>
      <c r="P765" s="1">
        <v>44561</v>
      </c>
      <c r="Q765" s="1">
        <v>44652</v>
      </c>
      <c r="R765" s="1">
        <v>44469</v>
      </c>
      <c r="S765" s="1">
        <v>44560</v>
      </c>
      <c r="T765" s="1">
        <v>44377</v>
      </c>
      <c r="U765" s="1">
        <v>44468</v>
      </c>
      <c r="V765" s="1">
        <v>44285</v>
      </c>
      <c r="W765" s="1">
        <v>44376</v>
      </c>
      <c r="Y765" s="2">
        <f t="shared" si="73"/>
        <v>2.3693457072433644E-2</v>
      </c>
      <c r="Z765" s="3">
        <f t="shared" si="74"/>
        <v>1.0236934570724336</v>
      </c>
      <c r="AB765" t="str">
        <f t="shared" si="79"/>
        <v/>
      </c>
      <c r="AC765" t="str">
        <f t="shared" si="79"/>
        <v/>
      </c>
      <c r="AD765" t="str">
        <f t="shared" si="79"/>
        <v/>
      </c>
      <c r="AE765" t="str">
        <f t="shared" si="79"/>
        <v/>
      </c>
      <c r="AJ765" s="6">
        <v>44672</v>
      </c>
      <c r="AK765" s="6">
        <v>44655</v>
      </c>
      <c r="AL765" s="4">
        <v>1.0896048759372301</v>
      </c>
      <c r="AM765">
        <f t="shared" si="75"/>
        <v>750</v>
      </c>
      <c r="AN765" s="6">
        <v>44655</v>
      </c>
      <c r="AO765" s="25">
        <v>749</v>
      </c>
      <c r="AP765" s="4">
        <v>1.0896048759372301</v>
      </c>
      <c r="AQ765" s="5"/>
      <c r="AR765" s="4">
        <v>0.97941681063658903</v>
      </c>
      <c r="AS765" s="4">
        <v>1.2494578800737599</v>
      </c>
      <c r="AT765" s="4">
        <v>1.04924801624133</v>
      </c>
      <c r="AU765" s="4">
        <v>1.1249821288571</v>
      </c>
      <c r="AW765" s="6">
        <v>44561</v>
      </c>
      <c r="AX765" s="6">
        <v>44652</v>
      </c>
      <c r="AY765" s="6">
        <v>44469</v>
      </c>
      <c r="AZ765" s="6">
        <v>44560</v>
      </c>
      <c r="BA765" s="6">
        <v>44377</v>
      </c>
      <c r="BB765" s="6">
        <v>44468</v>
      </c>
      <c r="BC765" s="6">
        <v>44285</v>
      </c>
      <c r="BD765" s="6">
        <v>44376</v>
      </c>
    </row>
    <row r="766" spans="2:56" x14ac:dyDescent="0.25">
      <c r="B766">
        <v>751</v>
      </c>
      <c r="C766">
        <f t="shared" si="76"/>
        <v>64</v>
      </c>
      <c r="D766">
        <v>750</v>
      </c>
      <c r="E766">
        <f t="shared" si="77"/>
        <v>64</v>
      </c>
      <c r="F766" s="1">
        <v>44656</v>
      </c>
      <c r="G766">
        <v>174.8031616211</v>
      </c>
      <c r="H766" s="5">
        <v>1.0799030472279401</v>
      </c>
      <c r="I766" s="5">
        <v>1.07406087798502</v>
      </c>
      <c r="J766" s="5">
        <v>1.07406087798502</v>
      </c>
      <c r="K766" s="4">
        <v>1.00617972595279</v>
      </c>
      <c r="L766" s="4">
        <v>1.2567432337006099</v>
      </c>
      <c r="M766" s="4">
        <v>1.0346962700987401</v>
      </c>
      <c r="N766" s="4">
        <v>1.1442254239812499</v>
      </c>
      <c r="P766" s="1">
        <v>44562</v>
      </c>
      <c r="Q766" s="1">
        <v>44655</v>
      </c>
      <c r="R766" s="1">
        <v>44470</v>
      </c>
      <c r="S766" s="1">
        <v>44561</v>
      </c>
      <c r="T766" s="1">
        <v>44378</v>
      </c>
      <c r="U766" s="1">
        <v>44469</v>
      </c>
      <c r="V766" s="1">
        <v>44286</v>
      </c>
      <c r="W766" s="1">
        <v>44377</v>
      </c>
      <c r="Y766" s="2">
        <f t="shared" si="73"/>
        <v>-1.8941967290481032E-2</v>
      </c>
      <c r="Z766" s="3">
        <f t="shared" si="74"/>
        <v>0.98105803270951897</v>
      </c>
      <c r="AB766" t="str">
        <f t="shared" si="79"/>
        <v/>
      </c>
      <c r="AC766" t="str">
        <f t="shared" si="79"/>
        <v/>
      </c>
      <c r="AD766" t="str">
        <f t="shared" si="79"/>
        <v/>
      </c>
      <c r="AE766" t="str">
        <f t="shared" si="79"/>
        <v/>
      </c>
      <c r="AJ766" s="6">
        <v>44673</v>
      </c>
      <c r="AK766" s="6">
        <v>44656</v>
      </c>
      <c r="AL766" s="4">
        <v>1.07406087798502</v>
      </c>
      <c r="AM766">
        <f t="shared" si="75"/>
        <v>751</v>
      </c>
      <c r="AN766" s="6">
        <v>44656</v>
      </c>
      <c r="AO766" s="25">
        <v>750</v>
      </c>
      <c r="AP766" s="4">
        <v>1.07406087798502</v>
      </c>
      <c r="AQ766" s="5"/>
      <c r="AR766" s="4">
        <v>1.00617972595279</v>
      </c>
      <c r="AS766" s="4">
        <v>1.2567432337006099</v>
      </c>
      <c r="AT766" s="4">
        <v>1.0346962700987401</v>
      </c>
      <c r="AU766" s="4">
        <v>1.1442254239812499</v>
      </c>
      <c r="AW766" s="6">
        <v>44562</v>
      </c>
      <c r="AX766" s="6">
        <v>44655</v>
      </c>
      <c r="AY766" s="6">
        <v>44470</v>
      </c>
      <c r="AZ766" s="6">
        <v>44561</v>
      </c>
      <c r="BA766" s="6">
        <v>44378</v>
      </c>
      <c r="BB766" s="6">
        <v>44469</v>
      </c>
      <c r="BC766" s="6">
        <v>44286</v>
      </c>
      <c r="BD766" s="6">
        <v>44377</v>
      </c>
    </row>
    <row r="767" spans="2:56" x14ac:dyDescent="0.25">
      <c r="B767">
        <v>752</v>
      </c>
      <c r="C767">
        <f t="shared" si="76"/>
        <v>64</v>
      </c>
      <c r="D767">
        <v>751</v>
      </c>
      <c r="E767">
        <f t="shared" si="77"/>
        <v>64</v>
      </c>
      <c r="F767" s="1">
        <v>44657</v>
      </c>
      <c r="G767">
        <v>171.57791137699999</v>
      </c>
      <c r="H767" s="5">
        <v>1.0674518312150201</v>
      </c>
      <c r="I767" s="5">
        <v>1.06873712270247</v>
      </c>
      <c r="J767" s="5">
        <v>1.06873712270247</v>
      </c>
      <c r="K767" s="4">
        <v>0.96304072001381802</v>
      </c>
      <c r="L767" s="4">
        <v>1.2777822594463699</v>
      </c>
      <c r="M767" s="4">
        <v>1.0407497041370899</v>
      </c>
      <c r="N767" s="4">
        <v>1.1256909863140301</v>
      </c>
      <c r="P767" s="1">
        <v>44565</v>
      </c>
      <c r="Q767" s="1">
        <v>44656</v>
      </c>
      <c r="R767" s="1">
        <v>44471</v>
      </c>
      <c r="S767" s="1">
        <v>44564</v>
      </c>
      <c r="T767" s="1">
        <v>44379</v>
      </c>
      <c r="U767" s="1">
        <v>44470</v>
      </c>
      <c r="V767" s="1">
        <v>44287</v>
      </c>
      <c r="W767" s="1">
        <v>44378</v>
      </c>
      <c r="Y767" s="2">
        <f t="shared" si="73"/>
        <v>-1.8450754632750921E-2</v>
      </c>
      <c r="Z767" s="3">
        <f t="shared" si="74"/>
        <v>0.98154924536724908</v>
      </c>
      <c r="AB767" t="str">
        <f t="shared" si="79"/>
        <v/>
      </c>
      <c r="AC767" t="str">
        <f t="shared" si="79"/>
        <v/>
      </c>
      <c r="AD767" t="str">
        <f t="shared" si="79"/>
        <v/>
      </c>
      <c r="AE767" t="str">
        <f t="shared" si="79"/>
        <v/>
      </c>
      <c r="AJ767" s="6">
        <v>44676</v>
      </c>
      <c r="AK767" s="6">
        <v>44657</v>
      </c>
      <c r="AL767" s="4">
        <v>1.06873712270247</v>
      </c>
      <c r="AM767">
        <f t="shared" si="75"/>
        <v>752</v>
      </c>
      <c r="AN767" s="6">
        <v>44657</v>
      </c>
      <c r="AO767" s="25">
        <v>751</v>
      </c>
      <c r="AP767" s="4">
        <v>1.06873712270247</v>
      </c>
      <c r="AQ767" s="5"/>
      <c r="AR767" s="4">
        <v>0.96304072001381802</v>
      </c>
      <c r="AS767" s="4">
        <v>1.2777822594463699</v>
      </c>
      <c r="AT767" s="4">
        <v>1.0407497041370899</v>
      </c>
      <c r="AU767" s="4">
        <v>1.1256909863140301</v>
      </c>
      <c r="AW767" s="6">
        <v>44565</v>
      </c>
      <c r="AX767" s="6">
        <v>44656</v>
      </c>
      <c r="AY767" s="6">
        <v>44471</v>
      </c>
      <c r="AZ767" s="6">
        <v>44564</v>
      </c>
      <c r="BA767" s="6">
        <v>44379</v>
      </c>
      <c r="BB767" s="6">
        <v>44470</v>
      </c>
      <c r="BC767" s="6">
        <v>44287</v>
      </c>
      <c r="BD767" s="6">
        <v>44378</v>
      </c>
    </row>
    <row r="768" spans="2:56" x14ac:dyDescent="0.25">
      <c r="B768">
        <v>753</v>
      </c>
      <c r="C768">
        <f t="shared" si="76"/>
        <v>64</v>
      </c>
      <c r="D768">
        <v>752</v>
      </c>
      <c r="E768">
        <f t="shared" si="77"/>
        <v>64</v>
      </c>
      <c r="F768" s="1">
        <v>44658</v>
      </c>
      <c r="G768">
        <v>171.88745117190001</v>
      </c>
      <c r="H768" s="5">
        <v>1.0685029946098801</v>
      </c>
      <c r="I768" s="5">
        <v>1.0674332702818601</v>
      </c>
      <c r="J768" s="5">
        <v>1.0674332702818601</v>
      </c>
      <c r="K768" s="4">
        <v>0.95742307641889601</v>
      </c>
      <c r="L768" s="4">
        <v>1.2933897753896999</v>
      </c>
      <c r="M768" s="4">
        <v>0.99563074157954601</v>
      </c>
      <c r="N768" s="4">
        <v>1.1398189437053401</v>
      </c>
      <c r="P768" s="1">
        <v>44566</v>
      </c>
      <c r="Q768" s="1">
        <v>44657</v>
      </c>
      <c r="R768" s="1">
        <v>44474</v>
      </c>
      <c r="S768" s="1">
        <v>44565</v>
      </c>
      <c r="T768" s="1">
        <v>44380</v>
      </c>
      <c r="U768" s="1">
        <v>44473</v>
      </c>
      <c r="V768" s="1">
        <v>44288</v>
      </c>
      <c r="W768" s="1">
        <v>44379</v>
      </c>
      <c r="Y768" s="2">
        <f t="shared" si="73"/>
        <v>1.8040771822889212E-3</v>
      </c>
      <c r="Z768" s="3">
        <f t="shared" si="74"/>
        <v>1.0018040771822889</v>
      </c>
      <c r="AB768" t="str">
        <f t="shared" si="79"/>
        <v/>
      </c>
      <c r="AC768" t="str">
        <f t="shared" si="79"/>
        <v/>
      </c>
      <c r="AD768" t="str">
        <f t="shared" si="79"/>
        <v/>
      </c>
      <c r="AE768" t="str">
        <f t="shared" si="79"/>
        <v/>
      </c>
      <c r="AJ768" s="6">
        <v>44677</v>
      </c>
      <c r="AK768" s="6">
        <v>44658</v>
      </c>
      <c r="AL768" s="4">
        <v>1.0674332702818601</v>
      </c>
      <c r="AM768">
        <f t="shared" si="75"/>
        <v>753</v>
      </c>
      <c r="AN768" s="6">
        <v>44658</v>
      </c>
      <c r="AO768" s="25">
        <v>752</v>
      </c>
      <c r="AP768" s="4">
        <v>1.0674332702818601</v>
      </c>
      <c r="AQ768" s="5"/>
      <c r="AR768" s="4">
        <v>0.95742307641889601</v>
      </c>
      <c r="AS768" s="4">
        <v>1.2933897753896999</v>
      </c>
      <c r="AT768" s="4">
        <v>0.99563074157954601</v>
      </c>
      <c r="AU768" s="4">
        <v>1.1398189437053401</v>
      </c>
      <c r="AW768" s="6">
        <v>44566</v>
      </c>
      <c r="AX768" s="6">
        <v>44657</v>
      </c>
      <c r="AY768" s="6">
        <v>44474</v>
      </c>
      <c r="AZ768" s="6">
        <v>44565</v>
      </c>
      <c r="BA768" s="6">
        <v>44380</v>
      </c>
      <c r="BB768" s="6">
        <v>44473</v>
      </c>
      <c r="BC768" s="6">
        <v>44288</v>
      </c>
      <c r="BD768" s="6">
        <v>44379</v>
      </c>
    </row>
    <row r="769" spans="2:56" x14ac:dyDescent="0.25">
      <c r="B769">
        <v>754</v>
      </c>
      <c r="C769">
        <f t="shared" si="76"/>
        <v>64</v>
      </c>
      <c r="D769">
        <v>753</v>
      </c>
      <c r="E769">
        <f t="shared" si="77"/>
        <v>64</v>
      </c>
      <c r="F769" s="1">
        <v>44659</v>
      </c>
      <c r="G769">
        <v>169.84045410159999</v>
      </c>
      <c r="H769" s="5">
        <v>1.0611108923139601</v>
      </c>
      <c r="I769" s="5">
        <v>1.0648916249206599</v>
      </c>
      <c r="J769" s="5">
        <v>1.0648916249206599</v>
      </c>
      <c r="K769" s="4">
        <v>0.98536078964520901</v>
      </c>
      <c r="L769" s="4">
        <v>1.2414095430491701</v>
      </c>
      <c r="M769" s="4">
        <v>0.99508112172729402</v>
      </c>
      <c r="N769" s="4">
        <v>1.12995410734242</v>
      </c>
      <c r="P769" s="1">
        <v>44567</v>
      </c>
      <c r="Q769" s="1">
        <v>44658</v>
      </c>
      <c r="R769" s="1">
        <v>44475</v>
      </c>
      <c r="S769" s="1">
        <v>44566</v>
      </c>
      <c r="T769" s="1">
        <v>44384</v>
      </c>
      <c r="U769" s="1">
        <v>44474</v>
      </c>
      <c r="V769" s="1">
        <v>44292</v>
      </c>
      <c r="W769" s="1">
        <v>44383</v>
      </c>
      <c r="Y769" s="2">
        <f t="shared" si="73"/>
        <v>-1.1908938414898484E-2</v>
      </c>
      <c r="Z769" s="3">
        <f t="shared" si="74"/>
        <v>0.98809106158510152</v>
      </c>
      <c r="AB769" t="str">
        <f t="shared" si="79"/>
        <v/>
      </c>
      <c r="AC769" t="str">
        <f t="shared" si="79"/>
        <v/>
      </c>
      <c r="AD769" t="str">
        <f t="shared" si="79"/>
        <v/>
      </c>
      <c r="AE769" t="str">
        <f t="shared" si="79"/>
        <v/>
      </c>
      <c r="AJ769" s="6">
        <v>44678</v>
      </c>
      <c r="AK769" s="6">
        <v>44659</v>
      </c>
      <c r="AL769" s="4">
        <v>1.0648916249206599</v>
      </c>
      <c r="AM769">
        <f t="shared" si="75"/>
        <v>754</v>
      </c>
      <c r="AN769" s="6">
        <v>44659</v>
      </c>
      <c r="AO769" s="25">
        <v>753</v>
      </c>
      <c r="AP769" s="4">
        <v>1.0648916249206599</v>
      </c>
      <c r="AQ769" s="5"/>
      <c r="AR769" s="4">
        <v>0.98536078964520901</v>
      </c>
      <c r="AS769" s="4">
        <v>1.2414095430491701</v>
      </c>
      <c r="AT769" s="4">
        <v>0.99508112172729402</v>
      </c>
      <c r="AU769" s="4">
        <v>1.12995410734242</v>
      </c>
      <c r="AW769" s="6">
        <v>44567</v>
      </c>
      <c r="AX769" s="6">
        <v>44658</v>
      </c>
      <c r="AY769" s="6">
        <v>44475</v>
      </c>
      <c r="AZ769" s="6">
        <v>44566</v>
      </c>
      <c r="BA769" s="6">
        <v>44384</v>
      </c>
      <c r="BB769" s="6">
        <v>44474</v>
      </c>
      <c r="BC769" s="6">
        <v>44292</v>
      </c>
      <c r="BD769" s="6">
        <v>44383</v>
      </c>
    </row>
    <row r="770" spans="2:56" x14ac:dyDescent="0.25">
      <c r="B770">
        <v>755</v>
      </c>
      <c r="C770">
        <f t="shared" si="76"/>
        <v>64</v>
      </c>
      <c r="D770">
        <v>754</v>
      </c>
      <c r="E770">
        <f t="shared" si="77"/>
        <v>64</v>
      </c>
      <c r="F770" s="1">
        <v>44662</v>
      </c>
      <c r="G770">
        <v>165.5068206787</v>
      </c>
      <c r="H770" s="5">
        <v>1.0447691549900899</v>
      </c>
      <c r="I770" s="5">
        <v>1.05097322605828</v>
      </c>
      <c r="J770" s="5">
        <v>1.05097322605828</v>
      </c>
      <c r="K770" s="4">
        <v>0.99015525918142699</v>
      </c>
      <c r="L770" s="4">
        <v>1.21303534758913</v>
      </c>
      <c r="M770" s="4">
        <v>0.98369476548351198</v>
      </c>
      <c r="N770" s="4">
        <v>1.1474174931678101</v>
      </c>
      <c r="P770" s="1">
        <v>44568</v>
      </c>
      <c r="Q770" s="1">
        <v>44659</v>
      </c>
      <c r="R770" s="1">
        <v>44476</v>
      </c>
      <c r="S770" s="1">
        <v>44567</v>
      </c>
      <c r="T770" s="1">
        <v>44385</v>
      </c>
      <c r="U770" s="1">
        <v>44475</v>
      </c>
      <c r="V770" s="1">
        <v>44293</v>
      </c>
      <c r="W770" s="1">
        <v>44384</v>
      </c>
      <c r="Y770" s="2">
        <f t="shared" si="73"/>
        <v>-2.5515908125796516E-2</v>
      </c>
      <c r="Z770" s="3">
        <f t="shared" si="74"/>
        <v>0.97448409187420348</v>
      </c>
      <c r="AB770" t="str">
        <f t="shared" si="78"/>
        <v/>
      </c>
      <c r="AC770" t="str">
        <f t="shared" si="78"/>
        <v/>
      </c>
      <c r="AD770" t="str">
        <f t="shared" si="78"/>
        <v/>
      </c>
      <c r="AE770" t="str">
        <f t="shared" si="78"/>
        <v/>
      </c>
      <c r="AJ770" s="6">
        <v>44679</v>
      </c>
      <c r="AK770" s="6">
        <v>44662</v>
      </c>
      <c r="AL770" s="4">
        <v>1.05097322605828</v>
      </c>
      <c r="AM770">
        <f t="shared" si="75"/>
        <v>755</v>
      </c>
      <c r="AN770" s="6">
        <v>44662</v>
      </c>
      <c r="AO770" s="25">
        <v>754</v>
      </c>
      <c r="AP770" s="4">
        <v>1.05097322605828</v>
      </c>
      <c r="AQ770" s="5"/>
      <c r="AR770" s="4">
        <v>0.99015525918142699</v>
      </c>
      <c r="AS770" s="4">
        <v>1.21303534758913</v>
      </c>
      <c r="AT770" s="4">
        <v>0.98369476548351198</v>
      </c>
      <c r="AU770" s="4">
        <v>1.1474174931678101</v>
      </c>
      <c r="AW770" s="6">
        <v>44568</v>
      </c>
      <c r="AX770" s="6">
        <v>44659</v>
      </c>
      <c r="AY770" s="6">
        <v>44476</v>
      </c>
      <c r="AZ770" s="6">
        <v>44567</v>
      </c>
      <c r="BA770" s="6">
        <v>44385</v>
      </c>
      <c r="BB770" s="6">
        <v>44475</v>
      </c>
      <c r="BC770" s="6">
        <v>44293</v>
      </c>
      <c r="BD770" s="6">
        <v>44384</v>
      </c>
    </row>
    <row r="771" spans="2:56" x14ac:dyDescent="0.25">
      <c r="B771">
        <v>756</v>
      </c>
      <c r="C771">
        <f t="shared" si="76"/>
        <v>64</v>
      </c>
      <c r="D771">
        <v>755</v>
      </c>
      <c r="E771">
        <f t="shared" si="77"/>
        <v>64</v>
      </c>
      <c r="F771" s="1">
        <v>44663</v>
      </c>
      <c r="G771">
        <v>167.41403198239999</v>
      </c>
      <c r="H771" s="5">
        <v>1.04169631094043</v>
      </c>
      <c r="I771" s="5">
        <v>1.0515753252073301</v>
      </c>
      <c r="J771" s="5">
        <v>1.0515753252073301</v>
      </c>
      <c r="K771" s="4">
        <v>0.96393778666548802</v>
      </c>
      <c r="L771" s="4">
        <v>1.20330292150905</v>
      </c>
      <c r="M771" s="4">
        <v>1.00184775097653</v>
      </c>
      <c r="N771" s="4">
        <v>1.1218398844748501</v>
      </c>
      <c r="P771" s="1">
        <v>44569</v>
      </c>
      <c r="Q771" s="1">
        <v>44662</v>
      </c>
      <c r="R771" s="1">
        <v>44477</v>
      </c>
      <c r="S771" s="1">
        <v>44568</v>
      </c>
      <c r="T771" s="1">
        <v>44386</v>
      </c>
      <c r="U771" s="1">
        <v>44476</v>
      </c>
      <c r="V771" s="1">
        <v>44294</v>
      </c>
      <c r="W771" s="1">
        <v>44385</v>
      </c>
      <c r="Y771" s="2">
        <f t="shared" si="73"/>
        <v>1.1523460458481516E-2</v>
      </c>
      <c r="Z771" s="3">
        <f t="shared" si="74"/>
        <v>1.0115234604584815</v>
      </c>
      <c r="AB771" t="str">
        <f t="shared" si="79"/>
        <v/>
      </c>
      <c r="AC771" t="str">
        <f t="shared" si="79"/>
        <v/>
      </c>
      <c r="AD771" t="str">
        <f t="shared" si="79"/>
        <v/>
      </c>
      <c r="AE771" t="str">
        <f t="shared" si="79"/>
        <v/>
      </c>
      <c r="AJ771" s="6">
        <v>44680</v>
      </c>
      <c r="AK771" s="6">
        <v>44663</v>
      </c>
      <c r="AL771" s="4">
        <v>1.0515753252073301</v>
      </c>
      <c r="AM771">
        <f t="shared" si="75"/>
        <v>756</v>
      </c>
      <c r="AN771" s="6">
        <v>44663</v>
      </c>
      <c r="AO771" s="25">
        <v>755</v>
      </c>
      <c r="AP771" s="4">
        <v>1.0515753252073301</v>
      </c>
      <c r="AQ771" s="5"/>
      <c r="AR771" s="4">
        <v>0.96393778666548802</v>
      </c>
      <c r="AS771" s="4">
        <v>1.20330292150905</v>
      </c>
      <c r="AT771" s="4">
        <v>1.00184775097653</v>
      </c>
      <c r="AU771" s="4">
        <v>1.1218398844748501</v>
      </c>
      <c r="AW771" s="6">
        <v>44569</v>
      </c>
      <c r="AX771" s="6">
        <v>44662</v>
      </c>
      <c r="AY771" s="6">
        <v>44477</v>
      </c>
      <c r="AZ771" s="6">
        <v>44568</v>
      </c>
      <c r="BA771" s="6">
        <v>44386</v>
      </c>
      <c r="BB771" s="6">
        <v>44476</v>
      </c>
      <c r="BC771" s="6">
        <v>44294</v>
      </c>
      <c r="BD771" s="6">
        <v>44385</v>
      </c>
    </row>
    <row r="772" spans="2:56" x14ac:dyDescent="0.25">
      <c r="B772">
        <v>757</v>
      </c>
      <c r="C772">
        <f t="shared" si="76"/>
        <v>64</v>
      </c>
      <c r="D772">
        <v>756</v>
      </c>
      <c r="E772">
        <f t="shared" si="77"/>
        <v>64</v>
      </c>
      <c r="F772" s="1">
        <v>44664</v>
      </c>
      <c r="G772">
        <v>170.14999389650001</v>
      </c>
      <c r="H772" s="5">
        <v>1.0535997777773201</v>
      </c>
      <c r="I772" s="5">
        <v>1.0509738721083</v>
      </c>
      <c r="J772" s="5">
        <v>1.0509738721083</v>
      </c>
      <c r="K772" s="4">
        <v>0.97493244474056695</v>
      </c>
      <c r="L772" s="4">
        <v>1.20672724098729</v>
      </c>
      <c r="M772" s="4">
        <v>0.98624542164474205</v>
      </c>
      <c r="N772" s="4">
        <v>1.1150390739234799</v>
      </c>
      <c r="P772" s="1">
        <v>44572</v>
      </c>
      <c r="Q772" s="1">
        <v>44663</v>
      </c>
      <c r="R772" s="1">
        <v>44478</v>
      </c>
      <c r="S772" s="1">
        <v>44571</v>
      </c>
      <c r="T772" s="1">
        <v>44387</v>
      </c>
      <c r="U772" s="1">
        <v>44477</v>
      </c>
      <c r="V772" s="1">
        <v>44295</v>
      </c>
      <c r="W772" s="1">
        <v>44386</v>
      </c>
      <c r="Y772" s="2">
        <f t="shared" si="73"/>
        <v>1.634248862955312E-2</v>
      </c>
      <c r="Z772" s="3">
        <f t="shared" si="74"/>
        <v>1.0163424886295531</v>
      </c>
      <c r="AB772" t="str">
        <f t="shared" si="79"/>
        <v/>
      </c>
      <c r="AC772" t="str">
        <f t="shared" si="79"/>
        <v/>
      </c>
      <c r="AD772" t="str">
        <f t="shared" si="79"/>
        <v/>
      </c>
      <c r="AE772" t="str">
        <f t="shared" si="79"/>
        <v/>
      </c>
      <c r="AJ772" s="6">
        <v>44683</v>
      </c>
      <c r="AK772" s="6">
        <v>44664</v>
      </c>
      <c r="AL772" s="4">
        <v>1.0509738721083</v>
      </c>
      <c r="AM772">
        <f t="shared" si="75"/>
        <v>757</v>
      </c>
      <c r="AN772" s="6">
        <v>44664</v>
      </c>
      <c r="AO772" s="25">
        <v>756</v>
      </c>
      <c r="AP772" s="4">
        <v>1.0509738721083</v>
      </c>
      <c r="AQ772" s="5"/>
      <c r="AR772" s="4">
        <v>0.97493244474056695</v>
      </c>
      <c r="AS772" s="4">
        <v>1.20672724098729</v>
      </c>
      <c r="AT772" s="4">
        <v>0.98624542164474205</v>
      </c>
      <c r="AU772" s="4">
        <v>1.1150390739234799</v>
      </c>
      <c r="AW772" s="6">
        <v>44572</v>
      </c>
      <c r="AX772" s="6">
        <v>44663</v>
      </c>
      <c r="AY772" s="6">
        <v>44478</v>
      </c>
      <c r="AZ772" s="6">
        <v>44571</v>
      </c>
      <c r="BA772" s="6">
        <v>44387</v>
      </c>
      <c r="BB772" s="6">
        <v>44477</v>
      </c>
      <c r="BC772" s="6">
        <v>44295</v>
      </c>
      <c r="BD772" s="6">
        <v>44386</v>
      </c>
    </row>
    <row r="773" spans="2:56" x14ac:dyDescent="0.25">
      <c r="B773">
        <v>758</v>
      </c>
      <c r="C773">
        <f t="shared" si="76"/>
        <v>64</v>
      </c>
      <c r="D773">
        <v>757</v>
      </c>
      <c r="E773">
        <f t="shared" si="77"/>
        <v>64</v>
      </c>
      <c r="F773" s="1">
        <v>44665</v>
      </c>
      <c r="G773">
        <v>165.04750061039999</v>
      </c>
      <c r="H773" s="5">
        <v>1.04104715607369</v>
      </c>
      <c r="I773" s="5">
        <v>1.0425294992127301</v>
      </c>
      <c r="J773" s="5">
        <v>1.0425294992127301</v>
      </c>
      <c r="K773" s="4">
        <v>0.97450935667789695</v>
      </c>
      <c r="L773" s="4">
        <v>1.2277536885302001</v>
      </c>
      <c r="M773" s="4">
        <v>0.98978532107849804</v>
      </c>
      <c r="N773" s="4">
        <v>1.0883116375770401</v>
      </c>
      <c r="P773" s="1">
        <v>44573</v>
      </c>
      <c r="Q773" s="1">
        <v>44664</v>
      </c>
      <c r="R773" s="1">
        <v>44481</v>
      </c>
      <c r="S773" s="1">
        <v>44572</v>
      </c>
      <c r="T773" s="1">
        <v>44390</v>
      </c>
      <c r="U773" s="1">
        <v>44480</v>
      </c>
      <c r="V773" s="1">
        <v>44296</v>
      </c>
      <c r="W773" s="1">
        <v>44389</v>
      </c>
      <c r="Y773" s="2">
        <f t="shared" si="73"/>
        <v>-2.9988207282591994E-2</v>
      </c>
      <c r="Z773" s="3">
        <f t="shared" si="74"/>
        <v>0.97001179271740801</v>
      </c>
      <c r="AB773" t="str">
        <f t="shared" si="79"/>
        <v/>
      </c>
      <c r="AC773" t="str">
        <f t="shared" si="79"/>
        <v/>
      </c>
      <c r="AD773" t="str">
        <f t="shared" si="79"/>
        <v/>
      </c>
      <c r="AE773" t="str">
        <f t="shared" si="79"/>
        <v/>
      </c>
      <c r="AJ773" s="6">
        <v>44684</v>
      </c>
      <c r="AK773" s="6">
        <v>44665</v>
      </c>
      <c r="AL773" s="4">
        <v>1.0425294992127301</v>
      </c>
      <c r="AM773">
        <f t="shared" si="75"/>
        <v>758</v>
      </c>
      <c r="AN773" s="6">
        <v>44665</v>
      </c>
      <c r="AO773" s="25">
        <v>757</v>
      </c>
      <c r="AP773" s="4">
        <v>1.0425294992127301</v>
      </c>
      <c r="AQ773" s="5"/>
      <c r="AR773" s="4">
        <v>0.97450935667789695</v>
      </c>
      <c r="AS773" s="4">
        <v>1.2277536885302001</v>
      </c>
      <c r="AT773" s="4">
        <v>0.98978532107849804</v>
      </c>
      <c r="AU773" s="4">
        <v>1.0883116375770401</v>
      </c>
      <c r="AW773" s="6">
        <v>44573</v>
      </c>
      <c r="AX773" s="6">
        <v>44664</v>
      </c>
      <c r="AY773" s="6">
        <v>44481</v>
      </c>
      <c r="AZ773" s="6">
        <v>44572</v>
      </c>
      <c r="BA773" s="6">
        <v>44390</v>
      </c>
      <c r="BB773" s="6">
        <v>44480</v>
      </c>
      <c r="BC773" s="6">
        <v>44296</v>
      </c>
      <c r="BD773" s="6">
        <v>44389</v>
      </c>
    </row>
    <row r="774" spans="2:56" x14ac:dyDescent="0.25">
      <c r="B774">
        <v>759</v>
      </c>
      <c r="C774">
        <f t="shared" si="76"/>
        <v>64</v>
      </c>
      <c r="D774">
        <v>758</v>
      </c>
      <c r="E774">
        <f t="shared" si="77"/>
        <v>64</v>
      </c>
      <c r="F774" s="1">
        <v>44669</v>
      </c>
      <c r="G774">
        <v>164.827835083</v>
      </c>
      <c r="H774" s="5">
        <v>1.03830302409776</v>
      </c>
      <c r="I774" s="5">
        <v>1.04021309171702</v>
      </c>
      <c r="J774" s="5">
        <v>1.04021309171702</v>
      </c>
      <c r="K774" s="4">
        <v>0.942862128892337</v>
      </c>
      <c r="L774" s="4">
        <v>1.24221732835077</v>
      </c>
      <c r="M774" s="4">
        <v>0.97309819711205503</v>
      </c>
      <c r="N774" s="4">
        <v>1.1116077128161499</v>
      </c>
      <c r="P774" s="1">
        <v>44574</v>
      </c>
      <c r="Q774" s="1">
        <v>44665</v>
      </c>
      <c r="R774" s="1">
        <v>44482</v>
      </c>
      <c r="S774" s="1">
        <v>44573</v>
      </c>
      <c r="T774" s="1">
        <v>44391</v>
      </c>
      <c r="U774" s="1">
        <v>44481</v>
      </c>
      <c r="V774" s="1">
        <v>44299</v>
      </c>
      <c r="W774" s="1">
        <v>44390</v>
      </c>
      <c r="Y774" s="2">
        <f t="shared" si="73"/>
        <v>-1.3309230772208247E-3</v>
      </c>
      <c r="Z774" s="3">
        <f t="shared" si="74"/>
        <v>0.99866907692277918</v>
      </c>
      <c r="AB774" t="str">
        <f t="shared" si="79"/>
        <v/>
      </c>
      <c r="AC774" t="str">
        <f t="shared" si="79"/>
        <v/>
      </c>
      <c r="AD774" t="str">
        <f t="shared" si="79"/>
        <v/>
      </c>
      <c r="AE774" t="str">
        <f t="shared" si="79"/>
        <v/>
      </c>
      <c r="AJ774" s="6">
        <v>44685</v>
      </c>
      <c r="AK774" s="6">
        <v>44669</v>
      </c>
      <c r="AL774" s="4">
        <v>1.04021309171702</v>
      </c>
      <c r="AM774">
        <f t="shared" si="75"/>
        <v>759</v>
      </c>
      <c r="AN774" s="6">
        <v>44669</v>
      </c>
      <c r="AO774" s="25">
        <v>758</v>
      </c>
      <c r="AP774" s="4">
        <v>1.04021309171702</v>
      </c>
      <c r="AQ774" s="5"/>
      <c r="AR774" s="4">
        <v>0.942862128892337</v>
      </c>
      <c r="AS774" s="4">
        <v>1.24221732835077</v>
      </c>
      <c r="AT774" s="4">
        <v>0.97309819711205503</v>
      </c>
      <c r="AU774" s="4">
        <v>1.1116077128161499</v>
      </c>
      <c r="AW774" s="6">
        <v>44574</v>
      </c>
      <c r="AX774" s="6">
        <v>44665</v>
      </c>
      <c r="AY774" s="6">
        <v>44482</v>
      </c>
      <c r="AZ774" s="6">
        <v>44573</v>
      </c>
      <c r="BA774" s="6">
        <v>44391</v>
      </c>
      <c r="BB774" s="6">
        <v>44481</v>
      </c>
      <c r="BC774" s="6">
        <v>44299</v>
      </c>
      <c r="BD774" s="6">
        <v>44390</v>
      </c>
    </row>
    <row r="775" spans="2:56" x14ac:dyDescent="0.25">
      <c r="B775">
        <v>760</v>
      </c>
      <c r="C775">
        <f t="shared" si="76"/>
        <v>64</v>
      </c>
      <c r="D775">
        <v>759</v>
      </c>
      <c r="E775">
        <f t="shared" si="77"/>
        <v>64</v>
      </c>
      <c r="F775" s="1">
        <v>44670</v>
      </c>
      <c r="G775">
        <v>167.15440368649999</v>
      </c>
      <c r="H775" s="5">
        <v>1.0520426937795</v>
      </c>
      <c r="I775" s="5">
        <v>1.0477490406998999</v>
      </c>
      <c r="J775" s="5">
        <v>1.0477490406998999</v>
      </c>
      <c r="K775" s="4">
        <v>0.95987177607464802</v>
      </c>
      <c r="L775" s="4">
        <v>1.22376896155453</v>
      </c>
      <c r="M775" s="4">
        <v>0.94616924950150405</v>
      </c>
      <c r="N775" s="4">
        <v>1.11138369537976</v>
      </c>
      <c r="P775" s="1">
        <v>44575</v>
      </c>
      <c r="Q775" s="1">
        <v>44669</v>
      </c>
      <c r="R775" s="1">
        <v>44483</v>
      </c>
      <c r="S775" s="1">
        <v>44574</v>
      </c>
      <c r="T775" s="1">
        <v>44392</v>
      </c>
      <c r="U775" s="1">
        <v>44482</v>
      </c>
      <c r="V775" s="1">
        <v>44300</v>
      </c>
      <c r="W775" s="1">
        <v>44391</v>
      </c>
      <c r="Y775" s="2">
        <f t="shared" si="73"/>
        <v>1.4115143854971146E-2</v>
      </c>
      <c r="Z775" s="3">
        <f t="shared" si="74"/>
        <v>1.0141151438549711</v>
      </c>
      <c r="AB775" t="str">
        <f t="shared" si="79"/>
        <v/>
      </c>
      <c r="AC775" t="str">
        <f t="shared" si="79"/>
        <v/>
      </c>
      <c r="AD775" t="str">
        <f t="shared" si="79"/>
        <v/>
      </c>
      <c r="AE775" t="str">
        <f t="shared" si="79"/>
        <v/>
      </c>
      <c r="AJ775" s="6">
        <v>44686</v>
      </c>
      <c r="AK775" s="6">
        <v>44670</v>
      </c>
      <c r="AL775" s="4">
        <v>1.0477490406998999</v>
      </c>
      <c r="AM775">
        <f t="shared" si="75"/>
        <v>760</v>
      </c>
      <c r="AN775" s="6">
        <v>44670</v>
      </c>
      <c r="AO775" s="25">
        <v>759</v>
      </c>
      <c r="AP775" s="4">
        <v>1.0477490406998999</v>
      </c>
      <c r="AQ775" s="5"/>
      <c r="AR775" s="4">
        <v>0.95987177607464802</v>
      </c>
      <c r="AS775" s="4">
        <v>1.22376896155453</v>
      </c>
      <c r="AT775" s="4">
        <v>0.94616924950150405</v>
      </c>
      <c r="AU775" s="4">
        <v>1.11138369537976</v>
      </c>
      <c r="AW775" s="6">
        <v>44575</v>
      </c>
      <c r="AX775" s="6">
        <v>44669</v>
      </c>
      <c r="AY775" s="6">
        <v>44483</v>
      </c>
      <c r="AZ775" s="6">
        <v>44574</v>
      </c>
      <c r="BA775" s="6">
        <v>44392</v>
      </c>
      <c r="BB775" s="6">
        <v>44482</v>
      </c>
      <c r="BC775" s="6">
        <v>44300</v>
      </c>
      <c r="BD775" s="6">
        <v>44391</v>
      </c>
    </row>
    <row r="776" spans="2:56" x14ac:dyDescent="0.25">
      <c r="B776">
        <v>761</v>
      </c>
      <c r="C776">
        <f t="shared" si="76"/>
        <v>64</v>
      </c>
      <c r="D776">
        <v>760</v>
      </c>
      <c r="E776">
        <f t="shared" si="77"/>
        <v>64</v>
      </c>
      <c r="F776" s="1">
        <v>44671</v>
      </c>
      <c r="G776">
        <v>166.9846496582</v>
      </c>
      <c r="H776" s="5">
        <v>1.05724986784502</v>
      </c>
      <c r="I776" s="5">
        <v>1.04548440063439</v>
      </c>
      <c r="J776" s="5">
        <v>1.04548440063439</v>
      </c>
      <c r="K776" s="4">
        <v>0.968470900469659</v>
      </c>
      <c r="L776" s="4">
        <v>1.2056385812358901</v>
      </c>
      <c r="M776" s="4">
        <v>0.96966184821141399</v>
      </c>
      <c r="N776" s="4">
        <v>1.1265029731128999</v>
      </c>
      <c r="P776" s="1">
        <v>44576</v>
      </c>
      <c r="Q776" s="1">
        <v>44670</v>
      </c>
      <c r="R776" s="1">
        <v>44484</v>
      </c>
      <c r="S776" s="1">
        <v>44575</v>
      </c>
      <c r="T776" s="1">
        <v>44393</v>
      </c>
      <c r="U776" s="1">
        <v>44483</v>
      </c>
      <c r="V776" s="1">
        <v>44301</v>
      </c>
      <c r="W776" s="1">
        <v>44392</v>
      </c>
      <c r="Y776" s="2">
        <f t="shared" si="73"/>
        <v>-1.0155522352756075E-3</v>
      </c>
      <c r="Z776" s="3">
        <f t="shared" si="74"/>
        <v>0.99898444776472439</v>
      </c>
      <c r="AB776" t="str">
        <f t="shared" si="79"/>
        <v/>
      </c>
      <c r="AC776" t="str">
        <f t="shared" si="79"/>
        <v/>
      </c>
      <c r="AD776" t="str">
        <f t="shared" si="79"/>
        <v/>
      </c>
      <c r="AE776" t="str">
        <f t="shared" si="79"/>
        <v/>
      </c>
      <c r="AJ776" s="6">
        <v>44687</v>
      </c>
      <c r="AK776" s="6">
        <v>44671</v>
      </c>
      <c r="AL776" s="4">
        <v>1.04548440063439</v>
      </c>
      <c r="AM776">
        <f t="shared" si="75"/>
        <v>761</v>
      </c>
      <c r="AN776" s="6">
        <v>44671</v>
      </c>
      <c r="AO776" s="25">
        <v>760</v>
      </c>
      <c r="AP776" s="4">
        <v>1.04548440063439</v>
      </c>
      <c r="AQ776" s="5"/>
      <c r="AR776" s="4">
        <v>0.968470900469659</v>
      </c>
      <c r="AS776" s="4">
        <v>1.2056385812358901</v>
      </c>
      <c r="AT776" s="4">
        <v>0.96966184821141399</v>
      </c>
      <c r="AU776" s="4">
        <v>1.1265029731128999</v>
      </c>
      <c r="AW776" s="6">
        <v>44576</v>
      </c>
      <c r="AX776" s="6">
        <v>44670</v>
      </c>
      <c r="AY776" s="6">
        <v>44484</v>
      </c>
      <c r="AZ776" s="6">
        <v>44575</v>
      </c>
      <c r="BA776" s="6">
        <v>44393</v>
      </c>
      <c r="BB776" s="6">
        <v>44483</v>
      </c>
      <c r="BC776" s="6">
        <v>44301</v>
      </c>
      <c r="BD776" s="6">
        <v>44392</v>
      </c>
    </row>
    <row r="777" spans="2:56" x14ac:dyDescent="0.25">
      <c r="B777">
        <v>762</v>
      </c>
      <c r="C777">
        <f t="shared" si="76"/>
        <v>64</v>
      </c>
      <c r="D777">
        <v>761</v>
      </c>
      <c r="E777">
        <f t="shared" si="77"/>
        <v>64</v>
      </c>
      <c r="F777" s="1">
        <v>44672</v>
      </c>
      <c r="G777">
        <v>166.17584228519999</v>
      </c>
      <c r="H777" s="5">
        <v>1.04146749735162</v>
      </c>
      <c r="I777" s="5">
        <v>1.0469399811341999</v>
      </c>
      <c r="J777" s="5">
        <v>1.0469399811341999</v>
      </c>
      <c r="K777" s="4">
        <v>0.98611927607772198</v>
      </c>
      <c r="L777" s="4">
        <v>1.17403907472923</v>
      </c>
      <c r="M777" s="4">
        <v>0.99089420990944599</v>
      </c>
      <c r="N777" s="4">
        <v>1.0902501663778501</v>
      </c>
      <c r="P777" s="1">
        <v>44580</v>
      </c>
      <c r="Q777" s="1">
        <v>44671</v>
      </c>
      <c r="R777" s="1">
        <v>44485</v>
      </c>
      <c r="S777" s="1">
        <v>44579</v>
      </c>
      <c r="T777" s="1">
        <v>44394</v>
      </c>
      <c r="U777" s="1">
        <v>44484</v>
      </c>
      <c r="V777" s="1">
        <v>44302</v>
      </c>
      <c r="W777" s="1">
        <v>44393</v>
      </c>
      <c r="Y777" s="2">
        <f t="shared" si="73"/>
        <v>-4.843603137507202E-3</v>
      </c>
      <c r="Z777" s="3">
        <f t="shared" si="74"/>
        <v>0.9951563968624928</v>
      </c>
      <c r="AB777" t="str">
        <f t="shared" si="79"/>
        <v/>
      </c>
      <c r="AC777" t="str">
        <f t="shared" si="79"/>
        <v/>
      </c>
      <c r="AD777" t="str">
        <f t="shared" si="79"/>
        <v/>
      </c>
      <c r="AE777" t="str">
        <f t="shared" si="79"/>
        <v/>
      </c>
      <c r="AJ777" s="6">
        <v>44690</v>
      </c>
      <c r="AK777" s="6">
        <v>44672</v>
      </c>
      <c r="AL777" s="4">
        <v>1.0469399811341999</v>
      </c>
      <c r="AM777">
        <f t="shared" si="75"/>
        <v>762</v>
      </c>
      <c r="AN777" s="6">
        <v>44672</v>
      </c>
      <c r="AO777" s="25">
        <v>761</v>
      </c>
      <c r="AP777" s="4">
        <v>1.0469399811341999</v>
      </c>
      <c r="AQ777" s="5"/>
      <c r="AR777" s="4">
        <v>0.98611927607772198</v>
      </c>
      <c r="AS777" s="4">
        <v>1.17403907472923</v>
      </c>
      <c r="AT777" s="4">
        <v>0.99089420990944599</v>
      </c>
      <c r="AU777" s="4">
        <v>1.0902501663778501</v>
      </c>
      <c r="AW777" s="6">
        <v>44580</v>
      </c>
      <c r="AX777" s="6">
        <v>44671</v>
      </c>
      <c r="AY777" s="6">
        <v>44485</v>
      </c>
      <c r="AZ777" s="6">
        <v>44579</v>
      </c>
      <c r="BA777" s="6">
        <v>44394</v>
      </c>
      <c r="BB777" s="6">
        <v>44484</v>
      </c>
      <c r="BC777" s="6">
        <v>44302</v>
      </c>
      <c r="BD777" s="6">
        <v>44393</v>
      </c>
    </row>
    <row r="778" spans="2:56" x14ac:dyDescent="0.25">
      <c r="B778">
        <v>763</v>
      </c>
      <c r="C778">
        <f t="shared" si="76"/>
        <v>64</v>
      </c>
      <c r="D778">
        <v>762</v>
      </c>
      <c r="E778">
        <f t="shared" si="77"/>
        <v>64</v>
      </c>
      <c r="F778" s="1">
        <v>44673</v>
      </c>
      <c r="G778">
        <v>161.55262756350001</v>
      </c>
      <c r="H778" s="5">
        <v>1.0446306393457201</v>
      </c>
      <c r="I778" s="5">
        <v>1.0364057665297399</v>
      </c>
      <c r="J778" s="5">
        <v>1.0364057665297399</v>
      </c>
      <c r="K778" s="4">
        <v>1.0024185804710499</v>
      </c>
      <c r="L778" s="4">
        <v>1.1359439919226999</v>
      </c>
      <c r="M778" s="4">
        <v>1.0303233910434699</v>
      </c>
      <c r="N778" s="4">
        <v>1.06359536176275</v>
      </c>
      <c r="P778" s="1">
        <v>44581</v>
      </c>
      <c r="Q778" s="1">
        <v>44672</v>
      </c>
      <c r="R778" s="1">
        <v>44488</v>
      </c>
      <c r="S778" s="1">
        <v>44580</v>
      </c>
      <c r="T778" s="1">
        <v>44397</v>
      </c>
      <c r="U778" s="1">
        <v>44487</v>
      </c>
      <c r="V778" s="1">
        <v>44303</v>
      </c>
      <c r="W778" s="1">
        <v>44396</v>
      </c>
      <c r="Y778" s="2">
        <f t="shared" si="73"/>
        <v>-2.7821220329759866E-2</v>
      </c>
      <c r="Z778" s="3">
        <f t="shared" si="74"/>
        <v>0.97217877967024013</v>
      </c>
      <c r="AB778" t="str">
        <f t="shared" si="79"/>
        <v/>
      </c>
      <c r="AC778" t="str">
        <f t="shared" si="79"/>
        <v/>
      </c>
      <c r="AD778" t="str">
        <f t="shared" si="79"/>
        <v/>
      </c>
      <c r="AE778" t="str">
        <f t="shared" si="79"/>
        <v/>
      </c>
      <c r="AJ778" s="6">
        <v>44691</v>
      </c>
      <c r="AK778" s="6">
        <v>44673</v>
      </c>
      <c r="AL778" s="4">
        <v>1.0364057665297399</v>
      </c>
      <c r="AM778">
        <f t="shared" si="75"/>
        <v>763</v>
      </c>
      <c r="AN778" s="6">
        <v>44673</v>
      </c>
      <c r="AO778" s="25">
        <v>762</v>
      </c>
      <c r="AP778" s="4">
        <v>1.0364057665297399</v>
      </c>
      <c r="AQ778" s="5"/>
      <c r="AR778" s="4">
        <v>1.0024185804710499</v>
      </c>
      <c r="AS778" s="4">
        <v>1.1359439919226999</v>
      </c>
      <c r="AT778" s="4">
        <v>1.0303233910434699</v>
      </c>
      <c r="AU778" s="4">
        <v>1.06359536176275</v>
      </c>
      <c r="AW778" s="6">
        <v>44581</v>
      </c>
      <c r="AX778" s="6">
        <v>44672</v>
      </c>
      <c r="AY778" s="6">
        <v>44488</v>
      </c>
      <c r="AZ778" s="6">
        <v>44580</v>
      </c>
      <c r="BA778" s="6">
        <v>44397</v>
      </c>
      <c r="BB778" s="6">
        <v>44487</v>
      </c>
      <c r="BC778" s="6">
        <v>44303</v>
      </c>
      <c r="BD778" s="6">
        <v>44396</v>
      </c>
    </row>
    <row r="779" spans="2:56" x14ac:dyDescent="0.25">
      <c r="B779">
        <v>764</v>
      </c>
      <c r="C779">
        <f t="shared" si="76"/>
        <v>64</v>
      </c>
      <c r="D779">
        <v>763</v>
      </c>
      <c r="E779">
        <f t="shared" si="77"/>
        <v>64</v>
      </c>
      <c r="F779" s="1">
        <v>44676</v>
      </c>
      <c r="G779">
        <v>162.6410369873</v>
      </c>
      <c r="H779" s="5">
        <v>1.0431030401219601</v>
      </c>
      <c r="I779" s="5">
        <v>1.04406061961413</v>
      </c>
      <c r="J779" s="5">
        <v>1.04406061961413</v>
      </c>
      <c r="K779" s="4">
        <v>0.98471894783862501</v>
      </c>
      <c r="L779" s="4">
        <v>1.1074893214825301</v>
      </c>
      <c r="M779" s="4">
        <v>1.0193833787900399</v>
      </c>
      <c r="N779" s="4">
        <v>1.0857182366989</v>
      </c>
      <c r="P779" s="1">
        <v>44582</v>
      </c>
      <c r="Q779" s="1">
        <v>44673</v>
      </c>
      <c r="R779" s="1">
        <v>44489</v>
      </c>
      <c r="S779" s="1">
        <v>44581</v>
      </c>
      <c r="T779" s="1">
        <v>44398</v>
      </c>
      <c r="U779" s="1">
        <v>44488</v>
      </c>
      <c r="V779" s="1">
        <v>44306</v>
      </c>
      <c r="W779" s="1">
        <v>44397</v>
      </c>
      <c r="Y779" s="2">
        <f t="shared" si="73"/>
        <v>6.7371818101329417E-3</v>
      </c>
      <c r="Z779" s="3">
        <f t="shared" si="74"/>
        <v>1.0067371818101329</v>
      </c>
      <c r="AB779" t="str">
        <f t="shared" si="79"/>
        <v/>
      </c>
      <c r="AC779" t="str">
        <f t="shared" si="79"/>
        <v/>
      </c>
      <c r="AD779" t="str">
        <f t="shared" si="79"/>
        <v/>
      </c>
      <c r="AE779" t="str">
        <f t="shared" si="79"/>
        <v/>
      </c>
      <c r="AJ779" s="6">
        <v>44692</v>
      </c>
      <c r="AK779" s="6">
        <v>44676</v>
      </c>
      <c r="AL779" s="4">
        <v>1.04406061961413</v>
      </c>
      <c r="AM779">
        <f t="shared" si="75"/>
        <v>764</v>
      </c>
      <c r="AN779" s="6">
        <v>44676</v>
      </c>
      <c r="AO779" s="25">
        <v>763</v>
      </c>
      <c r="AP779" s="4">
        <v>1.04406061961413</v>
      </c>
      <c r="AQ779" s="5"/>
      <c r="AR779" s="4">
        <v>0.98471894783862501</v>
      </c>
      <c r="AS779" s="4">
        <v>1.1074893214825301</v>
      </c>
      <c r="AT779" s="4">
        <v>1.0193833787900399</v>
      </c>
      <c r="AU779" s="4">
        <v>1.0857182366989</v>
      </c>
      <c r="AW779" s="6">
        <v>44582</v>
      </c>
      <c r="AX779" s="6">
        <v>44673</v>
      </c>
      <c r="AY779" s="6">
        <v>44489</v>
      </c>
      <c r="AZ779" s="6">
        <v>44581</v>
      </c>
      <c r="BA779" s="6">
        <v>44398</v>
      </c>
      <c r="BB779" s="6">
        <v>44488</v>
      </c>
      <c r="BC779" s="6">
        <v>44306</v>
      </c>
      <c r="BD779" s="6">
        <v>44397</v>
      </c>
    </row>
    <row r="780" spans="2:56" x14ac:dyDescent="0.25">
      <c r="B780">
        <v>765</v>
      </c>
      <c r="C780">
        <f t="shared" si="76"/>
        <v>64</v>
      </c>
      <c r="D780">
        <v>764</v>
      </c>
      <c r="E780">
        <f t="shared" si="77"/>
        <v>64</v>
      </c>
      <c r="F780" s="1">
        <v>44677</v>
      </c>
      <c r="G780">
        <v>156.56996154789999</v>
      </c>
      <c r="H780" s="5">
        <v>1.0351924546176099</v>
      </c>
      <c r="I780" s="5">
        <v>1.02937881555425</v>
      </c>
      <c r="J780" s="5">
        <v>1.02937881555425</v>
      </c>
      <c r="K780" s="4">
        <v>1.0041716272257999</v>
      </c>
      <c r="L780" s="4">
        <v>1.0896895011615699</v>
      </c>
      <c r="M780" s="4">
        <v>1.0280854417848699</v>
      </c>
      <c r="N780" s="4">
        <v>1.0941849006725901</v>
      </c>
      <c r="P780" s="1">
        <v>44583</v>
      </c>
      <c r="Q780" s="1">
        <v>44676</v>
      </c>
      <c r="R780" s="1">
        <v>44490</v>
      </c>
      <c r="S780" s="1">
        <v>44582</v>
      </c>
      <c r="T780" s="1">
        <v>44399</v>
      </c>
      <c r="U780" s="1">
        <v>44489</v>
      </c>
      <c r="V780" s="1">
        <v>44307</v>
      </c>
      <c r="W780" s="1">
        <v>44398</v>
      </c>
      <c r="Y780" s="2">
        <f t="shared" si="73"/>
        <v>-3.7328066469928367E-2</v>
      </c>
      <c r="Z780" s="3">
        <f t="shared" si="74"/>
        <v>0.96267193353007163</v>
      </c>
      <c r="AB780" t="str">
        <f t="shared" si="79"/>
        <v/>
      </c>
      <c r="AC780" t="str">
        <f t="shared" si="79"/>
        <v/>
      </c>
      <c r="AD780" t="str">
        <f t="shared" si="79"/>
        <v/>
      </c>
      <c r="AE780" t="str">
        <f t="shared" si="79"/>
        <v/>
      </c>
      <c r="AJ780" s="6">
        <v>44693</v>
      </c>
      <c r="AK780" s="6">
        <v>44677</v>
      </c>
      <c r="AL780" s="4">
        <v>1.02937881555425</v>
      </c>
      <c r="AM780">
        <f t="shared" si="75"/>
        <v>765</v>
      </c>
      <c r="AN780" s="6">
        <v>44677</v>
      </c>
      <c r="AO780" s="25">
        <v>764</v>
      </c>
      <c r="AP780" s="4">
        <v>1.02937881555425</v>
      </c>
      <c r="AQ780" s="5"/>
      <c r="AR780" s="4">
        <v>1.0041716272257999</v>
      </c>
      <c r="AS780" s="4">
        <v>1.0896895011615699</v>
      </c>
      <c r="AT780" s="4">
        <v>1.0280854417848699</v>
      </c>
      <c r="AU780" s="4">
        <v>1.0941849006725901</v>
      </c>
      <c r="AW780" s="6">
        <v>44583</v>
      </c>
      <c r="AX780" s="6">
        <v>44676</v>
      </c>
      <c r="AY780" s="6">
        <v>44490</v>
      </c>
      <c r="AZ780" s="6">
        <v>44582</v>
      </c>
      <c r="BA780" s="6">
        <v>44399</v>
      </c>
      <c r="BB780" s="6">
        <v>44489</v>
      </c>
      <c r="BC780" s="6">
        <v>44307</v>
      </c>
      <c r="BD780" s="6">
        <v>44398</v>
      </c>
    </row>
    <row r="781" spans="2:56" x14ac:dyDescent="0.25">
      <c r="B781">
        <v>766</v>
      </c>
      <c r="C781">
        <f t="shared" si="76"/>
        <v>64</v>
      </c>
      <c r="D781">
        <v>765</v>
      </c>
      <c r="E781">
        <f t="shared" si="77"/>
        <v>64</v>
      </c>
      <c r="F781" s="1">
        <v>44678</v>
      </c>
      <c r="G781">
        <v>156.34030151370001</v>
      </c>
      <c r="H781" s="5">
        <v>1.0294626855882201</v>
      </c>
      <c r="I781" s="5">
        <v>1.03374467963005</v>
      </c>
      <c r="J781" s="5">
        <v>1.03374467963005</v>
      </c>
      <c r="K781" s="4">
        <v>0.97141314010413704</v>
      </c>
      <c r="L781" s="4">
        <v>1.08279283882046</v>
      </c>
      <c r="M781" s="4">
        <v>1.01978166077655</v>
      </c>
      <c r="N781" s="4">
        <v>1.10149329796596</v>
      </c>
      <c r="P781" s="1">
        <v>44586</v>
      </c>
      <c r="Q781" s="1">
        <v>44677</v>
      </c>
      <c r="R781" s="1">
        <v>44491</v>
      </c>
      <c r="S781" s="1">
        <v>44585</v>
      </c>
      <c r="T781" s="1">
        <v>44400</v>
      </c>
      <c r="U781" s="1">
        <v>44490</v>
      </c>
      <c r="V781" s="1">
        <v>44308</v>
      </c>
      <c r="W781" s="1">
        <v>44399</v>
      </c>
      <c r="Y781" s="2">
        <f t="shared" si="73"/>
        <v>-1.4668205314064542E-3</v>
      </c>
      <c r="Z781" s="3">
        <f t="shared" si="74"/>
        <v>0.99853317946859355</v>
      </c>
      <c r="AB781" t="str">
        <f t="shared" si="79"/>
        <v/>
      </c>
      <c r="AC781" t="str">
        <f t="shared" si="79"/>
        <v/>
      </c>
      <c r="AD781" t="str">
        <f t="shared" si="79"/>
        <v/>
      </c>
      <c r="AE781" t="str">
        <f t="shared" si="79"/>
        <v/>
      </c>
      <c r="AJ781" s="6">
        <v>44694</v>
      </c>
      <c r="AK781" s="6">
        <v>44678</v>
      </c>
      <c r="AL781" s="4">
        <v>1.03374467963005</v>
      </c>
      <c r="AM781">
        <f t="shared" si="75"/>
        <v>766</v>
      </c>
      <c r="AN781" s="6">
        <v>44678</v>
      </c>
      <c r="AO781" s="25">
        <v>765</v>
      </c>
      <c r="AP781" s="4">
        <v>1.03374467963005</v>
      </c>
      <c r="AQ781" s="5"/>
      <c r="AR781" s="4">
        <v>0.97141314010413704</v>
      </c>
      <c r="AS781" s="4">
        <v>1.08279283882046</v>
      </c>
      <c r="AT781" s="4">
        <v>1.01978166077655</v>
      </c>
      <c r="AU781" s="4">
        <v>1.10149329796596</v>
      </c>
      <c r="AW781" s="6">
        <v>44586</v>
      </c>
      <c r="AX781" s="6">
        <v>44677</v>
      </c>
      <c r="AY781" s="6">
        <v>44491</v>
      </c>
      <c r="AZ781" s="6">
        <v>44585</v>
      </c>
      <c r="BA781" s="6">
        <v>44400</v>
      </c>
      <c r="BB781" s="6">
        <v>44490</v>
      </c>
      <c r="BC781" s="6">
        <v>44308</v>
      </c>
      <c r="BD781" s="6">
        <v>44399</v>
      </c>
    </row>
    <row r="782" spans="2:56" x14ac:dyDescent="0.25">
      <c r="B782">
        <v>767</v>
      </c>
      <c r="C782">
        <f t="shared" si="76"/>
        <v>64</v>
      </c>
      <c r="D782">
        <v>766</v>
      </c>
      <c r="E782">
        <f t="shared" si="77"/>
        <v>64</v>
      </c>
      <c r="F782" s="1">
        <v>44679</v>
      </c>
      <c r="G782">
        <v>163.39991760250001</v>
      </c>
      <c r="H782" s="5">
        <v>1.0502417658612999</v>
      </c>
      <c r="I782" s="5">
        <v>1.04764740391436</v>
      </c>
      <c r="J782" s="5">
        <v>1.04764740391436</v>
      </c>
      <c r="K782" s="4">
        <v>0.98115846573385601</v>
      </c>
      <c r="L782" s="4">
        <v>1.07615284011524</v>
      </c>
      <c r="M782" s="4">
        <v>1.00237472006243</v>
      </c>
      <c r="N782" s="4">
        <v>1.12787890650488</v>
      </c>
      <c r="P782" s="1">
        <v>44587</v>
      </c>
      <c r="Q782" s="1">
        <v>44678</v>
      </c>
      <c r="R782" s="1">
        <v>44492</v>
      </c>
      <c r="S782" s="1">
        <v>44586</v>
      </c>
      <c r="T782" s="1">
        <v>44401</v>
      </c>
      <c r="U782" s="1">
        <v>44491</v>
      </c>
      <c r="V782" s="1">
        <v>44309</v>
      </c>
      <c r="W782" s="1">
        <v>44400</v>
      </c>
      <c r="Y782" s="2">
        <f t="shared" si="73"/>
        <v>4.5155446295345403E-2</v>
      </c>
      <c r="Z782" s="3">
        <f t="shared" si="74"/>
        <v>1.0451554462953454</v>
      </c>
      <c r="AB782" t="str">
        <f t="shared" si="79"/>
        <v/>
      </c>
      <c r="AC782" t="str">
        <f t="shared" si="79"/>
        <v/>
      </c>
      <c r="AD782" t="str">
        <f t="shared" si="79"/>
        <v/>
      </c>
      <c r="AE782" t="str">
        <f t="shared" si="79"/>
        <v/>
      </c>
      <c r="AJ782" s="6">
        <v>44697</v>
      </c>
      <c r="AK782" s="6">
        <v>44679</v>
      </c>
      <c r="AL782" s="4">
        <v>1.04764740391436</v>
      </c>
      <c r="AM782">
        <f t="shared" si="75"/>
        <v>767</v>
      </c>
      <c r="AN782" s="6">
        <v>44679</v>
      </c>
      <c r="AO782" s="25">
        <v>766</v>
      </c>
      <c r="AP782" s="4">
        <v>1.04764740391436</v>
      </c>
      <c r="AQ782" s="5"/>
      <c r="AR782" s="4">
        <v>0.98115846573385601</v>
      </c>
      <c r="AS782" s="4">
        <v>1.07615284011524</v>
      </c>
      <c r="AT782" s="4">
        <v>1.00237472006243</v>
      </c>
      <c r="AU782" s="4">
        <v>1.12787890650488</v>
      </c>
      <c r="AW782" s="6">
        <v>44587</v>
      </c>
      <c r="AX782" s="6">
        <v>44678</v>
      </c>
      <c r="AY782" s="6">
        <v>44492</v>
      </c>
      <c r="AZ782" s="6">
        <v>44586</v>
      </c>
      <c r="BA782" s="6">
        <v>44401</v>
      </c>
      <c r="BB782" s="6">
        <v>44491</v>
      </c>
      <c r="BC782" s="6">
        <v>44309</v>
      </c>
      <c r="BD782" s="6">
        <v>44400</v>
      </c>
    </row>
    <row r="783" spans="2:56" x14ac:dyDescent="0.25">
      <c r="B783">
        <v>768</v>
      </c>
      <c r="C783">
        <f t="shared" si="76"/>
        <v>64</v>
      </c>
      <c r="D783">
        <v>767</v>
      </c>
      <c r="E783">
        <f t="shared" si="77"/>
        <v>64</v>
      </c>
      <c r="F783" s="1">
        <v>44680</v>
      </c>
      <c r="G783">
        <v>157.41870117190001</v>
      </c>
      <c r="H783" s="5">
        <v>1.01003054898464</v>
      </c>
      <c r="I783" s="5">
        <v>1.0321704745831599</v>
      </c>
      <c r="J783" s="5">
        <v>1.0321704745831599</v>
      </c>
      <c r="K783" s="4">
        <v>1.0260409495518199</v>
      </c>
      <c r="L783" s="4">
        <v>1.0759086825398501</v>
      </c>
      <c r="M783" s="4">
        <v>0.99914551227642101</v>
      </c>
      <c r="N783" s="4">
        <v>1.11110092565191</v>
      </c>
      <c r="P783" s="1">
        <v>44588</v>
      </c>
      <c r="Q783" s="1">
        <v>44679</v>
      </c>
      <c r="R783" s="1">
        <v>44495</v>
      </c>
      <c r="S783" s="1">
        <v>44587</v>
      </c>
      <c r="T783" s="1">
        <v>44404</v>
      </c>
      <c r="U783" s="1">
        <v>44494</v>
      </c>
      <c r="V783" s="1">
        <v>44310</v>
      </c>
      <c r="W783" s="1">
        <v>44403</v>
      </c>
      <c r="Y783" s="2">
        <f t="shared" si="73"/>
        <v>-3.6604770175896917E-2</v>
      </c>
      <c r="Z783" s="3">
        <f t="shared" si="74"/>
        <v>0.96339522982410308</v>
      </c>
      <c r="AB783" t="str">
        <f t="shared" si="79"/>
        <v/>
      </c>
      <c r="AC783" t="str">
        <f t="shared" si="79"/>
        <v/>
      </c>
      <c r="AD783" t="str">
        <f t="shared" si="79"/>
        <v/>
      </c>
      <c r="AE783" t="str">
        <f t="shared" si="79"/>
        <v/>
      </c>
      <c r="AJ783" s="6">
        <v>44698</v>
      </c>
      <c r="AK783" s="6">
        <v>44680</v>
      </c>
      <c r="AL783" s="4">
        <v>1.0321704745831599</v>
      </c>
      <c r="AM783">
        <f t="shared" si="75"/>
        <v>768</v>
      </c>
      <c r="AN783" s="6">
        <v>44680</v>
      </c>
      <c r="AO783" s="25">
        <v>767</v>
      </c>
      <c r="AP783" s="4">
        <v>1.0321704745831599</v>
      </c>
      <c r="AQ783" s="5"/>
      <c r="AR783" s="4">
        <v>1.0260409495518199</v>
      </c>
      <c r="AS783" s="4">
        <v>1.0759086825398501</v>
      </c>
      <c r="AT783" s="4">
        <v>0.99914551227642101</v>
      </c>
      <c r="AU783" s="4">
        <v>1.11110092565191</v>
      </c>
      <c r="AW783" s="6">
        <v>44588</v>
      </c>
      <c r="AX783" s="6">
        <v>44679</v>
      </c>
      <c r="AY783" s="6">
        <v>44495</v>
      </c>
      <c r="AZ783" s="6">
        <v>44587</v>
      </c>
      <c r="BA783" s="6">
        <v>44404</v>
      </c>
      <c r="BB783" s="6">
        <v>44494</v>
      </c>
      <c r="BC783" s="6">
        <v>44310</v>
      </c>
      <c r="BD783" s="6">
        <v>44403</v>
      </c>
    </row>
    <row r="784" spans="2:56" x14ac:dyDescent="0.25">
      <c r="B784">
        <v>769</v>
      </c>
      <c r="C784">
        <f t="shared" si="76"/>
        <v>64</v>
      </c>
      <c r="D784">
        <v>768</v>
      </c>
      <c r="E784">
        <f t="shared" si="77"/>
        <v>64</v>
      </c>
      <c r="F784" s="1">
        <v>44683</v>
      </c>
      <c r="G784">
        <v>157.72825622560001</v>
      </c>
      <c r="H784" s="5">
        <v>1.0077249924523</v>
      </c>
      <c r="I784" s="5">
        <v>1.02239129270093</v>
      </c>
      <c r="J784" s="5">
        <v>1.02239129270093</v>
      </c>
      <c r="K784" s="4">
        <v>0.99140088842322205</v>
      </c>
      <c r="L784" s="4">
        <v>1.06785674814235</v>
      </c>
      <c r="M784" s="4">
        <v>1.0188983193152401</v>
      </c>
      <c r="N784" s="4">
        <v>1.0912955286117501</v>
      </c>
      <c r="P784" s="1">
        <v>44589</v>
      </c>
      <c r="Q784" s="1">
        <v>44680</v>
      </c>
      <c r="R784" s="1">
        <v>44496</v>
      </c>
      <c r="S784" s="1">
        <v>44588</v>
      </c>
      <c r="T784" s="1">
        <v>44405</v>
      </c>
      <c r="U784" s="1">
        <v>44495</v>
      </c>
      <c r="V784" s="1">
        <v>44313</v>
      </c>
      <c r="W784" s="1">
        <v>44404</v>
      </c>
      <c r="Y784" s="2">
        <f t="shared" si="73"/>
        <v>1.9664439573920944E-3</v>
      </c>
      <c r="Z784" s="3">
        <f t="shared" si="74"/>
        <v>1.0019664439573921</v>
      </c>
      <c r="AB784" t="str">
        <f t="shared" si="79"/>
        <v/>
      </c>
      <c r="AC784" t="str">
        <f t="shared" si="79"/>
        <v/>
      </c>
      <c r="AD784" t="str">
        <f t="shared" si="79"/>
        <v/>
      </c>
      <c r="AE784" t="str">
        <f t="shared" si="79"/>
        <v/>
      </c>
      <c r="AJ784" s="6">
        <v>44699</v>
      </c>
      <c r="AK784" s="6">
        <v>44683</v>
      </c>
      <c r="AL784" s="4">
        <v>1.02239129270093</v>
      </c>
      <c r="AM784">
        <f t="shared" si="75"/>
        <v>769</v>
      </c>
      <c r="AN784" s="6">
        <v>44683</v>
      </c>
      <c r="AO784" s="25">
        <v>768</v>
      </c>
      <c r="AP784" s="4">
        <v>1.02239129270093</v>
      </c>
      <c r="AQ784" s="5"/>
      <c r="AR784" s="4">
        <v>0.99140088842322205</v>
      </c>
      <c r="AS784" s="4">
        <v>1.06785674814235</v>
      </c>
      <c r="AT784" s="4">
        <v>1.0188983193152401</v>
      </c>
      <c r="AU784" s="4">
        <v>1.0912955286117501</v>
      </c>
      <c r="AW784" s="6">
        <v>44589</v>
      </c>
      <c r="AX784" s="6">
        <v>44680</v>
      </c>
      <c r="AY784" s="6">
        <v>44496</v>
      </c>
      <c r="AZ784" s="6">
        <v>44588</v>
      </c>
      <c r="BA784" s="6">
        <v>44405</v>
      </c>
      <c r="BB784" s="6">
        <v>44495</v>
      </c>
      <c r="BC784" s="6">
        <v>44313</v>
      </c>
      <c r="BD784" s="6">
        <v>44404</v>
      </c>
    </row>
    <row r="785" spans="2:56" x14ac:dyDescent="0.25">
      <c r="B785">
        <v>770</v>
      </c>
      <c r="C785">
        <f t="shared" si="76"/>
        <v>64</v>
      </c>
      <c r="D785">
        <v>769</v>
      </c>
      <c r="E785">
        <f t="shared" si="77"/>
        <v>64</v>
      </c>
      <c r="F785" s="1">
        <v>44684</v>
      </c>
      <c r="G785">
        <v>159.24601745609999</v>
      </c>
      <c r="H785" s="5">
        <v>1.0276016927407701</v>
      </c>
      <c r="I785" s="5">
        <v>1.02315595776142</v>
      </c>
      <c r="J785" s="5">
        <v>1.02315595776142</v>
      </c>
      <c r="K785" s="4">
        <v>0.92855779372024605</v>
      </c>
      <c r="L785" s="4">
        <v>1.1459763184654701</v>
      </c>
      <c r="M785" s="4">
        <v>1.02823179587532</v>
      </c>
      <c r="N785" s="4">
        <v>1.08063276172339</v>
      </c>
      <c r="P785" s="1">
        <v>44590</v>
      </c>
      <c r="Q785" s="1">
        <v>44683</v>
      </c>
      <c r="R785" s="1">
        <v>44497</v>
      </c>
      <c r="S785" s="1">
        <v>44589</v>
      </c>
      <c r="T785" s="1">
        <v>44406</v>
      </c>
      <c r="U785" s="1">
        <v>44496</v>
      </c>
      <c r="V785" s="1">
        <v>44314</v>
      </c>
      <c r="W785" s="1">
        <v>44405</v>
      </c>
      <c r="Y785" s="2">
        <f t="shared" ref="Y785:Y803" si="80">G785/G784-1</f>
        <v>9.6226336790861122E-3</v>
      </c>
      <c r="Z785" s="3">
        <f t="shared" si="74"/>
        <v>1.0096226336790861</v>
      </c>
      <c r="AB785" t="str">
        <f t="shared" si="79"/>
        <v/>
      </c>
      <c r="AC785" t="str">
        <f t="shared" si="79"/>
        <v/>
      </c>
      <c r="AD785" t="str">
        <f t="shared" si="79"/>
        <v/>
      </c>
      <c r="AE785" t="str">
        <f t="shared" si="79"/>
        <v/>
      </c>
      <c r="AJ785" s="6">
        <v>44700</v>
      </c>
      <c r="AK785" s="6">
        <v>44684</v>
      </c>
      <c r="AL785" s="4">
        <v>1.02315595776142</v>
      </c>
      <c r="AM785">
        <f t="shared" si="75"/>
        <v>770</v>
      </c>
      <c r="AN785" s="6">
        <v>44684</v>
      </c>
      <c r="AO785" s="25">
        <v>769</v>
      </c>
      <c r="AP785" s="4">
        <v>1.02315595776142</v>
      </c>
      <c r="AQ785" s="5"/>
      <c r="AR785" s="4">
        <v>0.92855779372024605</v>
      </c>
      <c r="AS785" s="4">
        <v>1.1459763184654701</v>
      </c>
      <c r="AT785" s="4">
        <v>1.02823179587532</v>
      </c>
      <c r="AU785" s="4">
        <v>1.08063276172339</v>
      </c>
      <c r="AW785" s="6">
        <v>44590</v>
      </c>
      <c r="AX785" s="6">
        <v>44683</v>
      </c>
      <c r="AY785" s="6">
        <v>44497</v>
      </c>
      <c r="AZ785" s="6">
        <v>44589</v>
      </c>
      <c r="BA785" s="6">
        <v>44406</v>
      </c>
      <c r="BB785" s="6">
        <v>44496</v>
      </c>
      <c r="BC785" s="6">
        <v>44314</v>
      </c>
      <c r="BD785" s="6">
        <v>44405</v>
      </c>
    </row>
    <row r="786" spans="2:56" x14ac:dyDescent="0.25">
      <c r="B786">
        <v>771</v>
      </c>
      <c r="C786">
        <f t="shared" si="76"/>
        <v>64</v>
      </c>
      <c r="D786">
        <v>770</v>
      </c>
      <c r="E786">
        <f t="shared" si="77"/>
        <v>64</v>
      </c>
      <c r="F786" s="1">
        <v>44685</v>
      </c>
      <c r="G786">
        <v>165.77642822269999</v>
      </c>
      <c r="H786" s="5">
        <v>1.04139919494655</v>
      </c>
      <c r="I786" s="5">
        <v>1.03890182648114</v>
      </c>
      <c r="J786" s="5">
        <v>1.03890182648114</v>
      </c>
      <c r="K786" s="4">
        <v>0.91362391549085797</v>
      </c>
      <c r="L786" s="4">
        <v>1.1472442842028101</v>
      </c>
      <c r="M786" s="4">
        <v>1.0491527159643601</v>
      </c>
      <c r="N786" s="4">
        <v>1.09213495765823</v>
      </c>
      <c r="P786" s="1">
        <v>44593</v>
      </c>
      <c r="Q786" s="1">
        <v>44684</v>
      </c>
      <c r="R786" s="1">
        <v>44498</v>
      </c>
      <c r="S786" s="1">
        <v>44592</v>
      </c>
      <c r="T786" s="1">
        <v>44407</v>
      </c>
      <c r="U786" s="1">
        <v>44497</v>
      </c>
      <c r="V786" s="1">
        <v>44315</v>
      </c>
      <c r="W786" s="1">
        <v>44406</v>
      </c>
      <c r="Y786" s="2">
        <f t="shared" si="80"/>
        <v>4.1008314499295206E-2</v>
      </c>
      <c r="Z786" s="3">
        <f t="shared" ref="Z786:Z803" si="81">Y786+1</f>
        <v>1.0410083144992952</v>
      </c>
      <c r="AB786" t="str">
        <f t="shared" si="78"/>
        <v/>
      </c>
      <c r="AC786" t="str">
        <f t="shared" si="78"/>
        <v/>
      </c>
      <c r="AD786" t="str">
        <f t="shared" si="78"/>
        <v/>
      </c>
      <c r="AE786" t="str">
        <f t="shared" si="78"/>
        <v/>
      </c>
      <c r="AJ786" s="6">
        <v>44701</v>
      </c>
      <c r="AK786" s="6">
        <v>44685</v>
      </c>
      <c r="AL786" s="4">
        <v>1.03890182648114</v>
      </c>
      <c r="AM786">
        <f t="shared" ref="AM786:AM803" si="82">+AM785+1</f>
        <v>771</v>
      </c>
      <c r="AN786" s="6">
        <v>44685</v>
      </c>
      <c r="AO786" s="25">
        <v>770</v>
      </c>
      <c r="AP786" s="4">
        <v>1.03890182648114</v>
      </c>
      <c r="AQ786" s="5"/>
      <c r="AR786" s="4">
        <v>0.91362391549085797</v>
      </c>
      <c r="AS786" s="4">
        <v>1.1472442842028101</v>
      </c>
      <c r="AT786" s="4">
        <v>1.0491527159643601</v>
      </c>
      <c r="AU786" s="4">
        <v>1.09213495765823</v>
      </c>
      <c r="AW786" s="6">
        <v>44593</v>
      </c>
      <c r="AX786" s="6">
        <v>44684</v>
      </c>
      <c r="AY786" s="6">
        <v>44498</v>
      </c>
      <c r="AZ786" s="6">
        <v>44592</v>
      </c>
      <c r="BA786" s="6">
        <v>44407</v>
      </c>
      <c r="BB786" s="6">
        <v>44497</v>
      </c>
      <c r="BC786" s="6">
        <v>44315</v>
      </c>
      <c r="BD786" s="6">
        <v>44406</v>
      </c>
    </row>
    <row r="787" spans="2:56" x14ac:dyDescent="0.25">
      <c r="B787">
        <v>772</v>
      </c>
      <c r="C787">
        <f t="shared" si="76"/>
        <v>64</v>
      </c>
      <c r="D787">
        <v>771</v>
      </c>
      <c r="E787">
        <f t="shared" si="77"/>
        <v>64</v>
      </c>
      <c r="F787" s="1">
        <v>44686</v>
      </c>
      <c r="G787">
        <v>156.54000854489999</v>
      </c>
      <c r="H787" s="5">
        <v>1.02034392416678</v>
      </c>
      <c r="I787" s="5">
        <v>1.0203100037316799</v>
      </c>
      <c r="J787" s="5">
        <v>1.0203100037316799</v>
      </c>
      <c r="K787" s="4">
        <v>0.95201593702881704</v>
      </c>
      <c r="L787" s="4">
        <v>1.16732202015316</v>
      </c>
      <c r="M787" s="4">
        <v>1.02855100876646</v>
      </c>
      <c r="N787" s="4">
        <v>1.0946042294284399</v>
      </c>
      <c r="P787" s="1">
        <v>44594</v>
      </c>
      <c r="Q787" s="1">
        <v>44685</v>
      </c>
      <c r="R787" s="1">
        <v>44499</v>
      </c>
      <c r="S787" s="1">
        <v>44593</v>
      </c>
      <c r="T787" s="1">
        <v>44408</v>
      </c>
      <c r="U787" s="1">
        <v>44498</v>
      </c>
      <c r="V787" s="1">
        <v>44316</v>
      </c>
      <c r="W787" s="1">
        <v>44407</v>
      </c>
      <c r="Y787" s="2">
        <f t="shared" si="80"/>
        <v>-5.5716121868617074E-2</v>
      </c>
      <c r="Z787" s="3">
        <f t="shared" si="81"/>
        <v>0.94428387813138293</v>
      </c>
      <c r="AB787" t="str">
        <f t="shared" si="79"/>
        <v/>
      </c>
      <c r="AC787" t="str">
        <f t="shared" si="79"/>
        <v/>
      </c>
      <c r="AD787" t="str">
        <f t="shared" si="79"/>
        <v/>
      </c>
      <c r="AE787" t="str">
        <f t="shared" si="79"/>
        <v/>
      </c>
      <c r="AJ787" s="6">
        <v>44704</v>
      </c>
      <c r="AK787" s="6">
        <v>44686</v>
      </c>
      <c r="AL787" s="4">
        <v>1.0203100037316799</v>
      </c>
      <c r="AM787">
        <f t="shared" si="82"/>
        <v>772</v>
      </c>
      <c r="AN787" s="6">
        <v>44686</v>
      </c>
      <c r="AO787" s="25">
        <v>771</v>
      </c>
      <c r="AP787" s="4">
        <v>1.0203100037316799</v>
      </c>
      <c r="AQ787" s="5"/>
      <c r="AR787" s="4">
        <v>0.95201593702881704</v>
      </c>
      <c r="AS787" s="4">
        <v>1.16732202015316</v>
      </c>
      <c r="AT787" s="4">
        <v>1.02855100876646</v>
      </c>
      <c r="AU787" s="4">
        <v>1.0946042294284399</v>
      </c>
      <c r="AW787" s="6">
        <v>44594</v>
      </c>
      <c r="AX787" s="6">
        <v>44685</v>
      </c>
      <c r="AY787" s="6">
        <v>44499</v>
      </c>
      <c r="AZ787" s="6">
        <v>44593</v>
      </c>
      <c r="BA787" s="6">
        <v>44408</v>
      </c>
      <c r="BB787" s="6">
        <v>44498</v>
      </c>
      <c r="BC787" s="6">
        <v>44316</v>
      </c>
      <c r="BD787" s="6">
        <v>44407</v>
      </c>
    </row>
    <row r="788" spans="2:56" x14ac:dyDescent="0.25">
      <c r="B788">
        <v>773</v>
      </c>
      <c r="C788">
        <f t="shared" si="76"/>
        <v>64</v>
      </c>
      <c r="D788">
        <v>772</v>
      </c>
      <c r="E788">
        <f t="shared" si="77"/>
        <v>64</v>
      </c>
      <c r="F788" s="1">
        <v>44687</v>
      </c>
      <c r="G788">
        <v>157.2799987793</v>
      </c>
      <c r="H788" s="5">
        <v>1.02947110163943</v>
      </c>
      <c r="I788" s="5">
        <v>1.02235744672675</v>
      </c>
      <c r="J788" s="5">
        <v>1.02235744672675</v>
      </c>
      <c r="K788" s="4">
        <v>0.89268511153650598</v>
      </c>
      <c r="L788" s="4">
        <v>1.1821738570929901</v>
      </c>
      <c r="M788" s="4">
        <v>1.0251731008579501</v>
      </c>
      <c r="N788" s="4">
        <v>1.10883283763447</v>
      </c>
      <c r="P788" s="1">
        <v>44595</v>
      </c>
      <c r="Q788" s="1">
        <v>44686</v>
      </c>
      <c r="R788" s="1">
        <v>44502</v>
      </c>
      <c r="S788" s="1">
        <v>44594</v>
      </c>
      <c r="T788" s="1">
        <v>44411</v>
      </c>
      <c r="U788" s="1">
        <v>44501</v>
      </c>
      <c r="V788" s="1">
        <v>44317</v>
      </c>
      <c r="W788" s="1">
        <v>44410</v>
      </c>
      <c r="Y788" s="2">
        <f t="shared" si="80"/>
        <v>4.7271636259542671E-3</v>
      </c>
      <c r="Z788" s="3">
        <f t="shared" si="81"/>
        <v>1.0047271636259543</v>
      </c>
      <c r="AB788" t="str">
        <f t="shared" si="79"/>
        <v/>
      </c>
      <c r="AC788" t="str">
        <f t="shared" si="79"/>
        <v/>
      </c>
      <c r="AD788" t="str">
        <f t="shared" si="79"/>
        <v/>
      </c>
      <c r="AE788" t="str">
        <f t="shared" si="79"/>
        <v/>
      </c>
      <c r="AJ788" s="6">
        <v>44705</v>
      </c>
      <c r="AK788" s="6">
        <v>44687</v>
      </c>
      <c r="AL788" s="4">
        <v>1.02235744672675</v>
      </c>
      <c r="AM788">
        <f t="shared" si="82"/>
        <v>773</v>
      </c>
      <c r="AN788" s="6">
        <v>44687</v>
      </c>
      <c r="AO788" s="25">
        <v>772</v>
      </c>
      <c r="AP788" s="4">
        <v>1.02235744672675</v>
      </c>
      <c r="AQ788" s="5"/>
      <c r="AR788" s="4">
        <v>0.89268511153650598</v>
      </c>
      <c r="AS788" s="4">
        <v>1.1821738570929901</v>
      </c>
      <c r="AT788" s="4">
        <v>1.0251731008579501</v>
      </c>
      <c r="AU788" s="4">
        <v>1.10883283763447</v>
      </c>
      <c r="AW788" s="6">
        <v>44595</v>
      </c>
      <c r="AX788" s="6">
        <v>44686</v>
      </c>
      <c r="AY788" s="6">
        <v>44502</v>
      </c>
      <c r="AZ788" s="6">
        <v>44594</v>
      </c>
      <c r="BA788" s="6">
        <v>44411</v>
      </c>
      <c r="BB788" s="6">
        <v>44501</v>
      </c>
      <c r="BC788" s="6">
        <v>44317</v>
      </c>
      <c r="BD788" s="6">
        <v>44410</v>
      </c>
    </row>
    <row r="789" spans="2:56" x14ac:dyDescent="0.25">
      <c r="B789">
        <v>775</v>
      </c>
      <c r="C789">
        <f t="shared" si="76"/>
        <v>64</v>
      </c>
      <c r="D789">
        <v>773</v>
      </c>
      <c r="E789">
        <f t="shared" si="77"/>
        <v>64</v>
      </c>
      <c r="F789" s="1">
        <v>44690</v>
      </c>
      <c r="G789">
        <v>152.0599975586</v>
      </c>
      <c r="H789" s="5">
        <v>1.02001858654744</v>
      </c>
      <c r="I789" s="5">
        <v>1.01831854317714</v>
      </c>
      <c r="J789" s="5">
        <v>1.01831854317714</v>
      </c>
      <c r="K789" s="4">
        <v>0.91215596815360001</v>
      </c>
      <c r="L789" s="4">
        <v>1.15419499257797</v>
      </c>
      <c r="M789" s="4">
        <v>1.01957631139447</v>
      </c>
      <c r="N789" s="4">
        <v>1.1137039933541</v>
      </c>
      <c r="P789" s="1">
        <v>44596</v>
      </c>
      <c r="Q789" s="1">
        <v>44687</v>
      </c>
      <c r="R789" s="1">
        <v>44503</v>
      </c>
      <c r="S789" s="1">
        <v>44595</v>
      </c>
      <c r="T789" s="1">
        <v>44412</v>
      </c>
      <c r="U789" s="1">
        <v>44502</v>
      </c>
      <c r="V789" s="1">
        <v>44320</v>
      </c>
      <c r="W789" s="1">
        <v>44411</v>
      </c>
      <c r="Y789" s="2">
        <f t="shared" si="80"/>
        <v>-3.3189224702531051E-2</v>
      </c>
      <c r="Z789" s="3">
        <f t="shared" si="81"/>
        <v>0.96681077529746895</v>
      </c>
      <c r="AB789" t="str">
        <f t="shared" si="79"/>
        <v/>
      </c>
      <c r="AC789" t="str">
        <f t="shared" si="79"/>
        <v/>
      </c>
      <c r="AD789" t="str">
        <f t="shared" si="79"/>
        <v/>
      </c>
      <c r="AE789" t="str">
        <f t="shared" si="79"/>
        <v/>
      </c>
      <c r="AJ789" s="6">
        <v>44706</v>
      </c>
      <c r="AK789" s="6">
        <v>44690</v>
      </c>
      <c r="AL789" s="4">
        <v>1.01831854317714</v>
      </c>
      <c r="AM789">
        <f t="shared" si="82"/>
        <v>774</v>
      </c>
      <c r="AN789" s="6">
        <v>44690</v>
      </c>
      <c r="AO789" s="25">
        <v>773</v>
      </c>
      <c r="AP789" s="4">
        <v>1.01831854317714</v>
      </c>
      <c r="AQ789" s="5"/>
      <c r="AR789" s="4">
        <v>0.91215596815360001</v>
      </c>
      <c r="AS789" s="4">
        <v>1.15419499257797</v>
      </c>
      <c r="AT789" s="4">
        <v>1.01957631139447</v>
      </c>
      <c r="AU789" s="4">
        <v>1.1137039933541</v>
      </c>
      <c r="AW789" s="6">
        <v>44596</v>
      </c>
      <c r="AX789" s="6">
        <v>44687</v>
      </c>
      <c r="AY789" s="6">
        <v>44503</v>
      </c>
      <c r="AZ789" s="6">
        <v>44595</v>
      </c>
      <c r="BA789" s="6">
        <v>44412</v>
      </c>
      <c r="BB789" s="6">
        <v>44502</v>
      </c>
      <c r="BC789" s="6">
        <v>44320</v>
      </c>
      <c r="BD789" s="6">
        <v>44411</v>
      </c>
    </row>
    <row r="790" spans="2:56" x14ac:dyDescent="0.25">
      <c r="B790">
        <v>776</v>
      </c>
      <c r="C790">
        <f t="shared" si="76"/>
        <v>64</v>
      </c>
      <c r="D790">
        <v>774</v>
      </c>
      <c r="E790">
        <f t="shared" si="77"/>
        <v>64</v>
      </c>
      <c r="F790" s="1">
        <v>44691</v>
      </c>
      <c r="G790">
        <v>154.50999450680001</v>
      </c>
      <c r="H790" s="5">
        <v>1.0149420336834001</v>
      </c>
      <c r="I790" s="5">
        <v>1.02421623943762</v>
      </c>
      <c r="J790" s="5">
        <v>1.02421623943762</v>
      </c>
      <c r="K790" s="4">
        <v>0.88336570584508001</v>
      </c>
      <c r="L790" s="4">
        <v>1.14107565513923</v>
      </c>
      <c r="M790" s="4">
        <v>1.0324393547199899</v>
      </c>
      <c r="N790" s="4">
        <v>1.15134629433633</v>
      </c>
      <c r="P790" s="1">
        <v>44597</v>
      </c>
      <c r="Q790" s="1">
        <v>44690</v>
      </c>
      <c r="R790" s="1">
        <v>44504</v>
      </c>
      <c r="S790" s="1">
        <v>44596</v>
      </c>
      <c r="T790" s="1">
        <v>44413</v>
      </c>
      <c r="U790" s="1">
        <v>44503</v>
      </c>
      <c r="V790" s="1">
        <v>44321</v>
      </c>
      <c r="W790" s="1">
        <v>44412</v>
      </c>
      <c r="Y790" s="2">
        <f t="shared" si="80"/>
        <v>1.611204121751908E-2</v>
      </c>
      <c r="Z790" s="3">
        <f t="shared" si="81"/>
        <v>1.0161120412175191</v>
      </c>
      <c r="AB790" t="str">
        <f t="shared" si="79"/>
        <v/>
      </c>
      <c r="AC790" t="str">
        <f t="shared" si="79"/>
        <v/>
      </c>
      <c r="AD790" t="str">
        <f t="shared" si="79"/>
        <v/>
      </c>
      <c r="AE790" t="str">
        <f t="shared" si="79"/>
        <v/>
      </c>
      <c r="AJ790" s="6">
        <v>44707</v>
      </c>
      <c r="AK790" s="6">
        <v>44691</v>
      </c>
      <c r="AL790" s="4">
        <v>1.02421623943762</v>
      </c>
      <c r="AM790">
        <f t="shared" si="82"/>
        <v>775</v>
      </c>
      <c r="AN790" s="6">
        <v>44691</v>
      </c>
      <c r="AO790" s="25">
        <v>774</v>
      </c>
      <c r="AP790" s="4">
        <v>1.02421623943762</v>
      </c>
      <c r="AQ790" s="5"/>
      <c r="AR790" s="4">
        <v>0.88336570584508001</v>
      </c>
      <c r="AS790" s="4">
        <v>1.14107565513923</v>
      </c>
      <c r="AT790" s="4">
        <v>1.0324393547199899</v>
      </c>
      <c r="AU790" s="4">
        <v>1.15134629433633</v>
      </c>
      <c r="AW790" s="6">
        <v>44597</v>
      </c>
      <c r="AX790" s="6">
        <v>44690</v>
      </c>
      <c r="AY790" s="6">
        <v>44504</v>
      </c>
      <c r="AZ790" s="6">
        <v>44596</v>
      </c>
      <c r="BA790" s="6">
        <v>44413</v>
      </c>
      <c r="BB790" s="6">
        <v>44503</v>
      </c>
      <c r="BC790" s="6">
        <v>44321</v>
      </c>
      <c r="BD790" s="6">
        <v>44412</v>
      </c>
    </row>
    <row r="791" spans="2:56" x14ac:dyDescent="0.25">
      <c r="B791">
        <v>777</v>
      </c>
      <c r="C791">
        <f t="shared" ref="C791:C854" si="83">MIN(QUOTIENT(B791,4),64)</f>
        <v>64</v>
      </c>
      <c r="D791">
        <v>775</v>
      </c>
      <c r="E791">
        <f t="shared" ref="E791:E854" si="84">MIN(QUOTIENT(D791,4),64)</f>
        <v>64</v>
      </c>
      <c r="F791" s="1">
        <v>44692</v>
      </c>
      <c r="G791">
        <v>146.5</v>
      </c>
      <c r="H791" s="5">
        <v>0.99784707327474298</v>
      </c>
      <c r="I791" s="5">
        <v>1.0004426000686599</v>
      </c>
      <c r="J791" s="5">
        <v>1.0004426000686599</v>
      </c>
      <c r="K791" s="4">
        <v>0.90141564378739802</v>
      </c>
      <c r="L791" s="4">
        <v>1.1402329369370601</v>
      </c>
      <c r="M791" s="4">
        <v>1.02805788975963</v>
      </c>
      <c r="N791" s="4">
        <v>1.14995908291664</v>
      </c>
      <c r="P791" s="1">
        <v>44600</v>
      </c>
      <c r="Q791" s="1">
        <v>44691</v>
      </c>
      <c r="R791" s="1">
        <v>44505</v>
      </c>
      <c r="S791" s="1">
        <v>44599</v>
      </c>
      <c r="T791" s="1">
        <v>44414</v>
      </c>
      <c r="U791" s="1">
        <v>44504</v>
      </c>
      <c r="V791" s="1">
        <v>44322</v>
      </c>
      <c r="W791" s="1">
        <v>44413</v>
      </c>
      <c r="Y791" s="2">
        <f t="shared" si="80"/>
        <v>-5.1841271060607652E-2</v>
      </c>
      <c r="Z791" s="3">
        <f t="shared" si="81"/>
        <v>0.94815872893939235</v>
      </c>
      <c r="AB791" t="str">
        <f t="shared" si="79"/>
        <v/>
      </c>
      <c r="AC791" t="str">
        <f t="shared" si="79"/>
        <v/>
      </c>
      <c r="AD791" t="str">
        <f t="shared" si="79"/>
        <v/>
      </c>
      <c r="AE791" t="str">
        <f t="shared" si="79"/>
        <v/>
      </c>
      <c r="AJ791" s="6">
        <v>44708</v>
      </c>
      <c r="AK791" s="6">
        <v>44692</v>
      </c>
      <c r="AL791" s="4">
        <v>1.0004426000686599</v>
      </c>
      <c r="AM791">
        <f t="shared" si="82"/>
        <v>776</v>
      </c>
      <c r="AN791" s="6">
        <v>44692</v>
      </c>
      <c r="AO791" s="25">
        <v>775</v>
      </c>
      <c r="AP791" s="4">
        <v>1.0004426000686599</v>
      </c>
      <c r="AQ791" s="5"/>
      <c r="AR791" s="4">
        <v>0.90141564378739802</v>
      </c>
      <c r="AS791" s="4">
        <v>1.1402329369370601</v>
      </c>
      <c r="AT791" s="4">
        <v>1.02805788975963</v>
      </c>
      <c r="AU791" s="4">
        <v>1.14995908291664</v>
      </c>
      <c r="AW791" s="6">
        <v>44600</v>
      </c>
      <c r="AX791" s="6">
        <v>44691</v>
      </c>
      <c r="AY791" s="6">
        <v>44505</v>
      </c>
      <c r="AZ791" s="6">
        <v>44599</v>
      </c>
      <c r="BA791" s="6">
        <v>44414</v>
      </c>
      <c r="BB791" s="6">
        <v>44504</v>
      </c>
      <c r="BC791" s="6">
        <v>44322</v>
      </c>
      <c r="BD791" s="6">
        <v>44413</v>
      </c>
    </row>
    <row r="792" spans="2:56" x14ac:dyDescent="0.25">
      <c r="B792">
        <v>778</v>
      </c>
      <c r="C792">
        <f t="shared" si="83"/>
        <v>64</v>
      </c>
      <c r="D792">
        <v>776</v>
      </c>
      <c r="E792">
        <f t="shared" si="84"/>
        <v>64</v>
      </c>
      <c r="F792" s="1">
        <v>44693</v>
      </c>
      <c r="G792">
        <v>142.5599975586</v>
      </c>
      <c r="H792" s="5">
        <v>1.00349605080215</v>
      </c>
      <c r="I792" s="5">
        <v>0.98959517231514504</v>
      </c>
      <c r="J792" s="5">
        <v>0.98959517231514504</v>
      </c>
      <c r="K792" s="4">
        <v>0.83918807074551605</v>
      </c>
      <c r="L792" s="4">
        <v>1.1571439639188199</v>
      </c>
      <c r="M792" s="4">
        <v>1.0366825300096001</v>
      </c>
      <c r="N792" s="4">
        <v>1.13001036492385</v>
      </c>
      <c r="P792" s="1">
        <v>44601</v>
      </c>
      <c r="Q792" s="1">
        <v>44692</v>
      </c>
      <c r="R792" s="1">
        <v>44506</v>
      </c>
      <c r="S792" s="1">
        <v>44600</v>
      </c>
      <c r="T792" s="1">
        <v>44415</v>
      </c>
      <c r="U792" s="1">
        <v>44505</v>
      </c>
      <c r="V792" s="1">
        <v>44323</v>
      </c>
      <c r="W792" s="1">
        <v>44414</v>
      </c>
      <c r="Y792" s="2">
        <f t="shared" si="80"/>
        <v>-2.6894214617064871E-2</v>
      </c>
      <c r="Z792" s="3">
        <f t="shared" si="81"/>
        <v>0.97310578538293513</v>
      </c>
      <c r="AB792" t="str">
        <f t="shared" si="79"/>
        <v/>
      </c>
      <c r="AC792" t="str">
        <f t="shared" si="79"/>
        <v/>
      </c>
      <c r="AD792" t="str">
        <f t="shared" si="79"/>
        <v/>
      </c>
      <c r="AE792" t="str">
        <f t="shared" si="79"/>
        <v/>
      </c>
      <c r="AK792" s="6">
        <v>44693</v>
      </c>
      <c r="AL792" s="4">
        <v>0.98959517231514504</v>
      </c>
      <c r="AM792">
        <f t="shared" si="82"/>
        <v>777</v>
      </c>
      <c r="AN792" s="6">
        <v>44693</v>
      </c>
      <c r="AO792" s="25">
        <v>776</v>
      </c>
      <c r="AP792" s="4">
        <v>0.98959517231514504</v>
      </c>
      <c r="AQ792" s="5"/>
      <c r="AR792" s="4">
        <v>0.83918807074551605</v>
      </c>
      <c r="AS792" s="4">
        <v>1.1571439639188199</v>
      </c>
      <c r="AT792" s="4">
        <v>1.0366825300096001</v>
      </c>
      <c r="AU792" s="4">
        <v>1.13001036492385</v>
      </c>
      <c r="AW792" s="6">
        <v>44601</v>
      </c>
      <c r="AX792" s="6">
        <v>44692</v>
      </c>
      <c r="AY792" s="6">
        <v>44506</v>
      </c>
      <c r="AZ792" s="6">
        <v>44600</v>
      </c>
      <c r="BA792" s="6">
        <v>44415</v>
      </c>
      <c r="BB792" s="6">
        <v>44505</v>
      </c>
      <c r="BC792" s="6">
        <v>44323</v>
      </c>
      <c r="BD792" s="6">
        <v>44414</v>
      </c>
    </row>
    <row r="793" spans="2:56" x14ac:dyDescent="0.25">
      <c r="B793">
        <v>779</v>
      </c>
      <c r="C793">
        <f t="shared" si="83"/>
        <v>64</v>
      </c>
      <c r="D793">
        <v>777</v>
      </c>
      <c r="E793">
        <f t="shared" si="84"/>
        <v>64</v>
      </c>
      <c r="F793" s="1">
        <v>44694</v>
      </c>
      <c r="G793">
        <v>147.11000061039999</v>
      </c>
      <c r="H793" s="5">
        <v>1.0211741084391499</v>
      </c>
      <c r="I793" s="5">
        <v>1.0082969659841099</v>
      </c>
      <c r="J793" s="5">
        <v>1.0082969659841099</v>
      </c>
      <c r="K793" s="4">
        <v>0.80990161270139605</v>
      </c>
      <c r="L793" s="4">
        <v>1.1732557694870001</v>
      </c>
      <c r="M793" s="4">
        <v>1.03127901121289</v>
      </c>
      <c r="N793" s="4">
        <v>1.12363785547303</v>
      </c>
      <c r="P793" s="1">
        <v>44602</v>
      </c>
      <c r="Q793" s="1">
        <v>44693</v>
      </c>
      <c r="R793" s="1">
        <v>44509</v>
      </c>
      <c r="S793" s="1">
        <v>44601</v>
      </c>
      <c r="T793" s="1">
        <v>44418</v>
      </c>
      <c r="U793" s="1">
        <v>44508</v>
      </c>
      <c r="V793" s="1">
        <v>44324</v>
      </c>
      <c r="W793" s="1">
        <v>44417</v>
      </c>
      <c r="Y793" s="2">
        <f t="shared" si="80"/>
        <v>3.1916408036761323E-2</v>
      </c>
      <c r="Z793" s="3">
        <f t="shared" si="81"/>
        <v>1.0319164080367613</v>
      </c>
      <c r="AB793" t="str">
        <f t="shared" si="79"/>
        <v/>
      </c>
      <c r="AC793" t="str">
        <f t="shared" si="79"/>
        <v/>
      </c>
      <c r="AD793" t="str">
        <f t="shared" si="79"/>
        <v/>
      </c>
      <c r="AE793" t="str">
        <f t="shared" si="79"/>
        <v/>
      </c>
      <c r="AK793" s="6">
        <v>44694</v>
      </c>
      <c r="AL793" s="4">
        <v>1.0082969659841099</v>
      </c>
      <c r="AM793">
        <f t="shared" si="82"/>
        <v>778</v>
      </c>
      <c r="AN793" s="6">
        <v>44694</v>
      </c>
      <c r="AO793" s="25">
        <v>777</v>
      </c>
      <c r="AP793" s="4">
        <v>1.0082969659841099</v>
      </c>
      <c r="AQ793" s="5"/>
      <c r="AR793" s="4">
        <v>0.80990161270139605</v>
      </c>
      <c r="AS793" s="4">
        <v>1.1732557694870001</v>
      </c>
      <c r="AT793" s="4">
        <v>1.03127901121289</v>
      </c>
      <c r="AU793" s="4">
        <v>1.12363785547303</v>
      </c>
      <c r="AW793" s="6">
        <v>44602</v>
      </c>
      <c r="AX793" s="6">
        <v>44693</v>
      </c>
      <c r="AY793" s="6">
        <v>44509</v>
      </c>
      <c r="AZ793" s="6">
        <v>44601</v>
      </c>
      <c r="BA793" s="6">
        <v>44418</v>
      </c>
      <c r="BB793" s="6">
        <v>44508</v>
      </c>
      <c r="BC793" s="6">
        <v>44324</v>
      </c>
      <c r="BD793" s="6">
        <v>44417</v>
      </c>
    </row>
    <row r="794" spans="2:56" x14ac:dyDescent="0.25">
      <c r="B794">
        <v>781</v>
      </c>
      <c r="C794">
        <f t="shared" si="83"/>
        <v>64</v>
      </c>
      <c r="D794">
        <v>778</v>
      </c>
      <c r="E794">
        <f t="shared" si="84"/>
        <v>64</v>
      </c>
      <c r="F794" s="1">
        <v>44697</v>
      </c>
      <c r="G794">
        <v>145.53999328610001</v>
      </c>
      <c r="H794" s="5">
        <v>1.0105655842008701</v>
      </c>
      <c r="I794" s="5">
        <v>1.00917862152063</v>
      </c>
      <c r="J794" s="5">
        <v>1.00917862152063</v>
      </c>
      <c r="K794" s="4">
        <v>0.85595019384306603</v>
      </c>
      <c r="L794" s="4">
        <v>1.14275772983062</v>
      </c>
      <c r="M794" s="4">
        <v>1.03729457987528</v>
      </c>
      <c r="N794" s="4">
        <v>1.1495321325285499</v>
      </c>
      <c r="P794" s="1">
        <v>44603</v>
      </c>
      <c r="Q794" s="1">
        <v>44694</v>
      </c>
      <c r="R794" s="1">
        <v>44510</v>
      </c>
      <c r="S794" s="1">
        <v>44602</v>
      </c>
      <c r="T794" s="1">
        <v>44419</v>
      </c>
      <c r="U794" s="1">
        <v>44509</v>
      </c>
      <c r="V794" s="1">
        <v>44327</v>
      </c>
      <c r="W794" s="1">
        <v>44418</v>
      </c>
      <c r="Y794" s="2">
        <f t="shared" si="80"/>
        <v>-1.0672335788087683E-2</v>
      </c>
      <c r="Z794" s="3">
        <f t="shared" si="81"/>
        <v>0.98932766421191232</v>
      </c>
      <c r="AB794" t="str">
        <f t="shared" si="79"/>
        <v/>
      </c>
      <c r="AC794" t="str">
        <f t="shared" si="79"/>
        <v/>
      </c>
      <c r="AD794" t="str">
        <f t="shared" si="79"/>
        <v/>
      </c>
      <c r="AE794" t="str">
        <f t="shared" si="79"/>
        <v/>
      </c>
      <c r="AK794" s="6">
        <v>44697</v>
      </c>
      <c r="AL794" s="4">
        <v>1.00917862152063</v>
      </c>
      <c r="AM794">
        <f t="shared" si="82"/>
        <v>779</v>
      </c>
      <c r="AN794" s="6">
        <v>44697</v>
      </c>
      <c r="AO794" s="25">
        <v>778</v>
      </c>
      <c r="AP794" s="4">
        <v>1.00917862152063</v>
      </c>
      <c r="AQ794" s="5"/>
      <c r="AR794" s="4">
        <v>0.85595019384306603</v>
      </c>
      <c r="AS794" s="4">
        <v>1.14275772983062</v>
      </c>
      <c r="AT794" s="4">
        <v>1.03729457987528</v>
      </c>
      <c r="AU794" s="4">
        <v>1.1495321325285499</v>
      </c>
      <c r="AW794" s="6">
        <v>44603</v>
      </c>
      <c r="AX794" s="6">
        <v>44694</v>
      </c>
      <c r="AY794" s="6">
        <v>44510</v>
      </c>
      <c r="AZ794" s="6">
        <v>44602</v>
      </c>
      <c r="BA794" s="6">
        <v>44419</v>
      </c>
      <c r="BB794" s="6">
        <v>44509</v>
      </c>
      <c r="BC794" s="6">
        <v>44327</v>
      </c>
      <c r="BD794" s="6">
        <v>44418</v>
      </c>
    </row>
    <row r="795" spans="2:56" x14ac:dyDescent="0.25">
      <c r="B795">
        <v>802</v>
      </c>
      <c r="C795">
        <f t="shared" si="83"/>
        <v>64</v>
      </c>
      <c r="D795">
        <v>779</v>
      </c>
      <c r="E795">
        <f t="shared" si="84"/>
        <v>64</v>
      </c>
      <c r="F795" s="1">
        <v>44698</v>
      </c>
      <c r="G795">
        <v>149.24000549319999</v>
      </c>
      <c r="H795" s="5">
        <v>1.0087435414646699</v>
      </c>
      <c r="I795" s="5">
        <v>1.0245432884529899</v>
      </c>
      <c r="J795" s="5">
        <v>1.0245432884529899</v>
      </c>
      <c r="K795" s="4">
        <v>0.86428975503919903</v>
      </c>
      <c r="L795" s="4">
        <v>1.1415282637395101</v>
      </c>
      <c r="M795" s="4">
        <v>1.0156031834793999</v>
      </c>
      <c r="N795" s="4">
        <v>1.16018215030585</v>
      </c>
      <c r="P795" s="1">
        <v>44604</v>
      </c>
      <c r="Q795" s="1">
        <v>44697</v>
      </c>
      <c r="R795" s="1">
        <v>44511</v>
      </c>
      <c r="S795" s="1">
        <v>44603</v>
      </c>
      <c r="T795" s="1">
        <v>44420</v>
      </c>
      <c r="U795" s="1">
        <v>44510</v>
      </c>
      <c r="V795" s="1">
        <v>44328</v>
      </c>
      <c r="W795" s="1">
        <v>44419</v>
      </c>
      <c r="Y795" s="2">
        <f t="shared" si="80"/>
        <v>2.5422649290814281E-2</v>
      </c>
      <c r="Z795" s="3">
        <f t="shared" si="81"/>
        <v>1.0254226492908143</v>
      </c>
      <c r="AB795" t="str">
        <f t="shared" si="79"/>
        <v/>
      </c>
      <c r="AC795" t="str">
        <f t="shared" si="79"/>
        <v/>
      </c>
      <c r="AD795" t="str">
        <f t="shared" si="79"/>
        <v/>
      </c>
      <c r="AE795" t="str">
        <f t="shared" si="79"/>
        <v/>
      </c>
      <c r="AK795" s="6">
        <v>44698</v>
      </c>
      <c r="AL795" s="4">
        <v>1.0245432884529899</v>
      </c>
      <c r="AM795">
        <f t="shared" si="82"/>
        <v>780</v>
      </c>
      <c r="AN795" s="6">
        <v>44698</v>
      </c>
      <c r="AO795" s="25">
        <v>779</v>
      </c>
      <c r="AP795" s="4">
        <v>1.0245432884529899</v>
      </c>
      <c r="AQ795" s="5"/>
      <c r="AR795" s="4">
        <v>0.86428975503919903</v>
      </c>
      <c r="AS795" s="4">
        <v>1.1415282637395101</v>
      </c>
      <c r="AT795" s="4">
        <v>1.0156031834793999</v>
      </c>
      <c r="AU795" s="4">
        <v>1.16018215030585</v>
      </c>
      <c r="AW795" s="6">
        <v>44604</v>
      </c>
      <c r="AX795" s="6">
        <v>44697</v>
      </c>
      <c r="AY795" s="6">
        <v>44511</v>
      </c>
      <c r="AZ795" s="6">
        <v>44603</v>
      </c>
      <c r="BA795" s="6">
        <v>44420</v>
      </c>
      <c r="BB795" s="6">
        <v>44510</v>
      </c>
      <c r="BC795" s="6">
        <v>44328</v>
      </c>
      <c r="BD795" s="6">
        <v>44419</v>
      </c>
    </row>
    <row r="796" spans="2:56" x14ac:dyDescent="0.25">
      <c r="B796">
        <v>803</v>
      </c>
      <c r="C796">
        <f t="shared" si="83"/>
        <v>64</v>
      </c>
      <c r="D796">
        <v>780</v>
      </c>
      <c r="E796">
        <f t="shared" si="84"/>
        <v>64</v>
      </c>
      <c r="F796" s="1">
        <v>44699</v>
      </c>
      <c r="G796">
        <v>140.82000732419999</v>
      </c>
      <c r="H796" s="5">
        <v>0.99072322779263899</v>
      </c>
      <c r="I796" s="5">
        <v>0.99762787718748502</v>
      </c>
      <c r="J796" s="5">
        <v>0.99762787718748502</v>
      </c>
      <c r="K796" s="4">
        <v>0.88500284396276097</v>
      </c>
      <c r="L796" s="4">
        <v>1.1435393311322299</v>
      </c>
      <c r="M796" s="4">
        <v>0.99459881689010599</v>
      </c>
      <c r="N796" s="4">
        <v>1.21457260631713</v>
      </c>
      <c r="P796" s="1">
        <v>44607</v>
      </c>
      <c r="Q796" s="1">
        <v>44698</v>
      </c>
      <c r="R796" s="1">
        <v>44512</v>
      </c>
      <c r="S796" s="1">
        <v>44606</v>
      </c>
      <c r="T796" s="1">
        <v>44421</v>
      </c>
      <c r="U796" s="1">
        <v>44511</v>
      </c>
      <c r="V796" s="1">
        <v>44329</v>
      </c>
      <c r="W796" s="1">
        <v>44420</v>
      </c>
      <c r="Y796" s="2">
        <f t="shared" si="80"/>
        <v>-5.6419176220036005E-2</v>
      </c>
      <c r="Z796" s="3">
        <f t="shared" si="81"/>
        <v>0.943580823779964</v>
      </c>
      <c r="AB796" t="str">
        <f t="shared" si="79"/>
        <v/>
      </c>
      <c r="AC796" t="str">
        <f t="shared" si="79"/>
        <v/>
      </c>
      <c r="AD796" t="str">
        <f t="shared" si="79"/>
        <v/>
      </c>
      <c r="AE796" t="str">
        <f t="shared" si="79"/>
        <v/>
      </c>
      <c r="AK796" s="6">
        <v>44699</v>
      </c>
      <c r="AL796" s="4">
        <v>0.99762787718748502</v>
      </c>
      <c r="AM796">
        <f t="shared" si="82"/>
        <v>781</v>
      </c>
      <c r="AN796" s="6">
        <v>44699</v>
      </c>
      <c r="AO796" s="25">
        <v>780</v>
      </c>
      <c r="AP796" s="4">
        <v>0.99762787718748502</v>
      </c>
      <c r="AQ796" s="5"/>
      <c r="AR796" s="4">
        <v>0.88500284396276097</v>
      </c>
      <c r="AS796" s="4">
        <v>1.1435393311322299</v>
      </c>
      <c r="AT796" s="4">
        <v>0.99459881689010599</v>
      </c>
      <c r="AU796" s="4">
        <v>1.21457260631713</v>
      </c>
      <c r="AW796" s="6">
        <v>44607</v>
      </c>
      <c r="AX796" s="6">
        <v>44698</v>
      </c>
      <c r="AY796" s="6">
        <v>44512</v>
      </c>
      <c r="AZ796" s="6">
        <v>44606</v>
      </c>
      <c r="BA796" s="6">
        <v>44421</v>
      </c>
      <c r="BB796" s="6">
        <v>44511</v>
      </c>
      <c r="BC796" s="6">
        <v>44329</v>
      </c>
      <c r="BD796" s="6">
        <v>44420</v>
      </c>
    </row>
    <row r="797" spans="2:56" x14ac:dyDescent="0.25">
      <c r="B797">
        <v>804</v>
      </c>
      <c r="C797">
        <f t="shared" si="83"/>
        <v>64</v>
      </c>
      <c r="D797">
        <v>781</v>
      </c>
      <c r="E797">
        <f t="shared" si="84"/>
        <v>64</v>
      </c>
      <c r="F797" s="1">
        <v>44700</v>
      </c>
      <c r="G797">
        <v>137.35000610349999</v>
      </c>
      <c r="H797" s="5">
        <v>0.99438923466600604</v>
      </c>
      <c r="I797" s="5">
        <v>0.98553480556501405</v>
      </c>
      <c r="J797" s="5">
        <v>0.98553480556501405</v>
      </c>
      <c r="K797" s="4">
        <v>0.81617517523119198</v>
      </c>
      <c r="L797" s="4">
        <v>1.1534777439380399</v>
      </c>
      <c r="M797" s="4">
        <v>1.00743736219851</v>
      </c>
      <c r="N797" s="4">
        <v>1.19487392933847</v>
      </c>
      <c r="P797" s="1">
        <v>44608</v>
      </c>
      <c r="Q797" s="1">
        <v>44699</v>
      </c>
      <c r="R797" s="1">
        <v>44513</v>
      </c>
      <c r="S797" s="1">
        <v>44607</v>
      </c>
      <c r="T797" s="1">
        <v>44422</v>
      </c>
      <c r="U797" s="1">
        <v>44512</v>
      </c>
      <c r="V797" s="1">
        <v>44330</v>
      </c>
      <c r="W797" s="1">
        <v>44421</v>
      </c>
      <c r="Y797" s="2">
        <f t="shared" si="80"/>
        <v>-2.4641393553625268E-2</v>
      </c>
      <c r="Z797" s="3">
        <f t="shared" si="81"/>
        <v>0.97535860644637473</v>
      </c>
      <c r="AB797" t="str">
        <f t="shared" si="79"/>
        <v/>
      </c>
      <c r="AC797" t="str">
        <f t="shared" si="79"/>
        <v/>
      </c>
      <c r="AD797" t="str">
        <f t="shared" si="79"/>
        <v/>
      </c>
      <c r="AE797" t="str">
        <f t="shared" si="79"/>
        <v/>
      </c>
      <c r="AK797" s="6">
        <v>44700</v>
      </c>
      <c r="AL797" s="4">
        <v>0.98553480556501405</v>
      </c>
      <c r="AM797">
        <f t="shared" si="82"/>
        <v>782</v>
      </c>
      <c r="AN797" s="6">
        <v>44700</v>
      </c>
      <c r="AO797" s="25">
        <v>781</v>
      </c>
      <c r="AP797" s="4">
        <v>0.98553480556501405</v>
      </c>
      <c r="AQ797" s="5"/>
      <c r="AR797" s="4">
        <v>0.81617517523119198</v>
      </c>
      <c r="AS797" s="4">
        <v>1.1534777439380399</v>
      </c>
      <c r="AT797" s="4">
        <v>1.00743736219851</v>
      </c>
      <c r="AU797" s="4">
        <v>1.19487392933847</v>
      </c>
      <c r="AW797" s="6">
        <v>44608</v>
      </c>
      <c r="AX797" s="6">
        <v>44699</v>
      </c>
      <c r="AY797" s="6">
        <v>44513</v>
      </c>
      <c r="AZ797" s="6">
        <v>44607</v>
      </c>
      <c r="BA797" s="6">
        <v>44422</v>
      </c>
      <c r="BB797" s="6">
        <v>44512</v>
      </c>
      <c r="BC797" s="6">
        <v>44330</v>
      </c>
      <c r="BD797" s="6">
        <v>44421</v>
      </c>
    </row>
    <row r="798" spans="2:56" x14ac:dyDescent="0.25">
      <c r="B798">
        <v>805</v>
      </c>
      <c r="C798">
        <f t="shared" si="83"/>
        <v>64</v>
      </c>
      <c r="D798">
        <v>782</v>
      </c>
      <c r="E798">
        <f t="shared" si="84"/>
        <v>64</v>
      </c>
      <c r="F798" s="1">
        <v>44701</v>
      </c>
      <c r="G798">
        <v>137.5899963379</v>
      </c>
      <c r="H798" s="5">
        <v>0.99737788230998203</v>
      </c>
      <c r="I798" s="5">
        <v>0.98994970056538001</v>
      </c>
      <c r="J798" s="5">
        <v>0.98994970056538001</v>
      </c>
      <c r="K798" s="4">
        <v>0.79717068732307605</v>
      </c>
      <c r="L798" s="4">
        <v>1.1517989311554699</v>
      </c>
      <c r="M798" s="4">
        <v>0.99403739069619501</v>
      </c>
      <c r="N798" s="4">
        <v>1.18749633132724</v>
      </c>
      <c r="P798" s="1">
        <v>44609</v>
      </c>
      <c r="Q798" s="1">
        <v>44700</v>
      </c>
      <c r="R798" s="1">
        <v>44516</v>
      </c>
      <c r="S798" s="1">
        <v>44608</v>
      </c>
      <c r="T798" s="1">
        <v>44425</v>
      </c>
      <c r="U798" s="1">
        <v>44515</v>
      </c>
      <c r="V798" s="1">
        <v>44331</v>
      </c>
      <c r="W798" s="1">
        <v>44424</v>
      </c>
      <c r="Y798" s="2">
        <f t="shared" si="80"/>
        <v>1.7472895794352628E-3</v>
      </c>
      <c r="Z798" s="3">
        <f t="shared" si="81"/>
        <v>1.0017472895794353</v>
      </c>
      <c r="AB798" t="str">
        <f t="shared" si="79"/>
        <v/>
      </c>
      <c r="AC798" t="str">
        <f t="shared" si="79"/>
        <v/>
      </c>
      <c r="AD798" t="str">
        <f t="shared" si="79"/>
        <v/>
      </c>
      <c r="AE798" t="str">
        <f t="shared" si="79"/>
        <v/>
      </c>
      <c r="AK798" s="6">
        <v>44701</v>
      </c>
      <c r="AL798" s="4">
        <v>0.98994970056538001</v>
      </c>
      <c r="AM798">
        <f t="shared" si="82"/>
        <v>783</v>
      </c>
      <c r="AN798" s="6">
        <v>44701</v>
      </c>
      <c r="AO798" s="25">
        <v>782</v>
      </c>
      <c r="AP798" s="4">
        <v>0.98994970056538001</v>
      </c>
      <c r="AQ798" s="5"/>
      <c r="AR798" s="4">
        <v>0.79717068732307605</v>
      </c>
      <c r="AS798" s="4">
        <v>1.1517989311554699</v>
      </c>
      <c r="AT798" s="4">
        <v>0.99403739069619501</v>
      </c>
      <c r="AU798" s="4">
        <v>1.18749633132724</v>
      </c>
      <c r="AW798" s="6">
        <v>44609</v>
      </c>
      <c r="AX798" s="6">
        <v>44700</v>
      </c>
      <c r="AY798" s="6">
        <v>44516</v>
      </c>
      <c r="AZ798" s="6">
        <v>44608</v>
      </c>
      <c r="BA798" s="6">
        <v>44425</v>
      </c>
      <c r="BB798" s="6">
        <v>44515</v>
      </c>
      <c r="BC798" s="6">
        <v>44331</v>
      </c>
      <c r="BD798" s="6">
        <v>44424</v>
      </c>
    </row>
    <row r="799" spans="2:56" x14ac:dyDescent="0.25">
      <c r="B799">
        <v>806</v>
      </c>
      <c r="C799">
        <f t="shared" si="83"/>
        <v>64</v>
      </c>
      <c r="D799">
        <v>783</v>
      </c>
      <c r="E799">
        <f t="shared" si="84"/>
        <v>64</v>
      </c>
      <c r="F799" s="1">
        <v>44704</v>
      </c>
      <c r="G799">
        <v>143.11000061039999</v>
      </c>
      <c r="H799" s="5">
        <v>1.0057697699153101</v>
      </c>
      <c r="I799" s="5">
        <v>1.00579674703864</v>
      </c>
      <c r="J799" s="5">
        <v>1.00579674703864</v>
      </c>
      <c r="K799" s="4">
        <v>0.81591753938534595</v>
      </c>
      <c r="L799" s="4">
        <v>1.1198355146763199</v>
      </c>
      <c r="M799" s="4">
        <v>1.00686051256925</v>
      </c>
      <c r="N799" s="4">
        <v>1.1912173968106301</v>
      </c>
      <c r="P799" s="1">
        <v>44610</v>
      </c>
      <c r="Q799" s="1">
        <v>44701</v>
      </c>
      <c r="R799" s="1">
        <v>44517</v>
      </c>
      <c r="S799" s="1">
        <v>44609</v>
      </c>
      <c r="T799" s="1">
        <v>44426</v>
      </c>
      <c r="U799" s="1">
        <v>44516</v>
      </c>
      <c r="V799" s="1">
        <v>44334</v>
      </c>
      <c r="W799" s="1">
        <v>44425</v>
      </c>
      <c r="Y799" s="2">
        <f t="shared" si="80"/>
        <v>4.011922682913438E-2</v>
      </c>
      <c r="Z799" s="3">
        <f t="shared" si="81"/>
        <v>1.0401192268291344</v>
      </c>
      <c r="AB799" t="str">
        <f t="shared" si="79"/>
        <v/>
      </c>
      <c r="AC799" t="str">
        <f t="shared" si="79"/>
        <v/>
      </c>
      <c r="AD799" t="str">
        <f t="shared" si="79"/>
        <v/>
      </c>
      <c r="AE799" t="str">
        <f t="shared" si="79"/>
        <v/>
      </c>
      <c r="AK799" s="6">
        <v>44704</v>
      </c>
      <c r="AL799" s="4">
        <v>1.00579674703864</v>
      </c>
      <c r="AM799">
        <f t="shared" si="82"/>
        <v>784</v>
      </c>
      <c r="AN799" s="6">
        <v>44704</v>
      </c>
      <c r="AO799" s="25">
        <v>783</v>
      </c>
      <c r="AP799" s="4">
        <v>1.00579674703864</v>
      </c>
      <c r="AQ799" s="5"/>
      <c r="AR799" s="4">
        <v>0.81591753938534595</v>
      </c>
      <c r="AS799" s="4">
        <v>1.1198355146763199</v>
      </c>
      <c r="AT799" s="4">
        <v>1.00686051256925</v>
      </c>
      <c r="AU799" s="4">
        <v>1.1912173968106301</v>
      </c>
      <c r="AW799" s="6">
        <v>44610</v>
      </c>
      <c r="AX799" s="6">
        <v>44701</v>
      </c>
      <c r="AY799" s="6">
        <v>44517</v>
      </c>
      <c r="AZ799" s="6">
        <v>44609</v>
      </c>
      <c r="BA799" s="6">
        <v>44426</v>
      </c>
      <c r="BB799" s="6">
        <v>44516</v>
      </c>
      <c r="BC799" s="6">
        <v>44334</v>
      </c>
      <c r="BD799" s="6">
        <v>44425</v>
      </c>
    </row>
    <row r="800" spans="2:56" x14ac:dyDescent="0.25">
      <c r="B800">
        <v>807</v>
      </c>
      <c r="C800">
        <f t="shared" si="83"/>
        <v>64</v>
      </c>
      <c r="D800">
        <v>784</v>
      </c>
      <c r="E800">
        <f t="shared" si="84"/>
        <v>64</v>
      </c>
      <c r="F800" s="1">
        <v>44705</v>
      </c>
      <c r="G800">
        <v>138.35000610349999</v>
      </c>
      <c r="H800" s="5">
        <v>0.99537049786246001</v>
      </c>
      <c r="I800" s="5">
        <v>0.99691177493123195</v>
      </c>
      <c r="J800" s="5">
        <v>0.99691177493123195</v>
      </c>
      <c r="K800" s="4">
        <v>0.85666628334274997</v>
      </c>
      <c r="L800" s="4">
        <v>1.0913619606556599</v>
      </c>
      <c r="M800" s="4">
        <v>1.05024597844391</v>
      </c>
      <c r="N800" s="4">
        <v>1.17404322940814</v>
      </c>
      <c r="P800" s="1">
        <v>44611</v>
      </c>
      <c r="Q800" s="1">
        <v>44704</v>
      </c>
      <c r="R800" s="1">
        <v>44518</v>
      </c>
      <c r="S800" s="1">
        <v>44610</v>
      </c>
      <c r="T800" s="1">
        <v>44427</v>
      </c>
      <c r="U800" s="1">
        <v>44517</v>
      </c>
      <c r="V800" s="1">
        <v>44335</v>
      </c>
      <c r="W800" s="1">
        <v>44426</v>
      </c>
      <c r="Y800" s="2">
        <f t="shared" si="80"/>
        <v>-3.3261089278159628E-2</v>
      </c>
      <c r="Z800" s="3">
        <f t="shared" si="81"/>
        <v>0.96673891072184037</v>
      </c>
      <c r="AB800" t="str">
        <f t="shared" si="79"/>
        <v/>
      </c>
      <c r="AC800" t="str">
        <f t="shared" si="79"/>
        <v/>
      </c>
      <c r="AD800" t="str">
        <f t="shared" si="79"/>
        <v/>
      </c>
      <c r="AE800" t="str">
        <f t="shared" si="79"/>
        <v/>
      </c>
      <c r="AK800" s="6">
        <v>44705</v>
      </c>
      <c r="AL800" s="4">
        <v>0.99691177493123195</v>
      </c>
      <c r="AM800">
        <f t="shared" si="82"/>
        <v>785</v>
      </c>
      <c r="AN800" s="6">
        <v>44705</v>
      </c>
      <c r="AO800" s="25">
        <v>784</v>
      </c>
      <c r="AP800" s="4">
        <v>0.99691177493123195</v>
      </c>
      <c r="AQ800" s="5"/>
      <c r="AR800" s="4">
        <v>0.85666628334274997</v>
      </c>
      <c r="AS800" s="4">
        <v>1.0913619606556599</v>
      </c>
      <c r="AT800" s="4">
        <v>1.05024597844391</v>
      </c>
      <c r="AU800" s="4">
        <v>1.17404322940814</v>
      </c>
      <c r="AW800" s="6">
        <v>44611</v>
      </c>
      <c r="AX800" s="6">
        <v>44704</v>
      </c>
      <c r="AY800" s="6">
        <v>44518</v>
      </c>
      <c r="AZ800" s="6">
        <v>44610</v>
      </c>
      <c r="BA800" s="6">
        <v>44427</v>
      </c>
      <c r="BB800" s="6">
        <v>44517</v>
      </c>
      <c r="BC800" s="6">
        <v>44335</v>
      </c>
      <c r="BD800" s="6">
        <v>44426</v>
      </c>
    </row>
    <row r="801" spans="2:56" x14ac:dyDescent="0.25">
      <c r="B801">
        <v>808</v>
      </c>
      <c r="C801">
        <f t="shared" si="83"/>
        <v>64</v>
      </c>
      <c r="D801">
        <v>785</v>
      </c>
      <c r="E801">
        <f t="shared" si="84"/>
        <v>64</v>
      </c>
      <c r="F801" s="1">
        <v>44706</v>
      </c>
      <c r="G801">
        <v>140.52000427249999</v>
      </c>
      <c r="H801" s="5">
        <v>0.99640557404187402</v>
      </c>
      <c r="I801" s="5">
        <v>1.00146655370756</v>
      </c>
      <c r="J801" s="5">
        <v>1.00146655370756</v>
      </c>
      <c r="K801" s="4">
        <v>0.84319176734251</v>
      </c>
      <c r="L801" s="4">
        <v>1.04218265387427</v>
      </c>
      <c r="M801" s="4">
        <v>1.0777123030496001</v>
      </c>
      <c r="N801" s="4">
        <v>1.1782803830472499</v>
      </c>
      <c r="P801" s="1">
        <v>44615</v>
      </c>
      <c r="Q801" s="1">
        <v>44705</v>
      </c>
      <c r="R801" s="1">
        <v>44519</v>
      </c>
      <c r="S801" s="1">
        <v>44614</v>
      </c>
      <c r="T801" s="1">
        <v>44428</v>
      </c>
      <c r="U801" s="1">
        <v>44518</v>
      </c>
      <c r="V801" s="1">
        <v>44336</v>
      </c>
      <c r="W801" s="1">
        <v>44427</v>
      </c>
      <c r="Y801" s="2">
        <f t="shared" si="80"/>
        <v>1.5684843319606401E-2</v>
      </c>
      <c r="Z801" s="3">
        <f t="shared" si="81"/>
        <v>1.0156848433196064</v>
      </c>
      <c r="AB801" t="str">
        <f t="shared" si="79"/>
        <v/>
      </c>
      <c r="AC801" t="str">
        <f t="shared" si="79"/>
        <v/>
      </c>
      <c r="AD801" t="str">
        <f t="shared" si="79"/>
        <v/>
      </c>
      <c r="AE801" t="str">
        <f t="shared" si="79"/>
        <v/>
      </c>
      <c r="AK801" s="6">
        <v>44706</v>
      </c>
      <c r="AL801" s="4">
        <v>1.00146655370756</v>
      </c>
      <c r="AM801">
        <f t="shared" si="82"/>
        <v>786</v>
      </c>
      <c r="AN801" s="6">
        <v>44706</v>
      </c>
      <c r="AO801" s="25">
        <v>785</v>
      </c>
      <c r="AP801" s="4">
        <v>1.00146655370756</v>
      </c>
      <c r="AQ801" s="5"/>
      <c r="AR801" s="4">
        <v>0.84319176734251</v>
      </c>
      <c r="AS801" s="4">
        <v>1.04218265387427</v>
      </c>
      <c r="AT801" s="4">
        <v>1.0777123030496001</v>
      </c>
      <c r="AU801" s="4">
        <v>1.1782803830472499</v>
      </c>
      <c r="AW801" s="6">
        <v>44615</v>
      </c>
      <c r="AX801" s="6">
        <v>44705</v>
      </c>
      <c r="AY801" s="6">
        <v>44519</v>
      </c>
      <c r="AZ801" s="6">
        <v>44614</v>
      </c>
      <c r="BA801" s="6">
        <v>44428</v>
      </c>
      <c r="BB801" s="6">
        <v>44518</v>
      </c>
      <c r="BC801" s="6">
        <v>44336</v>
      </c>
      <c r="BD801" s="6">
        <v>44427</v>
      </c>
    </row>
    <row r="802" spans="2:56" x14ac:dyDescent="0.25">
      <c r="B802">
        <v>809</v>
      </c>
      <c r="C802">
        <f t="shared" si="83"/>
        <v>64</v>
      </c>
      <c r="D802">
        <v>786</v>
      </c>
      <c r="E802">
        <f t="shared" si="84"/>
        <v>64</v>
      </c>
      <c r="F802" s="1">
        <v>44707</v>
      </c>
      <c r="G802">
        <v>143.7799987793</v>
      </c>
      <c r="H802" s="5">
        <v>1.0027761980632699</v>
      </c>
      <c r="I802" s="5">
        <v>1.0108068322136901</v>
      </c>
      <c r="J802" s="5">
        <v>1.0108068322136901</v>
      </c>
      <c r="K802" s="4">
        <v>0.87915569685389305</v>
      </c>
      <c r="L802" s="4">
        <v>0.99828066313534003</v>
      </c>
      <c r="M802" s="4">
        <v>1.0849876389152999</v>
      </c>
      <c r="N802" s="4">
        <v>1.1657530727793901</v>
      </c>
      <c r="P802" s="1">
        <v>44616</v>
      </c>
      <c r="Q802" s="1">
        <v>44706</v>
      </c>
      <c r="R802" s="1">
        <v>44520</v>
      </c>
      <c r="S802" s="1">
        <v>44615</v>
      </c>
      <c r="T802" s="1">
        <v>44429</v>
      </c>
      <c r="U802" s="1">
        <v>44519</v>
      </c>
      <c r="V802" s="1">
        <v>44337</v>
      </c>
      <c r="W802" s="1">
        <v>44428</v>
      </c>
      <c r="Y802" s="2">
        <f t="shared" si="80"/>
        <v>2.3199504751495459E-2</v>
      </c>
      <c r="Z802" s="3">
        <f t="shared" si="81"/>
        <v>1.0231995047514955</v>
      </c>
      <c r="AB802" t="str">
        <f t="shared" si="79"/>
        <v/>
      </c>
      <c r="AC802" t="str">
        <f t="shared" si="79"/>
        <v/>
      </c>
      <c r="AD802" t="str">
        <f t="shared" si="79"/>
        <v/>
      </c>
      <c r="AE802" t="str">
        <f t="shared" si="79"/>
        <v/>
      </c>
      <c r="AK802" s="6">
        <v>44707</v>
      </c>
      <c r="AL802" s="4">
        <v>1.0108068322136901</v>
      </c>
      <c r="AM802">
        <f t="shared" si="82"/>
        <v>787</v>
      </c>
      <c r="AN802" s="6">
        <v>44707</v>
      </c>
      <c r="AO802" s="25">
        <v>786</v>
      </c>
      <c r="AP802" s="4">
        <v>1.0108068322136901</v>
      </c>
      <c r="AQ802" s="5"/>
      <c r="AR802" s="4">
        <v>0.87915569685389305</v>
      </c>
      <c r="AS802" s="4">
        <v>0.99828066313534003</v>
      </c>
      <c r="AT802" s="4">
        <v>1.0849876389152999</v>
      </c>
      <c r="AU802" s="4">
        <v>1.1657530727793901</v>
      </c>
      <c r="AW802" s="6">
        <v>44616</v>
      </c>
      <c r="AX802" s="6">
        <v>44706</v>
      </c>
      <c r="AY802" s="6">
        <v>44520</v>
      </c>
      <c r="AZ802" s="6">
        <v>44615</v>
      </c>
      <c r="BA802" s="6">
        <v>44429</v>
      </c>
      <c r="BB802" s="6">
        <v>44519</v>
      </c>
      <c r="BC802" s="6">
        <v>44337</v>
      </c>
      <c r="BD802" s="6">
        <v>44428</v>
      </c>
    </row>
    <row r="803" spans="2:56" x14ac:dyDescent="0.25">
      <c r="B803">
        <v>810</v>
      </c>
      <c r="C803">
        <f t="shared" si="83"/>
        <v>64</v>
      </c>
      <c r="D803">
        <v>787</v>
      </c>
      <c r="E803">
        <f t="shared" si="84"/>
        <v>64</v>
      </c>
      <c r="F803" s="1">
        <v>44708</v>
      </c>
      <c r="G803">
        <v>148.19500732419999</v>
      </c>
      <c r="H803" s="5">
        <v>1.0174512723398399</v>
      </c>
      <c r="I803" s="5"/>
      <c r="J803" s="5">
        <v>1.01650274857331</v>
      </c>
      <c r="K803" s="4">
        <v>0.88479317974005001</v>
      </c>
      <c r="L803" s="4">
        <v>1.0119696301223899</v>
      </c>
      <c r="M803" s="4">
        <v>1.0771156311241801</v>
      </c>
      <c r="N803" s="4">
        <v>1.19536254034176</v>
      </c>
      <c r="P803" s="1">
        <v>44617</v>
      </c>
      <c r="Q803" s="1">
        <v>44707</v>
      </c>
      <c r="R803" s="1">
        <v>44523</v>
      </c>
      <c r="S803" s="1">
        <v>44616</v>
      </c>
      <c r="T803" s="1">
        <v>44432</v>
      </c>
      <c r="U803" s="1">
        <v>44522</v>
      </c>
      <c r="V803" s="1">
        <v>44338</v>
      </c>
      <c r="W803" s="1">
        <v>44431</v>
      </c>
      <c r="Y803" s="2">
        <f t="shared" si="80"/>
        <v>3.0706694828096071E-2</v>
      </c>
      <c r="Z803" s="3">
        <f t="shared" si="81"/>
        <v>1.0307066948280961</v>
      </c>
      <c r="AB803" t="str">
        <f t="shared" ref="AB803:AE803" si="85">IF($F803=AB$11,$Z803,IF(AND($F803&gt;AB$11,$F803&lt;=AB$12),$Z803,""))</f>
        <v/>
      </c>
      <c r="AC803" t="str">
        <f t="shared" si="85"/>
        <v/>
      </c>
      <c r="AD803" t="str">
        <f t="shared" si="85"/>
        <v/>
      </c>
      <c r="AE803" t="str">
        <f t="shared" si="85"/>
        <v/>
      </c>
      <c r="AK803" s="6">
        <v>44708</v>
      </c>
      <c r="AL803" s="4">
        <v>1.01650274857331</v>
      </c>
      <c r="AM803">
        <f t="shared" si="82"/>
        <v>788</v>
      </c>
      <c r="AN803" s="6">
        <v>44708</v>
      </c>
      <c r="AO803" s="25">
        <v>787</v>
      </c>
      <c r="AP803" s="4"/>
      <c r="AQ803" s="5"/>
      <c r="AR803" s="4">
        <v>0.88479317974005001</v>
      </c>
      <c r="AS803" s="4">
        <v>1.0119696301223899</v>
      </c>
      <c r="AT803" s="4">
        <v>1.0771156311241801</v>
      </c>
      <c r="AU803" s="4">
        <v>1.19536254034176</v>
      </c>
      <c r="AW803" s="6">
        <v>44617</v>
      </c>
      <c r="AX803" s="6">
        <v>44707</v>
      </c>
      <c r="AY803" s="6">
        <v>44523</v>
      </c>
      <c r="AZ803" s="6">
        <v>44616</v>
      </c>
      <c r="BA803" s="6">
        <v>44432</v>
      </c>
      <c r="BB803" s="6">
        <v>44522</v>
      </c>
      <c r="BC803" s="6">
        <v>44338</v>
      </c>
      <c r="BD803" s="6">
        <v>44431</v>
      </c>
    </row>
  </sheetData>
  <mergeCells count="1">
    <mergeCell ref="AD4:AE4"/>
  </mergeCells>
  <conditionalFormatting sqref="F16:F803">
    <cfRule type="cellIs" dxfId="36" priority="19" operator="between">
      <formula>$AE$11</formula>
      <formula>$AE$12</formula>
    </cfRule>
    <cfRule type="cellIs" dxfId="35" priority="32" operator="between">
      <formula>$AD$11</formula>
      <formula>$AD$12</formula>
    </cfRule>
    <cfRule type="cellIs" dxfId="34" priority="145" operator="between">
      <formula>$AC$11</formula>
      <formula>$AC$12</formula>
    </cfRule>
    <cfRule type="cellIs" dxfId="33" priority="147" operator="between">
      <formula>$AB$11</formula>
      <formula>$AB$12</formula>
    </cfRule>
  </conditionalFormatting>
  <conditionalFormatting sqref="E16:E803">
    <cfRule type="expression" dxfId="32" priority="148">
      <formula>IF(AND($F16&gt;=$AE$11,$F16&lt;=$AB$6),TRUE,FALSE)</formula>
    </cfRule>
  </conditionalFormatting>
  <conditionalFormatting sqref="AD6:AE6">
    <cfRule type="expression" dxfId="31" priority="18">
      <formula>IF(AND($F6&gt;=$AE$11,$F6&lt;=$AB$6),TRUE,FALSE)</formula>
    </cfRule>
  </conditionalFormatting>
  <conditionalFormatting sqref="B16:AE803">
    <cfRule type="expression" dxfId="30" priority="16">
      <formula>$F16=$AB$6</formula>
    </cfRule>
  </conditionalFormatting>
  <conditionalFormatting sqref="F16:F51">
    <cfRule type="cellIs" dxfId="29" priority="10" operator="between">
      <formula>$AE$11</formula>
      <formula>$AE$12</formula>
    </cfRule>
    <cfRule type="cellIs" dxfId="28" priority="11" operator="between">
      <formula>$AD$11</formula>
      <formula>$AD$12</formula>
    </cfRule>
    <cfRule type="cellIs" dxfId="27" priority="12" operator="between">
      <formula>$AC$11</formula>
      <formula>$AC$12</formula>
    </cfRule>
    <cfRule type="cellIs" dxfId="26" priority="13" operator="between">
      <formula>$AB$11</formula>
      <formula>$AB$12</formula>
    </cfRule>
  </conditionalFormatting>
  <conditionalFormatting sqref="B16:D51 F16:AE51">
    <cfRule type="expression" dxfId="25" priority="15">
      <formula>IF(AND($F16&gt;=$AE$11,$F16&lt;=$AB$6),TRUE,FALSE)</formula>
    </cfRule>
  </conditionalFormatting>
  <conditionalFormatting sqref="E16:E51">
    <cfRule type="expression" dxfId="24" priority="14">
      <formula>IF(AND($F16&gt;=$AE$11,$F16&lt;=$AB$6),TRUE,FALSE)</formula>
    </cfRule>
  </conditionalFormatting>
  <conditionalFormatting sqref="B16:AE51">
    <cfRule type="expression" dxfId="23" priority="9">
      <formula>$F16=$AB$6</formula>
    </cfRule>
  </conditionalFormatting>
  <conditionalFormatting sqref="F52:F803">
    <cfRule type="cellIs" dxfId="22" priority="2" operator="between">
      <formula>$AE$11</formula>
      <formula>$AE$12</formula>
    </cfRule>
    <cfRule type="cellIs" dxfId="21" priority="3" operator="between">
      <formula>$AD$11</formula>
      <formula>$AD$12</formula>
    </cfRule>
    <cfRule type="cellIs" dxfId="20" priority="4" operator="between">
      <formula>$AC$11</formula>
      <formula>$AC$12</formula>
    </cfRule>
    <cfRule type="cellIs" dxfId="19" priority="5" operator="between">
      <formula>$AB$11</formula>
      <formula>$AB$12</formula>
    </cfRule>
  </conditionalFormatting>
  <conditionalFormatting sqref="B52:D803 F52:AE803">
    <cfRule type="expression" dxfId="18" priority="7">
      <formula>IF(AND($F52&gt;=$AE$11,$F52&lt;=$AB$6),TRUE,FALSE)</formula>
    </cfRule>
  </conditionalFormatting>
  <conditionalFormatting sqref="E52:E803">
    <cfRule type="expression" dxfId="17" priority="6">
      <formula>IF(AND($F52&gt;=$AE$11,$F52&lt;=$AB$6),TRUE,FALSE)</formula>
    </cfRule>
  </conditionalFormatting>
  <conditionalFormatting sqref="B52:AE803">
    <cfRule type="expression" dxfId="16" priority="1">
      <formula>$F52=$AB$6</formula>
    </cfRule>
  </conditionalFormatting>
  <dataValidations count="1">
    <dataValidation type="list" allowBlank="1" showInputMessage="1" showErrorMessage="1" sqref="AB6" xr:uid="{00000000-0002-0000-0000-000000000000}">
      <formula1>$AJ$25:$AJ$791</formula1>
    </dataValidation>
  </dataValidations>
  <pageMargins left="0.7" right="0.7" top="0.75" bottom="0.75" header="0.3" footer="0.3"/>
  <pageSetup paperSize="9" orientation="portrait" horizontalDpi="0" verticalDpi="0" r:id="rId1"/>
  <ignoredErrors>
    <ignoredError sqref="Z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8B22-1CD1-454B-9F84-D3377170A670}">
  <dimension ref="B2:T791"/>
  <sheetViews>
    <sheetView tabSelected="1" zoomScale="87" zoomScaleNormal="87" workbookViewId="0">
      <selection activeCell="L8" sqref="L8"/>
    </sheetView>
  </sheetViews>
  <sheetFormatPr defaultRowHeight="15" x14ac:dyDescent="0.25"/>
  <cols>
    <col min="3" max="3" width="15.5703125" customWidth="1"/>
    <col min="4" max="4" width="20.28515625" customWidth="1"/>
    <col min="6" max="6" width="31.42578125" customWidth="1"/>
    <col min="7" max="7" width="8.28515625" customWidth="1"/>
    <col min="9" max="9" width="31.42578125" customWidth="1"/>
    <col min="11" max="13" width="18.42578125" customWidth="1"/>
    <col min="14" max="14" width="35.85546875" customWidth="1"/>
    <col min="16" max="16" width="20.28515625" customWidth="1"/>
    <col min="20" max="20" width="20.28515625" customWidth="1"/>
  </cols>
  <sheetData>
    <row r="2" spans="2:20" x14ac:dyDescent="0.25">
      <c r="F2" t="s">
        <v>56</v>
      </c>
      <c r="I2" t="s">
        <v>57</v>
      </c>
      <c r="K2" s="32" t="s">
        <v>58</v>
      </c>
      <c r="M2" s="29" t="s">
        <v>59</v>
      </c>
      <c r="N2" s="23" t="s">
        <v>60</v>
      </c>
    </row>
    <row r="3" spans="2:20" x14ac:dyDescent="0.25">
      <c r="B3" t="s">
        <v>0</v>
      </c>
      <c r="C3" t="s">
        <v>13</v>
      </c>
      <c r="D3" t="s">
        <v>1</v>
      </c>
      <c r="E3" t="s">
        <v>2</v>
      </c>
      <c r="F3" t="s">
        <v>3</v>
      </c>
      <c r="H3" t="s">
        <v>2</v>
      </c>
      <c r="I3" t="s">
        <v>3</v>
      </c>
      <c r="K3" s="33" t="s">
        <v>61</v>
      </c>
      <c r="M3" s="30" t="s">
        <v>61</v>
      </c>
    </row>
    <row r="4" spans="2:20" x14ac:dyDescent="0.25">
      <c r="B4">
        <v>1</v>
      </c>
      <c r="D4" s="1">
        <v>43570</v>
      </c>
      <c r="E4">
        <v>48.426429748499999</v>
      </c>
      <c r="F4" s="5"/>
      <c r="G4" s="5"/>
      <c r="H4">
        <v>2905.580078125</v>
      </c>
      <c r="I4" s="5"/>
      <c r="K4" s="33"/>
      <c r="M4" s="30"/>
      <c r="P4" s="1"/>
      <c r="T4" s="1"/>
    </row>
    <row r="5" spans="2:20" x14ac:dyDescent="0.25">
      <c r="B5">
        <v>2</v>
      </c>
      <c r="D5" s="1">
        <v>43571</v>
      </c>
      <c r="E5">
        <v>48.4312896729</v>
      </c>
      <c r="F5" s="5"/>
      <c r="G5" s="5"/>
      <c r="H5">
        <v>2907.0600585938</v>
      </c>
      <c r="I5" s="5"/>
      <c r="K5" s="33"/>
      <c r="M5" s="30"/>
      <c r="P5" s="1"/>
      <c r="T5" s="1"/>
    </row>
    <row r="6" spans="2:20" x14ac:dyDescent="0.25">
      <c r="B6">
        <v>3</v>
      </c>
      <c r="D6" s="1">
        <v>43572</v>
      </c>
      <c r="E6">
        <v>49.374393463099999</v>
      </c>
      <c r="F6" s="5"/>
      <c r="G6" s="5"/>
      <c r="H6">
        <v>2900.4499511719</v>
      </c>
      <c r="I6" s="5"/>
      <c r="K6" s="33"/>
      <c r="M6" s="30"/>
      <c r="P6" s="1"/>
      <c r="T6" s="1"/>
    </row>
    <row r="7" spans="2:20" x14ac:dyDescent="0.25">
      <c r="B7">
        <v>4</v>
      </c>
      <c r="D7" s="1">
        <v>43573</v>
      </c>
      <c r="E7">
        <v>49.551834106400001</v>
      </c>
      <c r="F7" s="5"/>
      <c r="G7" s="5"/>
      <c r="H7">
        <v>2905.0300292969</v>
      </c>
      <c r="I7" s="5"/>
      <c r="K7" s="33"/>
      <c r="M7" s="30"/>
      <c r="P7" s="1"/>
      <c r="T7" s="1"/>
    </row>
    <row r="8" spans="2:20" x14ac:dyDescent="0.25">
      <c r="B8">
        <v>5</v>
      </c>
      <c r="D8" s="1">
        <v>43577</v>
      </c>
      <c r="E8">
        <v>49.714679717999999</v>
      </c>
      <c r="F8" s="5"/>
      <c r="G8" s="5"/>
      <c r="H8">
        <v>2907.9699707031</v>
      </c>
      <c r="I8" s="5"/>
      <c r="K8" s="33"/>
      <c r="M8" s="30"/>
      <c r="P8" s="1"/>
      <c r="T8" s="1"/>
    </row>
    <row r="9" spans="2:20" x14ac:dyDescent="0.25">
      <c r="B9">
        <v>6</v>
      </c>
      <c r="D9" s="1">
        <v>43578</v>
      </c>
      <c r="E9">
        <v>50.4317359924</v>
      </c>
      <c r="F9" s="5"/>
      <c r="G9" s="5"/>
      <c r="H9">
        <v>2933.6799316406</v>
      </c>
      <c r="I9" s="5"/>
      <c r="K9" s="33"/>
      <c r="M9" s="30"/>
      <c r="P9" s="1"/>
      <c r="T9" s="1"/>
    </row>
    <row r="10" spans="2:20" x14ac:dyDescent="0.25">
      <c r="B10">
        <v>7</v>
      </c>
      <c r="D10" s="1">
        <v>43579</v>
      </c>
      <c r="E10">
        <v>50.353958129900001</v>
      </c>
      <c r="F10" s="5"/>
      <c r="G10" s="5"/>
      <c r="H10">
        <v>2927.25</v>
      </c>
      <c r="I10" s="5"/>
      <c r="K10" s="33"/>
      <c r="M10" s="30"/>
      <c r="P10" s="1"/>
      <c r="T10" s="1"/>
    </row>
    <row r="11" spans="2:20" x14ac:dyDescent="0.25">
      <c r="B11">
        <v>8</v>
      </c>
      <c r="C11">
        <f t="shared" ref="C11:C74" si="0">MIN(QUOTIENT(B11,4),64)</f>
        <v>2</v>
      </c>
      <c r="D11" s="1">
        <v>43580</v>
      </c>
      <c r="E11">
        <v>49.896987914999997</v>
      </c>
      <c r="F11" s="5"/>
      <c r="G11" s="5"/>
      <c r="H11">
        <v>2926.169921875</v>
      </c>
      <c r="I11" s="5"/>
      <c r="K11" s="33"/>
      <c r="M11" s="30"/>
      <c r="N11" s="28"/>
      <c r="P11" s="1"/>
      <c r="T11" s="1"/>
    </row>
    <row r="12" spans="2:20" x14ac:dyDescent="0.25">
      <c r="B12">
        <v>9</v>
      </c>
      <c r="C12">
        <f t="shared" si="0"/>
        <v>2</v>
      </c>
      <c r="D12" s="1">
        <v>43581</v>
      </c>
      <c r="E12">
        <v>49.658782959</v>
      </c>
      <c r="F12" s="5">
        <v>1.00234294044054</v>
      </c>
      <c r="G12" s="5"/>
      <c r="H12">
        <v>2939.8798828125</v>
      </c>
      <c r="I12" s="5">
        <v>1.0032172680412299</v>
      </c>
      <c r="K12" s="33">
        <f>F12/I12</f>
        <v>0.99912847632457813</v>
      </c>
      <c r="M12" s="30">
        <v>0.99912847632458002</v>
      </c>
      <c r="N12" s="28" t="str">
        <f>IF(ABS(K12-M12)&gt;0.000000000001,"Failed","Pass")</f>
        <v>Pass</v>
      </c>
      <c r="P12" s="1"/>
      <c r="T12" s="1"/>
    </row>
    <row r="13" spans="2:20" x14ac:dyDescent="0.25">
      <c r="B13">
        <v>10</v>
      </c>
      <c r="C13">
        <f t="shared" si="0"/>
        <v>2</v>
      </c>
      <c r="D13" s="1">
        <v>43584</v>
      </c>
      <c r="E13">
        <v>49.734134674099998</v>
      </c>
      <c r="F13" s="5">
        <v>1.00475260120285</v>
      </c>
      <c r="G13" s="5"/>
      <c r="H13">
        <v>2943.0300292969</v>
      </c>
      <c r="I13" s="5">
        <v>1.0036255204070801</v>
      </c>
      <c r="K13" s="33">
        <f>F13/I13</f>
        <v>1.001123009302626</v>
      </c>
      <c r="M13" s="30">
        <v>1.00112300930262</v>
      </c>
      <c r="N13" s="28" t="str">
        <f>IF(ABS(K13-M13)&gt;0.000000000001,"Failed","Pass")</f>
        <v>Pass</v>
      </c>
      <c r="P13" s="1"/>
      <c r="T13" s="1"/>
    </row>
    <row r="14" spans="2:20" x14ac:dyDescent="0.25">
      <c r="B14">
        <v>11</v>
      </c>
      <c r="C14">
        <f t="shared" si="0"/>
        <v>2</v>
      </c>
      <c r="D14" s="1">
        <v>43585</v>
      </c>
      <c r="E14">
        <v>48.776447296100002</v>
      </c>
      <c r="F14" s="5">
        <v>0.99408183976062003</v>
      </c>
      <c r="G14" s="5"/>
      <c r="H14">
        <v>2945.830078125</v>
      </c>
      <c r="I14" s="5">
        <v>1.00351705594577</v>
      </c>
      <c r="K14" s="33">
        <f>F14/I14</f>
        <v>0.9905978516964441</v>
      </c>
      <c r="M14" s="30">
        <v>0.99059785169643599</v>
      </c>
      <c r="N14" s="28" t="str">
        <f>IF(ABS(K14-M14)&gt;0.000000000001,"Failed","Pass")</f>
        <v>Pass</v>
      </c>
      <c r="P14" s="1"/>
      <c r="T14" s="1"/>
    </row>
    <row r="15" spans="2:20" x14ac:dyDescent="0.25">
      <c r="B15">
        <v>12</v>
      </c>
      <c r="C15">
        <f t="shared" si="0"/>
        <v>3</v>
      </c>
      <c r="D15" s="1">
        <v>43586</v>
      </c>
      <c r="E15">
        <v>51.170665741000001</v>
      </c>
      <c r="F15" s="5">
        <v>1.0123316846136301</v>
      </c>
      <c r="G15" s="5"/>
      <c r="H15">
        <v>2923.7299804688</v>
      </c>
      <c r="I15" s="5">
        <v>0.99998966197491101</v>
      </c>
      <c r="K15" s="33">
        <f>F15/I15</f>
        <v>1.0123421502321779</v>
      </c>
      <c r="M15" s="30">
        <v>1.0123421502321801</v>
      </c>
      <c r="N15" s="28" t="str">
        <f>IF(ABS(K15-M15)&gt;0.000000000001,"Failed","Pass")</f>
        <v>Pass</v>
      </c>
      <c r="P15" s="1"/>
      <c r="T15" s="1"/>
    </row>
    <row r="16" spans="2:20" x14ac:dyDescent="0.25">
      <c r="B16">
        <v>13</v>
      </c>
      <c r="C16">
        <f t="shared" si="0"/>
        <v>3</v>
      </c>
      <c r="D16" s="1">
        <v>43587</v>
      </c>
      <c r="E16">
        <v>50.837654113799999</v>
      </c>
      <c r="F16" s="5">
        <v>1.01429889072102</v>
      </c>
      <c r="G16" s="5"/>
      <c r="H16">
        <v>2917.5200195313</v>
      </c>
      <c r="I16" s="5">
        <v>0.99910286760672595</v>
      </c>
      <c r="K16" s="33">
        <f>F16/I16</f>
        <v>1.0152096682003275</v>
      </c>
      <c r="M16" s="30">
        <v>1.01520966820032</v>
      </c>
      <c r="N16" s="28" t="str">
        <f>IF(ABS(K16-M16)&gt;0.000000000001,"Failed","Pass")</f>
        <v>Pass</v>
      </c>
      <c r="P16" s="1"/>
      <c r="T16" s="1"/>
    </row>
    <row r="17" spans="2:20" x14ac:dyDescent="0.25">
      <c r="B17">
        <v>14</v>
      </c>
      <c r="C17">
        <f t="shared" si="0"/>
        <v>3</v>
      </c>
      <c r="D17" s="1">
        <v>43588</v>
      </c>
      <c r="E17">
        <v>51.469638824500002</v>
      </c>
      <c r="F17" s="5">
        <v>1.02362784042146</v>
      </c>
      <c r="G17" s="5"/>
      <c r="H17">
        <v>2945.6398925781</v>
      </c>
      <c r="I17" s="5">
        <v>1.00263225147234</v>
      </c>
      <c r="K17" s="33">
        <f>F17/I17</f>
        <v>1.0209404683704204</v>
      </c>
      <c r="M17" s="30">
        <v>1.02094046837041</v>
      </c>
      <c r="N17" s="28" t="str">
        <f>IF(ABS(K17-M17)&gt;0.000000000001,"Failed","Pass")</f>
        <v>Pass</v>
      </c>
      <c r="P17" s="1"/>
      <c r="T17" s="1"/>
    </row>
    <row r="18" spans="2:20" x14ac:dyDescent="0.25">
      <c r="B18">
        <v>15</v>
      </c>
      <c r="C18">
        <f t="shared" si="0"/>
        <v>3</v>
      </c>
      <c r="D18" s="1">
        <v>43591</v>
      </c>
      <c r="E18">
        <v>50.6748046875</v>
      </c>
      <c r="F18" s="5">
        <v>1.0034305651789299</v>
      </c>
      <c r="G18" s="5"/>
      <c r="H18">
        <v>2932.4699707031</v>
      </c>
      <c r="I18" s="5">
        <v>1.0028110950933</v>
      </c>
      <c r="K18" s="33">
        <f>F18/I18</f>
        <v>1.0006177335778004</v>
      </c>
      <c r="M18" s="30">
        <v>1.0006177335777999</v>
      </c>
      <c r="N18" s="28" t="str">
        <f>IF(ABS(K18-M18)&gt;0.000000000001,"Failed","Pass")</f>
        <v>Pass</v>
      </c>
      <c r="P18" s="1"/>
      <c r="T18" s="1"/>
    </row>
    <row r="19" spans="2:20" x14ac:dyDescent="0.25">
      <c r="B19">
        <v>16</v>
      </c>
      <c r="C19">
        <f t="shared" si="0"/>
        <v>4</v>
      </c>
      <c r="D19" s="1">
        <v>43592</v>
      </c>
      <c r="E19">
        <v>49.308769226099997</v>
      </c>
      <c r="F19" s="5">
        <v>0.99318377621919396</v>
      </c>
      <c r="G19" s="5"/>
      <c r="H19">
        <v>2884.0500488281</v>
      </c>
      <c r="I19" s="5">
        <v>0.996285492475384</v>
      </c>
      <c r="K19" s="33">
        <f>F19/I19</f>
        <v>0.99688671943974261</v>
      </c>
      <c r="M19" s="30">
        <v>0.99688671943974205</v>
      </c>
      <c r="N19" s="28" t="str">
        <f>IF(ABS(K19-M19)&gt;0.000000000001,"Failed","Pass")</f>
        <v>Pass</v>
      </c>
      <c r="P19" s="1"/>
      <c r="T19" s="1"/>
    </row>
    <row r="20" spans="2:20" x14ac:dyDescent="0.25">
      <c r="B20">
        <v>17</v>
      </c>
      <c r="C20">
        <f t="shared" si="0"/>
        <v>4</v>
      </c>
      <c r="D20" s="1">
        <v>43593</v>
      </c>
      <c r="E20">
        <v>49.318489074699997</v>
      </c>
      <c r="F20" s="5">
        <v>0.99789038767043603</v>
      </c>
      <c r="G20" s="5"/>
      <c r="H20">
        <v>2879.419921875</v>
      </c>
      <c r="I20" s="5">
        <v>0.99561438653862799</v>
      </c>
      <c r="K20" s="33">
        <f>F20/I20</f>
        <v>1.0022860267615465</v>
      </c>
      <c r="M20" s="30">
        <v>1.0022860267615401</v>
      </c>
      <c r="N20" s="28" t="str">
        <f>IF(ABS(K20-M20)&gt;0.000000000001,"Failed","Pass")</f>
        <v>Pass</v>
      </c>
      <c r="P20" s="1"/>
      <c r="T20" s="1"/>
    </row>
    <row r="21" spans="2:20" x14ac:dyDescent="0.25">
      <c r="B21">
        <v>18</v>
      </c>
      <c r="C21">
        <f t="shared" si="0"/>
        <v>4</v>
      </c>
      <c r="D21" s="1">
        <v>43594</v>
      </c>
      <c r="E21">
        <v>48.788600921600001</v>
      </c>
      <c r="F21" s="5">
        <v>0.99163769724211803</v>
      </c>
      <c r="G21" s="5"/>
      <c r="H21">
        <v>2870.7199707031</v>
      </c>
      <c r="I21" s="5">
        <v>0.99247251486305499</v>
      </c>
      <c r="K21" s="33">
        <f>F21/I21</f>
        <v>0.99915885063975585</v>
      </c>
      <c r="M21" s="30">
        <v>0.99915885063975496</v>
      </c>
      <c r="N21" s="28" t="str">
        <f>IF(ABS(K21-M21)&gt;0.000000000001,"Failed","Pass")</f>
        <v>Pass</v>
      </c>
      <c r="P21" s="1"/>
      <c r="T21" s="1"/>
    </row>
    <row r="22" spans="2:20" x14ac:dyDescent="0.25">
      <c r="B22">
        <v>19</v>
      </c>
      <c r="C22">
        <f t="shared" si="0"/>
        <v>4</v>
      </c>
      <c r="D22" s="1">
        <v>43595</v>
      </c>
      <c r="E22">
        <v>48.112716674799998</v>
      </c>
      <c r="F22" s="5">
        <v>0.98526236584645299</v>
      </c>
      <c r="G22" s="5"/>
      <c r="H22">
        <v>2881.3999023438</v>
      </c>
      <c r="I22" s="5">
        <v>0.99524424598287697</v>
      </c>
      <c r="K22" s="33">
        <f>F22/I22</f>
        <v>0.98997042165607685</v>
      </c>
      <c r="M22" s="30">
        <v>0.98997042165607596</v>
      </c>
      <c r="N22" s="28" t="str">
        <f>IF(ABS(K22-M22)&gt;0.000000000001,"Failed","Pass")</f>
        <v>Pass</v>
      </c>
      <c r="P22" s="1"/>
      <c r="T22" s="1"/>
    </row>
    <row r="23" spans="2:20" x14ac:dyDescent="0.25">
      <c r="B23">
        <v>20</v>
      </c>
      <c r="C23">
        <f t="shared" si="0"/>
        <v>5</v>
      </c>
      <c r="D23" s="1">
        <v>43598</v>
      </c>
      <c r="E23">
        <v>45.316421508799998</v>
      </c>
      <c r="F23" s="5">
        <v>0.96683461591277997</v>
      </c>
      <c r="G23" s="5"/>
      <c r="H23">
        <v>2811.8701171875</v>
      </c>
      <c r="I23" s="5">
        <v>0.98856338358865503</v>
      </c>
      <c r="K23" s="33">
        <f>F23/I23</f>
        <v>0.97801985382364065</v>
      </c>
      <c r="M23" s="30">
        <v>0.97801985382363998</v>
      </c>
      <c r="N23" s="28" t="str">
        <f>IF(ABS(K23-M23)&gt;0.000000000001,"Failed","Pass")</f>
        <v>Pass</v>
      </c>
      <c r="P23" s="1"/>
      <c r="T23" s="1"/>
    </row>
    <row r="24" spans="2:20" x14ac:dyDescent="0.25">
      <c r="B24">
        <v>21</v>
      </c>
      <c r="C24">
        <f t="shared" si="0"/>
        <v>5</v>
      </c>
      <c r="D24" s="1">
        <v>43599</v>
      </c>
      <c r="E24">
        <v>46.033794403100003</v>
      </c>
      <c r="F24" s="5">
        <v>0.97733301704244102</v>
      </c>
      <c r="G24" s="5"/>
      <c r="H24">
        <v>2834.4099121094</v>
      </c>
      <c r="I24" s="5">
        <v>0.99168333333449099</v>
      </c>
      <c r="K24" s="33">
        <f>F24/I24</f>
        <v>0.98552933601919313</v>
      </c>
      <c r="M24" s="30">
        <v>0.98552933601919301</v>
      </c>
      <c r="N24" s="28" t="str">
        <f>IF(ABS(K24-M24)&gt;0.000000000001,"Failed","Pass")</f>
        <v>Pass</v>
      </c>
      <c r="P24" s="1"/>
      <c r="T24" s="1"/>
    </row>
    <row r="25" spans="2:20" x14ac:dyDescent="0.25">
      <c r="B25">
        <v>22</v>
      </c>
      <c r="C25">
        <f t="shared" si="0"/>
        <v>5</v>
      </c>
      <c r="D25" s="1">
        <v>43600</v>
      </c>
      <c r="E25">
        <v>46.585247039800002</v>
      </c>
      <c r="F25" s="5">
        <v>0.98177633973105705</v>
      </c>
      <c r="G25" s="5"/>
      <c r="H25">
        <v>2850.9599609375</v>
      </c>
      <c r="I25" s="5">
        <v>0.99416389573045505</v>
      </c>
      <c r="K25" s="33">
        <f>F25/I25</f>
        <v>0.98753972453375372</v>
      </c>
      <c r="M25" s="30">
        <v>0.98753972453375305</v>
      </c>
      <c r="N25" s="28" t="str">
        <f>IF(ABS(K25-M25)&gt;0.000000000001,"Failed","Pass")</f>
        <v>Pass</v>
      </c>
      <c r="P25" s="1"/>
      <c r="T25" s="1"/>
    </row>
    <row r="26" spans="2:20" x14ac:dyDescent="0.25">
      <c r="B26">
        <v>23</v>
      </c>
      <c r="C26">
        <f t="shared" si="0"/>
        <v>5</v>
      </c>
      <c r="D26" s="1">
        <v>43601</v>
      </c>
      <c r="E26">
        <v>46.380283355700001</v>
      </c>
      <c r="F26" s="5">
        <v>0.97808121356675903</v>
      </c>
      <c r="G26" s="5"/>
      <c r="H26">
        <v>2876.3200683594</v>
      </c>
      <c r="I26" s="5">
        <v>0.99875440417947703</v>
      </c>
      <c r="K26" s="33">
        <f>F26/I26</f>
        <v>0.97930102683281584</v>
      </c>
      <c r="M26" s="30">
        <v>0.97930102683281595</v>
      </c>
      <c r="N26" s="28" t="str">
        <f>IF(ABS(K26-M26)&gt;0.000000000001,"Failed","Pass")</f>
        <v>Pass</v>
      </c>
      <c r="P26" s="1"/>
      <c r="T26" s="1"/>
    </row>
    <row r="27" spans="2:20" x14ac:dyDescent="0.25">
      <c r="B27">
        <v>24</v>
      </c>
      <c r="C27">
        <f t="shared" si="0"/>
        <v>6</v>
      </c>
      <c r="D27" s="1">
        <v>43602</v>
      </c>
      <c r="E27">
        <v>46.116752624500002</v>
      </c>
      <c r="F27" s="5">
        <v>0.97808651179889095</v>
      </c>
      <c r="G27" s="5"/>
      <c r="H27">
        <v>2859.5300292969</v>
      </c>
      <c r="I27" s="5">
        <v>0.99539342324087499</v>
      </c>
      <c r="K27" s="33">
        <f>F27/I27</f>
        <v>0.98261299398017421</v>
      </c>
      <c r="M27" s="30">
        <v>0.98261299398017399</v>
      </c>
      <c r="N27" s="28" t="str">
        <f>IF(ABS(K27-M27)&gt;0.000000000001,"Failed","Pass")</f>
        <v>Pass</v>
      </c>
      <c r="P27" s="1"/>
      <c r="T27" s="1"/>
    </row>
    <row r="28" spans="2:20" x14ac:dyDescent="0.25">
      <c r="B28">
        <v>25</v>
      </c>
      <c r="C28">
        <f t="shared" si="0"/>
        <v>6</v>
      </c>
      <c r="D28" s="1">
        <v>43605</v>
      </c>
      <c r="E28">
        <v>44.674697876000003</v>
      </c>
      <c r="F28" s="5">
        <v>0.97057863954069601</v>
      </c>
      <c r="G28" s="5"/>
      <c r="H28">
        <v>2840.2299804688</v>
      </c>
      <c r="I28" s="5">
        <v>0.99263547060487201</v>
      </c>
      <c r="K28" s="33">
        <f>F28/I28</f>
        <v>0.97777952559892356</v>
      </c>
      <c r="M28" s="30">
        <v>0.977779525598923</v>
      </c>
      <c r="N28" s="28" t="str">
        <f>IF(ABS(K28-M28)&gt;0.000000000001,"Failed","Pass")</f>
        <v>Pass</v>
      </c>
      <c r="P28" s="1"/>
      <c r="T28" s="1"/>
    </row>
    <row r="29" spans="2:20" x14ac:dyDescent="0.25">
      <c r="B29">
        <v>26</v>
      </c>
      <c r="C29">
        <f t="shared" si="0"/>
        <v>6</v>
      </c>
      <c r="D29" s="1">
        <v>43606</v>
      </c>
      <c r="E29">
        <v>45.531143188500003</v>
      </c>
      <c r="F29" s="5">
        <v>0.99034150656142905</v>
      </c>
      <c r="G29" s="5"/>
      <c r="H29">
        <v>2864.3601074219</v>
      </c>
      <c r="I29" s="5">
        <v>1.00102982266845</v>
      </c>
      <c r="K29" s="33">
        <f>F29/I29</f>
        <v>0.98932267963952458</v>
      </c>
      <c r="M29" s="30">
        <v>0.98932267963952003</v>
      </c>
      <c r="N29" s="28" t="str">
        <f>IF(ABS(K29-M29)&gt;0.000000000001,"Failed","Pass")</f>
        <v>Pass</v>
      </c>
      <c r="P29" s="1"/>
      <c r="T29" s="1"/>
    </row>
    <row r="30" spans="2:20" x14ac:dyDescent="0.25">
      <c r="B30">
        <v>27</v>
      </c>
      <c r="C30">
        <f t="shared" si="0"/>
        <v>6</v>
      </c>
      <c r="D30" s="1">
        <v>43607</v>
      </c>
      <c r="E30">
        <v>44.599048614499999</v>
      </c>
      <c r="F30" s="5">
        <v>0.97446025699554895</v>
      </c>
      <c r="G30" s="5"/>
      <c r="H30">
        <v>2856.2700195313</v>
      </c>
      <c r="I30" s="5">
        <v>0.99861186663655899</v>
      </c>
      <c r="K30" s="33">
        <f>F30/I30</f>
        <v>0.97581481810109516</v>
      </c>
      <c r="M30" s="30">
        <v>0.97581481810109505</v>
      </c>
      <c r="N30" s="28" t="str">
        <f>IF(ABS(K30-M30)&gt;0.000000000001,"Failed","Pass")</f>
        <v>Pass</v>
      </c>
      <c r="P30" s="1"/>
      <c r="T30" s="1"/>
    </row>
    <row r="31" spans="2:20" x14ac:dyDescent="0.25">
      <c r="B31">
        <v>28</v>
      </c>
      <c r="C31">
        <f t="shared" si="0"/>
        <v>7</v>
      </c>
      <c r="D31" s="1">
        <v>43608</v>
      </c>
      <c r="E31">
        <v>43.837753295900001</v>
      </c>
      <c r="F31" s="5">
        <v>0.964387327581682</v>
      </c>
      <c r="G31" s="5"/>
      <c r="H31">
        <v>2822.2399902344</v>
      </c>
      <c r="I31" s="5">
        <v>0.99228382759790101</v>
      </c>
      <c r="K31" s="33">
        <f>F31/I31</f>
        <v>0.97188657192594763</v>
      </c>
      <c r="M31" s="30">
        <v>0.97188657192594696</v>
      </c>
      <c r="N31" s="28" t="str">
        <f>IF(ABS(K31-M31)&gt;0.000000000001,"Failed","Pass")</f>
        <v>Pass</v>
      </c>
      <c r="P31" s="1"/>
      <c r="T31" s="1"/>
    </row>
    <row r="32" spans="2:20" x14ac:dyDescent="0.25">
      <c r="B32">
        <v>29</v>
      </c>
      <c r="C32">
        <f t="shared" si="0"/>
        <v>7</v>
      </c>
      <c r="D32" s="1">
        <v>43609</v>
      </c>
      <c r="E32">
        <v>43.669387817400001</v>
      </c>
      <c r="F32" s="5">
        <v>0.96801390133772602</v>
      </c>
      <c r="G32" s="5"/>
      <c r="H32">
        <v>2826.0600585938</v>
      </c>
      <c r="I32" s="5">
        <v>0.99279517923212002</v>
      </c>
      <c r="K32" s="33">
        <f>F32/I32</f>
        <v>0.97503888172224895</v>
      </c>
      <c r="M32" s="30">
        <v>0.97503888172224895</v>
      </c>
      <c r="N32" s="28" t="str">
        <f>IF(ABS(K32-M32)&gt;0.000000000001,"Failed","Pass")</f>
        <v>Pass</v>
      </c>
      <c r="P32" s="1"/>
      <c r="T32" s="1"/>
    </row>
    <row r="33" spans="2:20" x14ac:dyDescent="0.25">
      <c r="B33">
        <v>30</v>
      </c>
      <c r="C33">
        <f t="shared" si="0"/>
        <v>7</v>
      </c>
      <c r="D33" s="1">
        <v>43613</v>
      </c>
      <c r="E33">
        <v>43.488830566399997</v>
      </c>
      <c r="F33" s="5">
        <v>0.96684426632163301</v>
      </c>
      <c r="G33" s="5"/>
      <c r="H33">
        <v>2802.3898925781</v>
      </c>
      <c r="I33" s="5">
        <v>0.987642568921967</v>
      </c>
      <c r="K33" s="33">
        <f>F33/I33</f>
        <v>0.97894146804239535</v>
      </c>
      <c r="M33" s="30">
        <v>0.97894146804239501</v>
      </c>
      <c r="N33" s="28" t="str">
        <f>IF(ABS(K33-M33)&gt;0.000000000001,"Failed","Pass")</f>
        <v>Pass</v>
      </c>
      <c r="P33" s="1"/>
      <c r="T33" s="1"/>
    </row>
    <row r="34" spans="2:20" x14ac:dyDescent="0.25">
      <c r="B34">
        <v>31</v>
      </c>
      <c r="C34">
        <f t="shared" si="0"/>
        <v>7</v>
      </c>
      <c r="D34" s="1">
        <v>43614</v>
      </c>
      <c r="E34">
        <v>43.281436920200001</v>
      </c>
      <c r="F34" s="5">
        <v>0.96220930698472595</v>
      </c>
      <c r="G34" s="5"/>
      <c r="H34">
        <v>2783.0200195313</v>
      </c>
      <c r="I34" s="5">
        <v>0.98652935834997202</v>
      </c>
      <c r="K34" s="33">
        <f>F34/I34</f>
        <v>0.97534786860684741</v>
      </c>
      <c r="M34" s="30">
        <v>0.97534786860684697</v>
      </c>
      <c r="N34" s="28" t="str">
        <f>IF(ABS(K34-M34)&gt;0.000000000001,"Failed","Pass")</f>
        <v>Pass</v>
      </c>
      <c r="P34" s="1"/>
      <c r="T34" s="1"/>
    </row>
    <row r="35" spans="2:20" x14ac:dyDescent="0.25">
      <c r="B35">
        <v>32</v>
      </c>
      <c r="C35">
        <f t="shared" si="0"/>
        <v>8</v>
      </c>
      <c r="D35" s="1">
        <v>43615</v>
      </c>
      <c r="E35">
        <v>43.505912780800003</v>
      </c>
      <c r="F35" s="5">
        <v>0.96959118692745305</v>
      </c>
      <c r="G35" s="5"/>
      <c r="H35">
        <v>2788.8601074219</v>
      </c>
      <c r="I35" s="5">
        <v>0.98835069289206201</v>
      </c>
      <c r="K35" s="33">
        <f>F35/I35</f>
        <v>0.9810193829988465</v>
      </c>
      <c r="M35" s="30">
        <v>0.98101938299884595</v>
      </c>
      <c r="N35" s="28" t="str">
        <f>IF(ABS(K35-M35)&gt;0.000000000001,"Failed","Pass")</f>
        <v>Pass</v>
      </c>
      <c r="P35" s="1"/>
      <c r="T35" s="1"/>
    </row>
    <row r="36" spans="2:20" x14ac:dyDescent="0.25">
      <c r="B36">
        <v>33</v>
      </c>
      <c r="C36">
        <f t="shared" si="0"/>
        <v>8</v>
      </c>
      <c r="D36" s="1">
        <v>43616</v>
      </c>
      <c r="E36">
        <v>42.717784881599997</v>
      </c>
      <c r="F36" s="5">
        <v>0.96736577032754301</v>
      </c>
      <c r="G36" s="5"/>
      <c r="H36">
        <v>2752.0600585938</v>
      </c>
      <c r="I36" s="5">
        <v>0.98310850504277103</v>
      </c>
      <c r="K36" s="33">
        <f>F36/I36</f>
        <v>0.98398677802655865</v>
      </c>
      <c r="M36" s="30">
        <v>0.98398677802655798</v>
      </c>
      <c r="N36" s="28" t="str">
        <f>IF(ABS(K36-M36)&gt;0.000000000001,"Failed","Pass")</f>
        <v>Pass</v>
      </c>
      <c r="P36" s="1"/>
      <c r="T36" s="1"/>
    </row>
    <row r="37" spans="2:20" x14ac:dyDescent="0.25">
      <c r="B37">
        <v>34</v>
      </c>
      <c r="C37">
        <f t="shared" si="0"/>
        <v>8</v>
      </c>
      <c r="D37" s="1">
        <v>43619</v>
      </c>
      <c r="E37">
        <v>42.285896301299999</v>
      </c>
      <c r="F37" s="5">
        <v>0.95971434100921305</v>
      </c>
      <c r="G37" s="5"/>
      <c r="H37">
        <v>2744.4499511719</v>
      </c>
      <c r="I37" s="5">
        <v>0.98037246796003996</v>
      </c>
      <c r="K37" s="33">
        <f>F37/I37</f>
        <v>0.97892828733367798</v>
      </c>
      <c r="M37" s="30">
        <v>0.97892828733367698</v>
      </c>
      <c r="N37" s="28" t="str">
        <f>IF(ABS(K37-M37)&gt;0.000000000001,"Failed","Pass")</f>
        <v>Pass</v>
      </c>
      <c r="P37" s="1"/>
      <c r="T37" s="1"/>
    </row>
    <row r="38" spans="2:20" x14ac:dyDescent="0.25">
      <c r="B38">
        <v>35</v>
      </c>
      <c r="C38">
        <f t="shared" si="0"/>
        <v>8</v>
      </c>
      <c r="D38" s="1">
        <v>43620</v>
      </c>
      <c r="E38">
        <v>43.832878112800003</v>
      </c>
      <c r="F38" s="5">
        <v>0.97337877307323395</v>
      </c>
      <c r="G38" s="5"/>
      <c r="H38">
        <v>2803.2700195313</v>
      </c>
      <c r="I38" s="5">
        <v>0.98958829730084896</v>
      </c>
      <c r="K38" s="33">
        <f>F38/I38</f>
        <v>0.98361993136759263</v>
      </c>
      <c r="M38" s="30">
        <v>0.98361993136759196</v>
      </c>
      <c r="N38" s="28" t="str">
        <f>IF(ABS(K38-M38)&gt;0.000000000001,"Failed","Pass")</f>
        <v>Pass</v>
      </c>
      <c r="P38" s="1"/>
      <c r="T38" s="1"/>
    </row>
    <row r="39" spans="2:20" x14ac:dyDescent="0.25">
      <c r="B39">
        <v>36</v>
      </c>
      <c r="C39">
        <f t="shared" si="0"/>
        <v>9</v>
      </c>
      <c r="D39" s="1">
        <v>43621</v>
      </c>
      <c r="E39">
        <v>44.540489196800003</v>
      </c>
      <c r="F39" s="5">
        <v>0.98353882263558201</v>
      </c>
      <c r="G39" s="5"/>
      <c r="H39">
        <v>2826.1499023438</v>
      </c>
      <c r="I39" s="5">
        <v>0.99492729439267902</v>
      </c>
      <c r="K39" s="33">
        <f>F39/I39</f>
        <v>0.98855346333216365</v>
      </c>
      <c r="M39" s="30">
        <v>0.98855346333216298</v>
      </c>
      <c r="N39" s="28" t="str">
        <f>IF(ABS(K39-M39)&gt;0.000000000001,"Failed","Pass")</f>
        <v>Pass</v>
      </c>
      <c r="P39" s="1"/>
      <c r="T39" s="1"/>
    </row>
    <row r="40" spans="2:20" x14ac:dyDescent="0.25">
      <c r="B40">
        <v>37</v>
      </c>
      <c r="C40">
        <f t="shared" si="0"/>
        <v>9</v>
      </c>
      <c r="D40" s="1">
        <v>43622</v>
      </c>
      <c r="E40">
        <v>45.194419860799997</v>
      </c>
      <c r="F40" s="5">
        <v>0.99348880915488502</v>
      </c>
      <c r="G40" s="5"/>
      <c r="H40">
        <v>2843.4899902344</v>
      </c>
      <c r="I40" s="5">
        <v>0.99729504679500203</v>
      </c>
      <c r="K40" s="33">
        <f>F40/I40</f>
        <v>0.99618343874027138</v>
      </c>
      <c r="M40" s="30">
        <v>0.99618343874027104</v>
      </c>
      <c r="N40" s="28" t="str">
        <f>IF(ABS(K40-M40)&gt;0.000000000001,"Failed","Pass")</f>
        <v>Pass</v>
      </c>
      <c r="P40" s="1"/>
      <c r="T40" s="1"/>
    </row>
    <row r="41" spans="2:20" x14ac:dyDescent="0.25">
      <c r="B41">
        <v>38</v>
      </c>
      <c r="C41">
        <f t="shared" si="0"/>
        <v>9</v>
      </c>
      <c r="D41" s="1">
        <v>43623</v>
      </c>
      <c r="E41">
        <v>46.3973655701</v>
      </c>
      <c r="F41" s="5">
        <v>1.00495658403316</v>
      </c>
      <c r="G41" s="5"/>
      <c r="H41">
        <v>2873.3400878906</v>
      </c>
      <c r="I41" s="5">
        <v>1.00127370856624</v>
      </c>
      <c r="K41" s="33">
        <f>F41/I41</f>
        <v>1.0036781905241412</v>
      </c>
      <c r="M41" s="30">
        <v>1.0036781905241301</v>
      </c>
      <c r="N41" s="28" t="str">
        <f>IF(ABS(K41-M41)&gt;0.000000000001,"Failed","Pass")</f>
        <v>Pass</v>
      </c>
      <c r="P41" s="1"/>
      <c r="T41" s="1"/>
    </row>
    <row r="42" spans="2:20" x14ac:dyDescent="0.25">
      <c r="B42">
        <v>39</v>
      </c>
      <c r="C42">
        <f t="shared" si="0"/>
        <v>9</v>
      </c>
      <c r="D42" s="1">
        <v>43626</v>
      </c>
      <c r="E42">
        <v>46.990283966100002</v>
      </c>
      <c r="F42" s="5">
        <v>1.0083473272338399</v>
      </c>
      <c r="G42" s="5"/>
      <c r="H42">
        <v>2886.7299804688</v>
      </c>
      <c r="I42" s="5">
        <v>1.0052741928711</v>
      </c>
      <c r="K42" s="33">
        <f>F42/I42</f>
        <v>1.0030570110966073</v>
      </c>
      <c r="M42" s="30">
        <v>1.0030570110966099</v>
      </c>
      <c r="N42" s="28" t="str">
        <f>IF(ABS(K42-M42)&gt;0.000000000001,"Failed","Pass")</f>
        <v>Pass</v>
      </c>
      <c r="P42" s="1"/>
      <c r="T42" s="1"/>
    </row>
    <row r="43" spans="2:20" x14ac:dyDescent="0.25">
      <c r="B43">
        <v>40</v>
      </c>
      <c r="C43">
        <f t="shared" si="0"/>
        <v>10</v>
      </c>
      <c r="D43" s="1">
        <v>43627</v>
      </c>
      <c r="E43">
        <v>47.534420013400002</v>
      </c>
      <c r="F43" s="5">
        <v>1.01358188283207</v>
      </c>
      <c r="G43" s="5"/>
      <c r="H43">
        <v>2885.7199707031</v>
      </c>
      <c r="I43" s="5">
        <v>1.00629193003694</v>
      </c>
      <c r="K43" s="33">
        <f>F43/I43</f>
        <v>1.0072443717151367</v>
      </c>
      <c r="M43" s="30">
        <v>1.00724437171513</v>
      </c>
      <c r="N43" s="28" t="str">
        <f>IF(ABS(K43-M43)&gt;0.000000000001,"Failed","Pass")</f>
        <v>Pass</v>
      </c>
      <c r="P43" s="1"/>
      <c r="T43" s="1"/>
    </row>
    <row r="44" spans="2:20" x14ac:dyDescent="0.25">
      <c r="B44">
        <v>41</v>
      </c>
      <c r="C44">
        <f t="shared" si="0"/>
        <v>10</v>
      </c>
      <c r="D44" s="1">
        <v>43628</v>
      </c>
      <c r="E44">
        <v>47.383140564000001</v>
      </c>
      <c r="F44" s="5">
        <v>1.0161490470752099</v>
      </c>
      <c r="G44" s="5"/>
      <c r="H44">
        <v>2879.8400878906</v>
      </c>
      <c r="I44" s="5">
        <v>1.0054956125249499</v>
      </c>
      <c r="K44" s="33">
        <f>F44/I44</f>
        <v>1.0105952073957913</v>
      </c>
      <c r="M44" s="30">
        <v>1.01059520739579</v>
      </c>
      <c r="N44" s="28" t="str">
        <f>IF(ABS(K44-M44)&gt;0.000000000001,"Failed","Pass")</f>
        <v>Pass</v>
      </c>
      <c r="P44" s="1"/>
      <c r="T44" s="1"/>
    </row>
    <row r="45" spans="2:20" x14ac:dyDescent="0.25">
      <c r="B45">
        <v>42</v>
      </c>
      <c r="C45">
        <f t="shared" si="0"/>
        <v>10</v>
      </c>
      <c r="D45" s="1">
        <v>43629</v>
      </c>
      <c r="E45">
        <v>47.373378753700003</v>
      </c>
      <c r="F45" s="5">
        <v>1.0157282226015401</v>
      </c>
      <c r="G45" s="5"/>
      <c r="H45">
        <v>2891.6398925781</v>
      </c>
      <c r="I45" s="5">
        <v>1.00655402735943</v>
      </c>
      <c r="K45" s="33">
        <f>F45/I45</f>
        <v>1.0091144588295746</v>
      </c>
      <c r="M45" s="30">
        <v>1.00911445882957</v>
      </c>
      <c r="N45" s="28" t="str">
        <f>IF(ABS(K45-M45)&gt;0.000000000001,"Failed","Pass")</f>
        <v>Pass</v>
      </c>
      <c r="P45" s="1"/>
      <c r="T45" s="1"/>
    </row>
    <row r="46" spans="2:20" x14ac:dyDescent="0.25">
      <c r="B46">
        <v>43</v>
      </c>
      <c r="C46">
        <f t="shared" si="0"/>
        <v>10</v>
      </c>
      <c r="D46" s="1">
        <v>43630</v>
      </c>
      <c r="E46">
        <v>47.029331207299997</v>
      </c>
      <c r="F46" s="5">
        <v>1.0129705336083501</v>
      </c>
      <c r="G46" s="5"/>
      <c r="H46">
        <v>2886.9799804688</v>
      </c>
      <c r="I46" s="5">
        <v>1.0093225686835501</v>
      </c>
      <c r="K46" s="33">
        <f>F46/I46</f>
        <v>1.0036142706385314</v>
      </c>
      <c r="M46" s="30">
        <v>1.00361427063852</v>
      </c>
      <c r="N46" s="28" t="str">
        <f>IF(ABS(K46-M46)&gt;0.000000000001,"Failed","Pass")</f>
        <v>Pass</v>
      </c>
      <c r="P46" s="1"/>
      <c r="T46" s="1"/>
    </row>
    <row r="47" spans="2:20" x14ac:dyDescent="0.25">
      <c r="B47">
        <v>44</v>
      </c>
      <c r="C47">
        <f t="shared" si="0"/>
        <v>11</v>
      </c>
      <c r="D47" s="1">
        <v>43633</v>
      </c>
      <c r="E47">
        <v>47.309936523399998</v>
      </c>
      <c r="F47" s="5">
        <v>1.01785120077999</v>
      </c>
      <c r="G47" s="5"/>
      <c r="H47">
        <v>2889.669921875</v>
      </c>
      <c r="I47" s="5">
        <v>1.0100659734891</v>
      </c>
      <c r="K47" s="33">
        <f>F47/I47</f>
        <v>1.0077076423671587</v>
      </c>
      <c r="M47" s="30">
        <v>1.00770764236716</v>
      </c>
      <c r="N47" s="28" t="str">
        <f>IF(ABS(K47-M47)&gt;0.000000000001,"Failed","Pass")</f>
        <v>Pass</v>
      </c>
      <c r="P47" s="1"/>
      <c r="T47" s="1"/>
    </row>
    <row r="48" spans="2:20" x14ac:dyDescent="0.25">
      <c r="B48">
        <v>45</v>
      </c>
      <c r="C48">
        <f t="shared" si="0"/>
        <v>11</v>
      </c>
      <c r="D48" s="1">
        <v>43634</v>
      </c>
      <c r="E48">
        <v>48.422592163099999</v>
      </c>
      <c r="F48" s="5">
        <v>1.03300432424721</v>
      </c>
      <c r="G48" s="5"/>
      <c r="H48">
        <v>2917.75</v>
      </c>
      <c r="I48" s="5">
        <v>1.0140950947971401</v>
      </c>
      <c r="K48" s="33">
        <f>F48/I48</f>
        <v>1.0186464065816752</v>
      </c>
      <c r="M48" s="30">
        <v>1.01864640658167</v>
      </c>
      <c r="N48" s="28" t="str">
        <f>IF(ABS(K48-M48)&gt;0.000000000001,"Failed","Pass")</f>
        <v>Pass</v>
      </c>
      <c r="P48" s="1"/>
      <c r="T48" s="1"/>
    </row>
    <row r="49" spans="2:20" x14ac:dyDescent="0.25">
      <c r="B49">
        <v>46</v>
      </c>
      <c r="C49">
        <f t="shared" si="0"/>
        <v>11</v>
      </c>
      <c r="D49" s="1">
        <v>43635</v>
      </c>
      <c r="E49">
        <v>48.281070709200002</v>
      </c>
      <c r="F49" s="5">
        <v>1.0220523137120401</v>
      </c>
      <c r="G49" s="5"/>
      <c r="H49">
        <v>2926.4599609375</v>
      </c>
      <c r="I49" s="5">
        <v>1.0103874525776899</v>
      </c>
      <c r="K49" s="33">
        <f>F49/I49</f>
        <v>1.0115449386318001</v>
      </c>
      <c r="M49" s="30">
        <v>1.0115449386318001</v>
      </c>
      <c r="N49" s="28" t="str">
        <f>IF(ABS(K49-M49)&gt;0.000000000001,"Failed","Pass")</f>
        <v>Pass</v>
      </c>
      <c r="P49" s="1"/>
      <c r="T49" s="1"/>
    </row>
    <row r="50" spans="2:20" x14ac:dyDescent="0.25">
      <c r="B50">
        <v>47</v>
      </c>
      <c r="C50">
        <f t="shared" si="0"/>
        <v>11</v>
      </c>
      <c r="D50" s="1">
        <v>43636</v>
      </c>
      <c r="E50">
        <v>48.669036865199999</v>
      </c>
      <c r="F50" s="5">
        <v>1.01855946735618</v>
      </c>
      <c r="G50" s="5"/>
      <c r="H50">
        <v>2954.1799316406</v>
      </c>
      <c r="I50" s="5">
        <v>1.01308834666836</v>
      </c>
      <c r="K50" s="33">
        <f>F50/I50</f>
        <v>1.0054004378846251</v>
      </c>
      <c r="M50" s="30">
        <v>1.00540043788462</v>
      </c>
      <c r="N50" s="28" t="str">
        <f>IF(ABS(K50-M50)&gt;0.000000000001,"Failed","Pass")</f>
        <v>Pass</v>
      </c>
      <c r="P50" s="1"/>
      <c r="T50" s="1"/>
    </row>
    <row r="51" spans="2:20" x14ac:dyDescent="0.25">
      <c r="B51">
        <v>48</v>
      </c>
      <c r="C51">
        <f t="shared" si="0"/>
        <v>12</v>
      </c>
      <c r="D51" s="1">
        <v>43637</v>
      </c>
      <c r="E51">
        <v>48.503112793</v>
      </c>
      <c r="F51" s="5">
        <v>1.01203683586252</v>
      </c>
      <c r="G51" s="5"/>
      <c r="H51">
        <v>2950.4599609375</v>
      </c>
      <c r="I51" s="5">
        <v>1.0108343857286699</v>
      </c>
      <c r="K51" s="33">
        <f>F51/I51</f>
        <v>1.0011895619607196</v>
      </c>
      <c r="M51" s="30">
        <v>1.0011895619607101</v>
      </c>
      <c r="N51" s="28" t="str">
        <f>IF(ABS(K51-M51)&gt;0.000000000001,"Failed","Pass")</f>
        <v>Pass</v>
      </c>
      <c r="P51" s="1"/>
      <c r="T51" s="1"/>
    </row>
    <row r="52" spans="2:20" x14ac:dyDescent="0.25">
      <c r="B52">
        <v>49</v>
      </c>
      <c r="C52">
        <f t="shared" si="0"/>
        <v>12</v>
      </c>
      <c r="D52" s="1">
        <v>43640</v>
      </c>
      <c r="E52">
        <v>48.454319000200002</v>
      </c>
      <c r="F52" s="5">
        <v>1.0168915852095199</v>
      </c>
      <c r="G52" s="5"/>
      <c r="H52">
        <v>2945.3500976563</v>
      </c>
      <c r="I52" s="5">
        <v>1.01008196985152</v>
      </c>
      <c r="K52" s="33">
        <f>F52/I52</f>
        <v>1.0067416462834209</v>
      </c>
      <c r="M52" s="30">
        <v>1.00674164628341</v>
      </c>
      <c r="N52" s="28" t="str">
        <f>IF(ABS(K52-M52)&gt;0.000000000001,"Failed","Pass")</f>
        <v>Pass</v>
      </c>
      <c r="P52" s="1"/>
      <c r="T52" s="1"/>
    </row>
    <row r="53" spans="2:20" x14ac:dyDescent="0.25">
      <c r="B53">
        <v>50</v>
      </c>
      <c r="C53">
        <f t="shared" si="0"/>
        <v>12</v>
      </c>
      <c r="D53" s="1">
        <v>43641</v>
      </c>
      <c r="E53">
        <v>47.719867706300001</v>
      </c>
      <c r="F53" s="5">
        <v>1.00467782174205</v>
      </c>
      <c r="G53" s="5"/>
      <c r="H53">
        <v>2917.3798828125</v>
      </c>
      <c r="I53" s="5">
        <v>1.0038933962969401</v>
      </c>
      <c r="K53" s="33">
        <f>F53/I53</f>
        <v>1.0007813832106112</v>
      </c>
      <c r="M53" s="30">
        <v>1.0007813832106101</v>
      </c>
      <c r="N53" s="28" t="str">
        <f>IF(ABS(K53-M53)&gt;0.000000000001,"Failed","Pass")</f>
        <v>Pass</v>
      </c>
      <c r="P53" s="1"/>
      <c r="T53" s="1"/>
    </row>
    <row r="54" spans="2:20" x14ac:dyDescent="0.25">
      <c r="B54">
        <v>51</v>
      </c>
      <c r="C54">
        <f t="shared" si="0"/>
        <v>12</v>
      </c>
      <c r="D54" s="1">
        <v>43642</v>
      </c>
      <c r="E54">
        <v>48.752006530800003</v>
      </c>
      <c r="F54" s="5">
        <v>1.00700789798823</v>
      </c>
      <c r="G54" s="5"/>
      <c r="H54">
        <v>2913.7800292969</v>
      </c>
      <c r="I54" s="5">
        <v>1.0028919950925199</v>
      </c>
      <c r="K54" s="33">
        <f>F54/I54</f>
        <v>1.0041040340493796</v>
      </c>
      <c r="M54" s="30">
        <v>1.0041040340493801</v>
      </c>
      <c r="N54" s="28" t="str">
        <f>IF(ABS(K54-M54)&gt;0.000000000001,"Failed","Pass")</f>
        <v>Pass</v>
      </c>
      <c r="P54" s="1"/>
      <c r="T54" s="1"/>
    </row>
    <row r="55" spans="2:20" x14ac:dyDescent="0.25">
      <c r="B55">
        <v>52</v>
      </c>
      <c r="C55">
        <f t="shared" si="0"/>
        <v>13</v>
      </c>
      <c r="D55" s="1">
        <v>43643</v>
      </c>
      <c r="E55">
        <v>48.737361907999997</v>
      </c>
      <c r="F55" s="5">
        <v>1.0038160249316901</v>
      </c>
      <c r="G55" s="5"/>
      <c r="H55">
        <v>2924.919921875</v>
      </c>
      <c r="I55" s="5">
        <v>1.00420147149868</v>
      </c>
      <c r="K55" s="33">
        <f>F55/I55</f>
        <v>0.99961616610020032</v>
      </c>
      <c r="M55" s="30">
        <v>0.99961616610020498</v>
      </c>
      <c r="N55" s="28" t="str">
        <f>IF(ABS(K55-M55)&gt;0.000000000001,"Failed","Pass")</f>
        <v>Pass</v>
      </c>
      <c r="P55" s="1"/>
      <c r="T55" s="1"/>
    </row>
    <row r="56" spans="2:20" x14ac:dyDescent="0.25">
      <c r="B56">
        <v>53</v>
      </c>
      <c r="C56">
        <f t="shared" si="0"/>
        <v>13</v>
      </c>
      <c r="D56" s="1">
        <v>43644</v>
      </c>
      <c r="E56">
        <v>48.293266296399999</v>
      </c>
      <c r="F56" s="5">
        <v>1.00541977639939</v>
      </c>
      <c r="G56" s="5"/>
      <c r="H56">
        <v>2941.7600097656</v>
      </c>
      <c r="I56" s="5">
        <v>1.0065195346275</v>
      </c>
      <c r="K56" s="33">
        <f>F56/I56</f>
        <v>0.99890736524202972</v>
      </c>
      <c r="M56" s="30">
        <v>0.99890736524202595</v>
      </c>
      <c r="N56" s="28" t="str">
        <f>IF(ABS(K56-M56)&gt;0.000000000001,"Failed","Pass")</f>
        <v>Pass</v>
      </c>
      <c r="P56" s="1"/>
      <c r="T56" s="1"/>
    </row>
    <row r="57" spans="2:20" x14ac:dyDescent="0.25">
      <c r="B57">
        <v>54</v>
      </c>
      <c r="C57">
        <f t="shared" si="0"/>
        <v>13</v>
      </c>
      <c r="D57" s="1">
        <v>43647</v>
      </c>
      <c r="E57">
        <v>49.179008483899999</v>
      </c>
      <c r="F57" s="5">
        <v>1.01361614389774</v>
      </c>
      <c r="G57" s="5"/>
      <c r="H57">
        <v>2964.330078125</v>
      </c>
      <c r="I57" s="5">
        <v>1.0100475020952999</v>
      </c>
      <c r="K57" s="33">
        <f>F57/I57</f>
        <v>1.0035331425453131</v>
      </c>
      <c r="M57" s="30">
        <v>1.00353314254531</v>
      </c>
      <c r="N57" s="28" t="str">
        <f>IF(ABS(K57-M57)&gt;0.000000000001,"Failed","Pass")</f>
        <v>Pass</v>
      </c>
      <c r="P57" s="1"/>
      <c r="T57" s="1"/>
    </row>
    <row r="58" spans="2:20" x14ac:dyDescent="0.25">
      <c r="B58">
        <v>55</v>
      </c>
      <c r="C58">
        <f t="shared" si="0"/>
        <v>13</v>
      </c>
      <c r="D58" s="1">
        <v>43648</v>
      </c>
      <c r="E58">
        <v>49.466934204099999</v>
      </c>
      <c r="F58" s="5">
        <v>1.0115012800830401</v>
      </c>
      <c r="G58" s="5"/>
      <c r="H58">
        <v>2973.0100097656</v>
      </c>
      <c r="I58" s="5">
        <v>1.0107447117697801</v>
      </c>
      <c r="K58" s="33">
        <f>F58/I58</f>
        <v>1.0007485256212079</v>
      </c>
      <c r="M58" s="30">
        <v>1.0007485256212001</v>
      </c>
      <c r="N58" s="28" t="str">
        <f>IF(ABS(K58-M58)&gt;0.000000000001,"Failed","Pass")</f>
        <v>Pass</v>
      </c>
      <c r="P58" s="1"/>
      <c r="T58" s="1"/>
    </row>
    <row r="59" spans="2:20" x14ac:dyDescent="0.25">
      <c r="B59">
        <v>56</v>
      </c>
      <c r="C59">
        <f t="shared" si="0"/>
        <v>14</v>
      </c>
      <c r="D59" s="1">
        <v>43649</v>
      </c>
      <c r="E59">
        <v>49.876861572300001</v>
      </c>
      <c r="F59" s="5">
        <v>1.0159188450602801</v>
      </c>
      <c r="G59" s="5"/>
      <c r="H59">
        <v>2995.8200683594</v>
      </c>
      <c r="I59" s="5">
        <v>1.0140035855963301</v>
      </c>
      <c r="K59" s="33">
        <f>F59/I59</f>
        <v>1.0018888093603966</v>
      </c>
      <c r="M59" s="30">
        <v>1.0018888093603899</v>
      </c>
      <c r="N59" s="28" t="str">
        <f>IF(ABS(K59-M59)&gt;0.000000000001,"Failed","Pass")</f>
        <v>Pass</v>
      </c>
      <c r="P59" s="1"/>
      <c r="T59" s="1"/>
    </row>
    <row r="60" spans="2:20" x14ac:dyDescent="0.25">
      <c r="B60">
        <v>57</v>
      </c>
      <c r="C60">
        <f t="shared" si="0"/>
        <v>14</v>
      </c>
      <c r="D60" s="1">
        <v>43651</v>
      </c>
      <c r="E60">
        <v>49.8329353333</v>
      </c>
      <c r="F60" s="5">
        <v>1.01892198239772</v>
      </c>
      <c r="G60" s="5"/>
      <c r="H60">
        <v>2990.4099121094</v>
      </c>
      <c r="I60" s="5">
        <v>1.0129278911486701</v>
      </c>
      <c r="K60" s="33">
        <f>F60/I60</f>
        <v>1.0059175892987333</v>
      </c>
      <c r="M60" s="30">
        <v>1.00591758929872</v>
      </c>
      <c r="N60" s="28" t="str">
        <f>IF(ABS(K60-M60)&gt;0.000000000001,"Failed","Pass")</f>
        <v>Pass</v>
      </c>
      <c r="P60" s="1"/>
      <c r="T60" s="1"/>
    </row>
    <row r="61" spans="2:20" x14ac:dyDescent="0.25">
      <c r="B61">
        <v>58</v>
      </c>
      <c r="C61">
        <f t="shared" si="0"/>
        <v>14</v>
      </c>
      <c r="D61" s="1">
        <v>43654</v>
      </c>
      <c r="E61">
        <v>48.805679321299998</v>
      </c>
      <c r="F61" s="5">
        <v>1.0022130394533799</v>
      </c>
      <c r="G61" s="5"/>
      <c r="H61">
        <v>2975.9499511719</v>
      </c>
      <c r="I61" s="5">
        <v>1.00951512201616</v>
      </c>
      <c r="K61" s="33">
        <f>F61/I61</f>
        <v>0.99276674276240984</v>
      </c>
      <c r="M61" s="30">
        <v>0.99276674276240195</v>
      </c>
      <c r="N61" s="28" t="str">
        <f>IF(ABS(K61-M61)&gt;0.000000000001,"Failed","Pass")</f>
        <v>Pass</v>
      </c>
      <c r="P61" s="1"/>
      <c r="T61" s="1"/>
    </row>
    <row r="62" spans="2:20" x14ac:dyDescent="0.25">
      <c r="B62">
        <v>59</v>
      </c>
      <c r="C62">
        <f t="shared" si="0"/>
        <v>14</v>
      </c>
      <c r="D62" s="1">
        <v>43655</v>
      </c>
      <c r="E62">
        <v>49.103370666499998</v>
      </c>
      <c r="F62" s="5">
        <v>1.0040284084375599</v>
      </c>
      <c r="G62" s="5"/>
      <c r="H62">
        <v>2979.6298828125</v>
      </c>
      <c r="I62" s="5">
        <v>1.00907009013944</v>
      </c>
      <c r="K62" s="33">
        <f>F62/I62</f>
        <v>0.99500363577203699</v>
      </c>
      <c r="M62" s="30">
        <v>0.99500363577203199</v>
      </c>
      <c r="N62" s="28" t="str">
        <f>IF(ABS(K62-M62)&gt;0.000000000001,"Failed","Pass")</f>
        <v>Pass</v>
      </c>
      <c r="P62" s="1"/>
      <c r="T62" s="1"/>
    </row>
    <row r="63" spans="2:20" x14ac:dyDescent="0.25">
      <c r="B63">
        <v>60</v>
      </c>
      <c r="C63">
        <f t="shared" si="0"/>
        <v>15</v>
      </c>
      <c r="D63" s="1">
        <v>43656</v>
      </c>
      <c r="E63">
        <v>49.588932037399999</v>
      </c>
      <c r="F63" s="5">
        <v>1.0065526777539699</v>
      </c>
      <c r="G63" s="5"/>
      <c r="H63">
        <v>2993.0700683594</v>
      </c>
      <c r="I63" s="5">
        <v>1.0091494352246899</v>
      </c>
      <c r="K63" s="33">
        <f>F63/I63</f>
        <v>0.99742678598423651</v>
      </c>
      <c r="M63" s="30">
        <v>0.99742678598424495</v>
      </c>
      <c r="N63" s="28" t="str">
        <f>IF(ABS(K63-M63)&gt;0.000000000001,"Failed","Pass")</f>
        <v>Pass</v>
      </c>
      <c r="P63" s="1"/>
      <c r="T63" s="1"/>
    </row>
    <row r="64" spans="2:20" x14ac:dyDescent="0.25">
      <c r="B64">
        <v>61</v>
      </c>
      <c r="C64">
        <f t="shared" si="0"/>
        <v>15</v>
      </c>
      <c r="D64" s="1">
        <v>43657</v>
      </c>
      <c r="E64">
        <v>49.227802276600002</v>
      </c>
      <c r="F64" s="5">
        <v>1.00841979763502</v>
      </c>
      <c r="G64" s="5"/>
      <c r="H64">
        <v>2999.9099121094</v>
      </c>
      <c r="I64" s="5">
        <v>1.0098558992812301</v>
      </c>
      <c r="K64" s="33">
        <f>F64/I64</f>
        <v>0.9985779142873431</v>
      </c>
      <c r="M64" s="30">
        <v>0.99857791428734</v>
      </c>
      <c r="N64" s="28" t="str">
        <f>IF(ABS(K64-M64)&gt;0.000000000001,"Failed","Pass")</f>
        <v>Pass</v>
      </c>
      <c r="P64" s="1"/>
      <c r="T64" s="1"/>
    </row>
    <row r="65" spans="2:20" x14ac:dyDescent="0.25">
      <c r="B65">
        <v>62</v>
      </c>
      <c r="C65">
        <f t="shared" si="0"/>
        <v>15</v>
      </c>
      <c r="D65" s="1">
        <v>43658</v>
      </c>
      <c r="E65">
        <v>49.606014251700003</v>
      </c>
      <c r="F65" s="5">
        <v>1.00892271730574</v>
      </c>
      <c r="G65" s="5"/>
      <c r="H65">
        <v>3013.7700195313</v>
      </c>
      <c r="I65" s="5">
        <v>1.01268442436934</v>
      </c>
      <c r="K65" s="33">
        <f>F65/I65</f>
        <v>0.99628541036765461</v>
      </c>
      <c r="M65" s="30">
        <v>0.99628541036765905</v>
      </c>
      <c r="N65" s="28" t="str">
        <f>IF(ABS(K65-M65)&gt;0.000000000001,"Failed","Pass")</f>
        <v>Pass</v>
      </c>
      <c r="P65" s="1"/>
      <c r="T65" s="1"/>
    </row>
    <row r="66" spans="2:20" x14ac:dyDescent="0.25">
      <c r="B66">
        <v>63</v>
      </c>
      <c r="C66">
        <f t="shared" si="0"/>
        <v>15</v>
      </c>
      <c r="D66" s="1">
        <v>43661</v>
      </c>
      <c r="E66">
        <v>50.072063446000001</v>
      </c>
      <c r="F66" s="5">
        <v>1.0124995743371501</v>
      </c>
      <c r="G66" s="5"/>
      <c r="H66">
        <v>3014.3000488281</v>
      </c>
      <c r="I66" s="5">
        <v>1.01287173788681</v>
      </c>
      <c r="K66" s="33">
        <f>F66/I66</f>
        <v>0.99963256596493022</v>
      </c>
      <c r="M66" s="30">
        <v>0.999632565964925</v>
      </c>
      <c r="N66" s="28" t="str">
        <f>IF(ABS(K66-M66)&gt;0.000000000001,"Failed","Pass")</f>
        <v>Pass</v>
      </c>
      <c r="P66" s="1"/>
      <c r="T66" s="1"/>
    </row>
    <row r="67" spans="2:20" x14ac:dyDescent="0.25">
      <c r="B67">
        <v>64</v>
      </c>
      <c r="C67">
        <f t="shared" si="0"/>
        <v>16</v>
      </c>
      <c r="D67" s="1">
        <v>43662</v>
      </c>
      <c r="E67">
        <v>49.898815155000001</v>
      </c>
      <c r="F67" s="5">
        <v>1.0117584975613001</v>
      </c>
      <c r="G67" s="5"/>
      <c r="H67">
        <v>3004.0400390625</v>
      </c>
      <c r="I67" s="5">
        <v>1.0128020014574901</v>
      </c>
      <c r="K67" s="33">
        <f>F67/I67</f>
        <v>0.99896968618279947</v>
      </c>
      <c r="M67" s="30">
        <v>0.99896968618280702</v>
      </c>
      <c r="N67" s="28" t="str">
        <f>IF(ABS(K67-M67)&gt;0.000000000001,"Failed","Pass")</f>
        <v>Pass</v>
      </c>
      <c r="P67" s="1"/>
      <c r="T67" s="1"/>
    </row>
    <row r="68" spans="2:20" x14ac:dyDescent="0.25">
      <c r="B68">
        <v>65</v>
      </c>
      <c r="C68">
        <f t="shared" si="0"/>
        <v>16</v>
      </c>
      <c r="D68" s="1">
        <v>43663</v>
      </c>
      <c r="E68">
        <v>49.6182098389</v>
      </c>
      <c r="F68" s="5">
        <v>1.01643237276142</v>
      </c>
      <c r="G68" s="5"/>
      <c r="H68">
        <v>2984.419921875</v>
      </c>
      <c r="I68" s="5">
        <v>1.01049674673874</v>
      </c>
      <c r="K68" s="33">
        <f>F68/I68</f>
        <v>1.0058739684633686</v>
      </c>
      <c r="M68" s="30">
        <v>1.00587396846337</v>
      </c>
      <c r="N68" s="28" t="str">
        <f>IF(ABS(K68-M68)&gt;0.000000000001,"Failed","Pass")</f>
        <v>Pass</v>
      </c>
      <c r="P68" s="1"/>
      <c r="T68" s="1"/>
    </row>
    <row r="69" spans="2:20" x14ac:dyDescent="0.25">
      <c r="B69">
        <v>66</v>
      </c>
      <c r="C69">
        <f t="shared" si="0"/>
        <v>16</v>
      </c>
      <c r="D69" s="1">
        <v>43664</v>
      </c>
      <c r="E69">
        <v>50.181865692099997</v>
      </c>
      <c r="F69" s="5">
        <v>1.0112750850728001</v>
      </c>
      <c r="G69" s="5"/>
      <c r="H69">
        <v>2995.1101074219</v>
      </c>
      <c r="I69" s="5">
        <v>1.0123126105389399</v>
      </c>
      <c r="K69" s="33">
        <f>F69/I69</f>
        <v>0.99897509380468197</v>
      </c>
      <c r="M69" s="30">
        <v>0.99897509380468197</v>
      </c>
      <c r="N69" s="28" t="str">
        <f>IF(ABS(K69-M69)&gt;0.000000000001,"Failed","Pass")</f>
        <v>Pass</v>
      </c>
      <c r="P69" s="1"/>
      <c r="T69" s="1"/>
    </row>
    <row r="70" spans="2:20" x14ac:dyDescent="0.25">
      <c r="B70">
        <v>67</v>
      </c>
      <c r="C70">
        <f t="shared" si="0"/>
        <v>16</v>
      </c>
      <c r="D70" s="1">
        <v>43665</v>
      </c>
      <c r="E70">
        <v>49.432765960700003</v>
      </c>
      <c r="F70" s="5">
        <v>1.0040331760593599</v>
      </c>
      <c r="G70" s="5"/>
      <c r="H70">
        <v>2976.6101074219</v>
      </c>
      <c r="I70" s="5">
        <v>1.00866064131767</v>
      </c>
      <c r="K70" s="33">
        <f>F70/I70</f>
        <v>0.9954122674477861</v>
      </c>
      <c r="M70" s="30">
        <v>0.99541226744778499</v>
      </c>
      <c r="N70" s="28" t="str">
        <f>IF(ABS(K70-M70)&gt;0.000000000001,"Failed","Pass")</f>
        <v>Pass</v>
      </c>
      <c r="P70" s="1"/>
      <c r="T70" s="1"/>
    </row>
    <row r="71" spans="2:20" x14ac:dyDescent="0.25">
      <c r="B71">
        <v>68</v>
      </c>
      <c r="C71">
        <f t="shared" si="0"/>
        <v>17</v>
      </c>
      <c r="D71" s="1">
        <v>43668</v>
      </c>
      <c r="E71">
        <v>50.562511444099997</v>
      </c>
      <c r="F71" s="5">
        <v>1.01405412637227</v>
      </c>
      <c r="G71" s="5"/>
      <c r="H71">
        <v>2985.0300292969</v>
      </c>
      <c r="I71" s="5">
        <v>1.0083769851780999</v>
      </c>
      <c r="K71" s="33">
        <f>F71/I71</f>
        <v>1.0056299789440031</v>
      </c>
      <c r="M71" s="30">
        <v>1.005629978944</v>
      </c>
      <c r="N71" s="28" t="str">
        <f>IF(ABS(K71-M71)&gt;0.000000000001,"Failed","Pass")</f>
        <v>Pass</v>
      </c>
      <c r="P71" s="1"/>
      <c r="T71" s="1"/>
    </row>
    <row r="72" spans="2:20" x14ac:dyDescent="0.25">
      <c r="B72">
        <v>69</v>
      </c>
      <c r="C72">
        <f t="shared" si="0"/>
        <v>17</v>
      </c>
      <c r="D72" s="1">
        <v>43669</v>
      </c>
      <c r="E72">
        <v>50.957798004200001</v>
      </c>
      <c r="F72" s="5">
        <v>1.0227556959566</v>
      </c>
      <c r="G72" s="5"/>
      <c r="H72">
        <v>3005.4699707031</v>
      </c>
      <c r="I72" s="5">
        <v>1.01124398246457</v>
      </c>
      <c r="K72" s="33">
        <f>F72/I72</f>
        <v>1.0113837151979623</v>
      </c>
      <c r="M72" s="30">
        <v>1.0113837151979601</v>
      </c>
      <c r="N72" s="28" t="str">
        <f>IF(ABS(K72-M72)&gt;0.000000000001,"Failed","Pass")</f>
        <v>Pass</v>
      </c>
      <c r="P72" s="1"/>
      <c r="T72" s="1"/>
    </row>
    <row r="73" spans="2:20" x14ac:dyDescent="0.25">
      <c r="B73">
        <v>70</v>
      </c>
      <c r="C73">
        <f t="shared" si="0"/>
        <v>17</v>
      </c>
      <c r="D73" s="1">
        <v>43670</v>
      </c>
      <c r="E73">
        <v>50.9163169861</v>
      </c>
      <c r="F73" s="5">
        <v>1.0147875881227499</v>
      </c>
      <c r="G73" s="5"/>
      <c r="H73">
        <v>3019.5600585938</v>
      </c>
      <c r="I73" s="5">
        <v>1.01209305099994</v>
      </c>
      <c r="K73" s="33">
        <f>F73/I73</f>
        <v>1.0026623412937652</v>
      </c>
      <c r="M73" s="30">
        <v>1.0026623412937601</v>
      </c>
      <c r="N73" s="28" t="str">
        <f>IF(ABS(K73-M73)&gt;0.000000000001,"Failed","Pass")</f>
        <v>Pass</v>
      </c>
      <c r="P73" s="1"/>
      <c r="T73" s="1"/>
    </row>
    <row r="74" spans="2:20" x14ac:dyDescent="0.25">
      <c r="B74">
        <v>71</v>
      </c>
      <c r="C74">
        <f t="shared" si="0"/>
        <v>17</v>
      </c>
      <c r="D74" s="1">
        <v>43671</v>
      </c>
      <c r="E74">
        <v>50.513706207299997</v>
      </c>
      <c r="F74" s="5">
        <v>1.0090762192923199</v>
      </c>
      <c r="G74" s="5"/>
      <c r="H74">
        <v>3003.669921875</v>
      </c>
      <c r="I74" s="5">
        <v>1.00894771438282</v>
      </c>
      <c r="K74" s="33">
        <f>F74/I74</f>
        <v>1.0001273652813403</v>
      </c>
      <c r="M74" s="30">
        <v>1.0001273652813401</v>
      </c>
      <c r="N74" s="28" t="str">
        <f>IF(ABS(K74-M74)&gt;0.000000000001,"Failed","Pass")</f>
        <v>Pass</v>
      </c>
      <c r="P74" s="1"/>
      <c r="T74" s="1"/>
    </row>
    <row r="75" spans="2:20" x14ac:dyDescent="0.25">
      <c r="B75">
        <v>72</v>
      </c>
      <c r="C75">
        <f t="shared" ref="C75:C138" si="1">MIN(QUOTIENT(B75,4),64)</f>
        <v>18</v>
      </c>
      <c r="D75" s="1">
        <v>43672</v>
      </c>
      <c r="E75">
        <v>50.689388275100001</v>
      </c>
      <c r="F75" s="5">
        <v>1.00795144491587</v>
      </c>
      <c r="G75" s="5"/>
      <c r="H75">
        <v>3025.8601074219</v>
      </c>
      <c r="I75" s="5">
        <v>1.0101573485339499</v>
      </c>
      <c r="K75" s="33">
        <f>F75/I75</f>
        <v>0.99781627721534538</v>
      </c>
      <c r="M75" s="30">
        <v>0.99781627721534805</v>
      </c>
      <c r="N75" s="28" t="str">
        <f>IF(ABS(K75-M75)&gt;0.000000000001,"Failed","Pass")</f>
        <v>Pass</v>
      </c>
      <c r="P75" s="1"/>
      <c r="T75" s="1"/>
    </row>
    <row r="76" spans="2:20" x14ac:dyDescent="0.25">
      <c r="B76">
        <v>73</v>
      </c>
      <c r="C76">
        <f t="shared" si="1"/>
        <v>18</v>
      </c>
      <c r="D76" s="1">
        <v>43675</v>
      </c>
      <c r="E76">
        <v>51.162757873499999</v>
      </c>
      <c r="F76" s="5">
        <v>1.01721885727846</v>
      </c>
      <c r="G76" s="5"/>
      <c r="H76">
        <v>3020.9699707031</v>
      </c>
      <c r="I76" s="5">
        <v>1.0097065644960601</v>
      </c>
      <c r="K76" s="33">
        <f>F76/I76</f>
        <v>1.0074400752124941</v>
      </c>
      <c r="M76" s="30">
        <v>1.0074400752124899</v>
      </c>
      <c r="N76" s="28" t="str">
        <f>IF(ABS(K76-M76)&gt;0.000000000001,"Failed","Pass")</f>
        <v>Pass</v>
      </c>
      <c r="P76" s="1"/>
      <c r="T76" s="1"/>
    </row>
    <row r="77" spans="2:20" x14ac:dyDescent="0.25">
      <c r="B77">
        <v>74</v>
      </c>
      <c r="C77">
        <f t="shared" si="1"/>
        <v>18</v>
      </c>
      <c r="D77" s="1">
        <v>43676</v>
      </c>
      <c r="E77">
        <v>50.943157196000001</v>
      </c>
      <c r="F77" s="5">
        <v>1.01146116450975</v>
      </c>
      <c r="G77" s="5"/>
      <c r="H77">
        <v>3013.1799316406</v>
      </c>
      <c r="I77" s="5">
        <v>1.0090139165193901</v>
      </c>
      <c r="K77" s="33">
        <f>F77/I77</f>
        <v>1.0024253857655421</v>
      </c>
      <c r="M77" s="30">
        <v>1.0024253857655401</v>
      </c>
      <c r="N77" s="28" t="str">
        <f>IF(ABS(K77-M77)&gt;0.000000000001,"Failed","Pass")</f>
        <v>Pass</v>
      </c>
      <c r="P77" s="1"/>
      <c r="T77" s="1"/>
    </row>
    <row r="78" spans="2:20" x14ac:dyDescent="0.25">
      <c r="B78">
        <v>75</v>
      </c>
      <c r="C78">
        <f t="shared" si="1"/>
        <v>18</v>
      </c>
      <c r="D78" s="1">
        <v>43677</v>
      </c>
      <c r="E78">
        <v>51.982608795200001</v>
      </c>
      <c r="F78" s="5">
        <v>1.0190273149581801</v>
      </c>
      <c r="G78" s="5"/>
      <c r="H78">
        <v>2980.3798828125</v>
      </c>
      <c r="I78" s="5">
        <v>1.0046300622330899</v>
      </c>
      <c r="K78" s="33">
        <f>F78/I78</f>
        <v>1.0143308997673113</v>
      </c>
      <c r="M78" s="30">
        <v>1.0143308997673099</v>
      </c>
      <c r="N78" s="28" t="str">
        <f>IF(ABS(K78-M78)&gt;0.000000000001,"Failed","Pass")</f>
        <v>Pass</v>
      </c>
      <c r="P78" s="1"/>
      <c r="T78" s="1"/>
    </row>
    <row r="79" spans="2:20" x14ac:dyDescent="0.25">
      <c r="B79">
        <v>76</v>
      </c>
      <c r="C79">
        <f t="shared" si="1"/>
        <v>19</v>
      </c>
      <c r="D79" s="1">
        <v>43678</v>
      </c>
      <c r="E79">
        <v>50.857753753700003</v>
      </c>
      <c r="F79" s="5">
        <v>1.0137330998877101</v>
      </c>
      <c r="G79" s="5"/>
      <c r="H79">
        <v>2953.5600585938</v>
      </c>
      <c r="I79" s="5">
        <v>1.0017332108947401</v>
      </c>
      <c r="K79" s="33">
        <f>F79/I79</f>
        <v>1.0119791266401679</v>
      </c>
      <c r="M79" s="30">
        <v>1.0119791266401701</v>
      </c>
      <c r="N79" s="28" t="str">
        <f>IF(ABS(K79-M79)&gt;0.000000000001,"Failed","Pass")</f>
        <v>Pass</v>
      </c>
      <c r="P79" s="1"/>
      <c r="T79" s="1"/>
    </row>
    <row r="80" spans="2:20" x14ac:dyDescent="0.25">
      <c r="B80">
        <v>77</v>
      </c>
      <c r="C80">
        <f t="shared" si="1"/>
        <v>19</v>
      </c>
      <c r="D80" s="1">
        <v>43679</v>
      </c>
      <c r="E80">
        <v>49.781696319600002</v>
      </c>
      <c r="F80" s="5">
        <v>1.00996706798205</v>
      </c>
      <c r="G80" s="5"/>
      <c r="H80">
        <v>2932.0500488281</v>
      </c>
      <c r="I80" s="5">
        <v>0.99897525091865402</v>
      </c>
      <c r="K80" s="33">
        <f>F80/I80</f>
        <v>1.011003092472299</v>
      </c>
      <c r="M80" s="30">
        <v>1.0110030924722999</v>
      </c>
      <c r="N80" s="28" t="str">
        <f>IF(ABS(K80-M80)&gt;0.000000000001,"Failed","Pass")</f>
        <v>Pass</v>
      </c>
      <c r="P80" s="1"/>
      <c r="T80" s="1"/>
    </row>
    <row r="81" spans="2:20" x14ac:dyDescent="0.25">
      <c r="B81">
        <v>78</v>
      </c>
      <c r="C81">
        <f t="shared" si="1"/>
        <v>19</v>
      </c>
      <c r="D81" s="1">
        <v>43682</v>
      </c>
      <c r="E81">
        <v>47.175731658899998</v>
      </c>
      <c r="F81" s="5">
        <v>0.98368580845429499</v>
      </c>
      <c r="G81" s="5"/>
      <c r="H81">
        <v>2844.7399902344</v>
      </c>
      <c r="I81" s="5">
        <v>0.98743537663519698</v>
      </c>
      <c r="K81" s="33">
        <f>F81/I81</f>
        <v>0.99620272043150904</v>
      </c>
      <c r="M81" s="30">
        <v>0.99620272043150904</v>
      </c>
      <c r="N81" s="28" t="str">
        <f>IF(ABS(K81-M81)&gt;0.000000000001,"Failed","Pass")</f>
        <v>Pass</v>
      </c>
      <c r="P81" s="1"/>
      <c r="T81" s="1"/>
    </row>
    <row r="82" spans="2:20" x14ac:dyDescent="0.25">
      <c r="B82">
        <v>79</v>
      </c>
      <c r="C82">
        <f t="shared" si="1"/>
        <v>19</v>
      </c>
      <c r="D82" s="1">
        <v>43683</v>
      </c>
      <c r="E82">
        <v>48.068798065199999</v>
      </c>
      <c r="F82" s="5">
        <v>0.98857315964147396</v>
      </c>
      <c r="G82" s="5"/>
      <c r="H82">
        <v>2881.7700195313</v>
      </c>
      <c r="I82" s="5">
        <v>0.99122971140154104</v>
      </c>
      <c r="K82" s="33">
        <f>F82/I82</f>
        <v>0.9973199433698261</v>
      </c>
      <c r="M82" s="30">
        <v>0.99731994336982499</v>
      </c>
      <c r="N82" s="28" t="str">
        <f>IF(ABS(K82-M82)&gt;0.000000000001,"Failed","Pass")</f>
        <v>Pass</v>
      </c>
      <c r="P82" s="1"/>
      <c r="T82" s="1"/>
    </row>
    <row r="83" spans="2:20" x14ac:dyDescent="0.25">
      <c r="B83">
        <v>80</v>
      </c>
      <c r="C83">
        <f t="shared" si="1"/>
        <v>20</v>
      </c>
      <c r="D83" s="1">
        <v>43684</v>
      </c>
      <c r="E83">
        <v>48.566555023200003</v>
      </c>
      <c r="F83" s="5">
        <v>0.993459786989349</v>
      </c>
      <c r="G83" s="5"/>
      <c r="H83">
        <v>2883.9799804688</v>
      </c>
      <c r="I83" s="5">
        <v>0.99095396995025398</v>
      </c>
      <c r="K83" s="33">
        <f>F83/I83</f>
        <v>1.0025286916598364</v>
      </c>
      <c r="M83" s="30">
        <v>1.0025286916598299</v>
      </c>
      <c r="N83" s="28" t="str">
        <f>IF(ABS(K83-M83)&gt;0.000000000001,"Failed","Pass")</f>
        <v>Pass</v>
      </c>
      <c r="P83" s="1"/>
      <c r="T83" s="1"/>
    </row>
    <row r="84" spans="2:20" x14ac:dyDescent="0.25">
      <c r="B84">
        <v>81</v>
      </c>
      <c r="C84">
        <f t="shared" si="1"/>
        <v>20</v>
      </c>
      <c r="D84" s="1">
        <v>43685</v>
      </c>
      <c r="E84">
        <v>49.637733459499998</v>
      </c>
      <c r="F84" s="5">
        <v>1.0069201241658301</v>
      </c>
      <c r="G84" s="5"/>
      <c r="H84">
        <v>2938.0900878906</v>
      </c>
      <c r="I84" s="5">
        <v>0.99823978962654103</v>
      </c>
      <c r="K84" s="33">
        <f>F84/I84</f>
        <v>1.0086956406962464</v>
      </c>
      <c r="M84" s="30">
        <v>1.00869564069625</v>
      </c>
      <c r="N84" s="28" t="str">
        <f>IF(ABS(K84-M84)&gt;0.000000000001,"Failed","Pass")</f>
        <v>Pass</v>
      </c>
      <c r="P84" s="1"/>
      <c r="T84" s="1"/>
    </row>
    <row r="85" spans="2:20" x14ac:dyDescent="0.25">
      <c r="B85">
        <v>82</v>
      </c>
      <c r="C85">
        <f t="shared" si="1"/>
        <v>20</v>
      </c>
      <c r="D85" s="1">
        <v>43686</v>
      </c>
      <c r="E85">
        <v>49.2286987305</v>
      </c>
      <c r="F85" s="5">
        <v>0.99858589152900301</v>
      </c>
      <c r="G85" s="5"/>
      <c r="H85">
        <v>2918.6499023438</v>
      </c>
      <c r="I85" s="5">
        <v>0.995236188313249</v>
      </c>
      <c r="K85" s="33">
        <f>F85/I85</f>
        <v>1.0033657369527842</v>
      </c>
      <c r="M85" s="30">
        <v>1.00336573695278</v>
      </c>
      <c r="N85" s="28" t="str">
        <f>IF(ABS(K85-M85)&gt;0.000000000001,"Failed","Pass")</f>
        <v>Pass</v>
      </c>
      <c r="P85" s="1"/>
      <c r="T85" s="1"/>
    </row>
    <row r="86" spans="2:20" x14ac:dyDescent="0.25">
      <c r="B86">
        <v>83</v>
      </c>
      <c r="C86">
        <f t="shared" si="1"/>
        <v>20</v>
      </c>
      <c r="D86" s="1">
        <v>43689</v>
      </c>
      <c r="E86">
        <v>49.103775024400001</v>
      </c>
      <c r="F86" s="5">
        <v>0.99525159533035901</v>
      </c>
      <c r="G86" s="5"/>
      <c r="H86">
        <v>2882.6999511719</v>
      </c>
      <c r="I86" s="5">
        <v>0.99013800391802698</v>
      </c>
      <c r="K86" s="33">
        <f>F86/I86</f>
        <v>1.0051645239270659</v>
      </c>
      <c r="M86" s="30">
        <v>1.0051645239270599</v>
      </c>
      <c r="N86" s="28" t="str">
        <f>IF(ABS(K86-M86)&gt;0.000000000001,"Failed","Pass")</f>
        <v>Pass</v>
      </c>
      <c r="P86" s="1"/>
      <c r="T86" s="1"/>
    </row>
    <row r="87" spans="2:20" x14ac:dyDescent="0.25">
      <c r="B87">
        <v>84</v>
      </c>
      <c r="C87">
        <f t="shared" si="1"/>
        <v>21</v>
      </c>
      <c r="D87" s="1">
        <v>43690</v>
      </c>
      <c r="E87">
        <v>51.183254241900002</v>
      </c>
      <c r="F87" s="5">
        <v>1.0128965693554199</v>
      </c>
      <c r="G87" s="5"/>
      <c r="H87">
        <v>2926.3200683594</v>
      </c>
      <c r="I87" s="5">
        <v>0.99636590271881198</v>
      </c>
      <c r="K87" s="33">
        <f>F87/I87</f>
        <v>1.0165909597985041</v>
      </c>
      <c r="M87" s="30">
        <v>1.0165909597984999</v>
      </c>
      <c r="N87" s="28" t="str">
        <f>IF(ABS(K87-M87)&gt;0.000000000001,"Failed","Pass")</f>
        <v>Pass</v>
      </c>
      <c r="P87" s="1"/>
      <c r="T87" s="1"/>
    </row>
    <row r="88" spans="2:20" x14ac:dyDescent="0.25">
      <c r="B88">
        <v>85</v>
      </c>
      <c r="C88">
        <f t="shared" si="1"/>
        <v>21</v>
      </c>
      <c r="D88" s="1">
        <v>43691</v>
      </c>
      <c r="E88">
        <v>49.659778594999999</v>
      </c>
      <c r="F88" s="5">
        <v>1.0045672353441</v>
      </c>
      <c r="G88" s="5"/>
      <c r="H88">
        <v>2840.6000976563</v>
      </c>
      <c r="I88" s="5">
        <v>0.98496651480557995</v>
      </c>
      <c r="K88" s="33">
        <f>F88/I88</f>
        <v>1.0198998851675571</v>
      </c>
      <c r="M88" s="30">
        <v>1.01989988516756</v>
      </c>
      <c r="N88" s="28" t="str">
        <f>IF(ABS(K88-M88)&gt;0.000000000001,"Failed","Pass")</f>
        <v>Pass</v>
      </c>
      <c r="P88" s="1"/>
      <c r="T88" s="1"/>
    </row>
    <row r="89" spans="2:20" x14ac:dyDescent="0.25">
      <c r="B89">
        <v>86</v>
      </c>
      <c r="C89">
        <f t="shared" si="1"/>
        <v>21</v>
      </c>
      <c r="D89" s="1">
        <v>43692</v>
      </c>
      <c r="E89">
        <v>49.412399292000003</v>
      </c>
      <c r="F89" s="5">
        <v>1.00008344945885</v>
      </c>
      <c r="G89" s="5"/>
      <c r="H89">
        <v>2847.6000976563</v>
      </c>
      <c r="I89" s="5">
        <v>0.98748244592050805</v>
      </c>
      <c r="K89" s="33">
        <f>F89/I89</f>
        <v>1.0127607367507132</v>
      </c>
      <c r="M89" s="30">
        <v>1.0127607367507201</v>
      </c>
      <c r="N89" s="28" t="str">
        <f>IF(ABS(K89-M89)&gt;0.000000000001,"Failed","Pass")</f>
        <v>Pass</v>
      </c>
      <c r="P89" s="1"/>
      <c r="T89" s="1"/>
    </row>
    <row r="90" spans="2:20" x14ac:dyDescent="0.25">
      <c r="B90">
        <v>87</v>
      </c>
      <c r="C90">
        <f t="shared" si="1"/>
        <v>21</v>
      </c>
      <c r="D90" s="1">
        <v>43693</v>
      </c>
      <c r="E90">
        <v>50.578269958500002</v>
      </c>
      <c r="F90" s="5">
        <v>1.0074936611015</v>
      </c>
      <c r="G90" s="5"/>
      <c r="H90">
        <v>2888.6799316406</v>
      </c>
      <c r="I90" s="5">
        <v>0.99208863837212702</v>
      </c>
      <c r="K90" s="33">
        <f>F90/I90</f>
        <v>1.0155278693188647</v>
      </c>
      <c r="M90" s="30">
        <v>1.0155278693188601</v>
      </c>
      <c r="N90" s="28" t="str">
        <f>IF(ABS(K90-M90)&gt;0.000000000001,"Failed","Pass")</f>
        <v>Pass</v>
      </c>
      <c r="P90" s="1"/>
      <c r="T90" s="1"/>
    </row>
    <row r="91" spans="2:20" x14ac:dyDescent="0.25">
      <c r="B91">
        <v>88</v>
      </c>
      <c r="C91">
        <f t="shared" si="1"/>
        <v>22</v>
      </c>
      <c r="D91" s="1">
        <v>43696</v>
      </c>
      <c r="E91">
        <v>51.521259307900003</v>
      </c>
      <c r="F91" s="5">
        <v>1.01699144690345</v>
      </c>
      <c r="G91" s="5"/>
      <c r="H91">
        <v>2923.6499023438</v>
      </c>
      <c r="I91" s="5">
        <v>0.99767390183639204</v>
      </c>
      <c r="K91" s="33">
        <f>F91/I91</f>
        <v>1.0193625843389316</v>
      </c>
      <c r="M91" s="30">
        <v>1.01936258433893</v>
      </c>
      <c r="N91" s="28" t="str">
        <f>IF(ABS(K91-M91)&gt;0.000000000001,"Failed","Pass")</f>
        <v>Pass</v>
      </c>
      <c r="P91" s="1"/>
      <c r="T91" s="1"/>
    </row>
    <row r="92" spans="2:20" x14ac:dyDescent="0.25">
      <c r="B92">
        <v>89</v>
      </c>
      <c r="C92">
        <f t="shared" si="1"/>
        <v>22</v>
      </c>
      <c r="D92" s="1">
        <v>43697</v>
      </c>
      <c r="E92">
        <v>51.523704528800003</v>
      </c>
      <c r="F92" s="5">
        <v>1.0215184802852499</v>
      </c>
      <c r="G92" s="5"/>
      <c r="H92">
        <v>2900.5100097656</v>
      </c>
      <c r="I92" s="5">
        <v>0.99461215963955396</v>
      </c>
      <c r="K92" s="33">
        <f>F92/I92</f>
        <v>1.0270520728958781</v>
      </c>
      <c r="M92" s="30">
        <v>1.0270520728958801</v>
      </c>
      <c r="N92" s="28" t="str">
        <f>IF(ABS(K92-M92)&gt;0.000000000001,"Failed","Pass")</f>
        <v>Pass</v>
      </c>
      <c r="P92" s="1"/>
      <c r="T92" s="1"/>
    </row>
    <row r="93" spans="2:20" x14ac:dyDescent="0.25">
      <c r="B93">
        <v>90</v>
      </c>
      <c r="C93">
        <f t="shared" si="1"/>
        <v>22</v>
      </c>
      <c r="D93" s="1">
        <v>43698</v>
      </c>
      <c r="E93">
        <v>52.082145690899999</v>
      </c>
      <c r="F93" s="5">
        <v>1.0186477583632501</v>
      </c>
      <c r="G93" s="5"/>
      <c r="H93">
        <v>2924.4299316406</v>
      </c>
      <c r="I93" s="5">
        <v>0.99783957580578198</v>
      </c>
      <c r="K93" s="33">
        <f>F93/I93</f>
        <v>1.0208532343895711</v>
      </c>
      <c r="M93" s="30">
        <v>1.02085323438957</v>
      </c>
      <c r="N93" s="28" t="str">
        <f>IF(ABS(K93-M93)&gt;0.000000000001,"Failed","Pass")</f>
        <v>Pass</v>
      </c>
      <c r="P93" s="1"/>
      <c r="T93" s="1"/>
    </row>
    <row r="94" spans="2:20" x14ac:dyDescent="0.25">
      <c r="B94">
        <v>91</v>
      </c>
      <c r="C94">
        <f t="shared" si="1"/>
        <v>22</v>
      </c>
      <c r="D94" s="1">
        <v>43699</v>
      </c>
      <c r="E94">
        <v>52.0380630493</v>
      </c>
      <c r="F94" s="5">
        <v>1.0154278922872</v>
      </c>
      <c r="G94" s="5"/>
      <c r="H94">
        <v>2922.9499511719</v>
      </c>
      <c r="I94" s="5">
        <v>0.99595810444917399</v>
      </c>
      <c r="K94" s="33">
        <f>F94/I94</f>
        <v>1.0195488020540724</v>
      </c>
      <c r="M94" s="30">
        <v>1.0195488020540799</v>
      </c>
      <c r="N94" s="28" t="str">
        <f>IF(ABS(K94-M94)&gt;0.000000000001,"Failed","Pass")</f>
        <v>Pass</v>
      </c>
      <c r="P94" s="1"/>
      <c r="T94" s="1"/>
    </row>
    <row r="95" spans="2:20" x14ac:dyDescent="0.25">
      <c r="B95">
        <v>92</v>
      </c>
      <c r="C95">
        <f t="shared" si="1"/>
        <v>23</v>
      </c>
      <c r="D95" s="1">
        <v>43700</v>
      </c>
      <c r="E95">
        <v>49.6328353882</v>
      </c>
      <c r="F95" s="5">
        <v>0.99678768819628605</v>
      </c>
      <c r="G95" s="5"/>
      <c r="H95">
        <v>2847.1101074219</v>
      </c>
      <c r="I95" s="5">
        <v>0.98487651487827499</v>
      </c>
      <c r="K95" s="33">
        <f>F95/I95</f>
        <v>1.0120940779255796</v>
      </c>
      <c r="M95" s="30">
        <v>1.01209407792557</v>
      </c>
      <c r="N95" s="28" t="str">
        <f>IF(ABS(K95-M95)&gt;0.000000000001,"Failed","Pass")</f>
        <v>Pass</v>
      </c>
      <c r="P95" s="1"/>
      <c r="T95" s="1"/>
    </row>
    <row r="96" spans="2:20" x14ac:dyDescent="0.25">
      <c r="B96">
        <v>93</v>
      </c>
      <c r="C96">
        <f t="shared" si="1"/>
        <v>23</v>
      </c>
      <c r="D96" s="1">
        <v>43703</v>
      </c>
      <c r="E96">
        <v>50.5758209229</v>
      </c>
      <c r="F96" s="5">
        <v>1.0089017693136599</v>
      </c>
      <c r="G96" s="5"/>
      <c r="H96">
        <v>2878.3798828125</v>
      </c>
      <c r="I96" s="5">
        <v>0.98914620509657503</v>
      </c>
      <c r="K96" s="33">
        <f>F96/I96</f>
        <v>1.0199723398980802</v>
      </c>
      <c r="M96" s="30">
        <v>1.01997233989808</v>
      </c>
      <c r="N96" s="28" t="str">
        <f>IF(ABS(K96-M96)&gt;0.000000000001,"Failed","Pass")</f>
        <v>Pass</v>
      </c>
      <c r="P96" s="1"/>
      <c r="T96" s="1"/>
    </row>
    <row r="97" spans="2:20" x14ac:dyDescent="0.25">
      <c r="B97">
        <v>94</v>
      </c>
      <c r="C97">
        <f t="shared" si="1"/>
        <v>23</v>
      </c>
      <c r="D97" s="1">
        <v>43704</v>
      </c>
      <c r="E97">
        <v>50.005130767799997</v>
      </c>
      <c r="F97" s="5">
        <v>1.0017456457407099</v>
      </c>
      <c r="G97" s="5"/>
      <c r="H97">
        <v>2869.1599121094</v>
      </c>
      <c r="I97" s="5">
        <v>0.98921381923930396</v>
      </c>
      <c r="K97" s="33">
        <f>F97/I97</f>
        <v>1.0126684709186966</v>
      </c>
      <c r="M97" s="30">
        <v>1.0126684709186999</v>
      </c>
      <c r="N97" s="28" t="str">
        <f>IF(ABS(K97-M97)&gt;0.000000000001,"Failed","Pass")</f>
        <v>Pass</v>
      </c>
      <c r="P97" s="1"/>
      <c r="T97" s="1"/>
    </row>
    <row r="98" spans="2:20" x14ac:dyDescent="0.25">
      <c r="B98">
        <v>95</v>
      </c>
      <c r="C98">
        <f t="shared" si="1"/>
        <v>23</v>
      </c>
      <c r="D98" s="1">
        <v>43705</v>
      </c>
      <c r="E98">
        <v>50.340686798100002</v>
      </c>
      <c r="F98" s="5">
        <v>1.0036986452219601</v>
      </c>
      <c r="G98" s="5"/>
      <c r="H98">
        <v>2887.9399414063</v>
      </c>
      <c r="I98" s="5">
        <v>0.99012669305021395</v>
      </c>
      <c r="K98" s="33">
        <f>F98/I98</f>
        <v>1.0137072884379432</v>
      </c>
      <c r="M98" s="30">
        <v>1.0137072884379399</v>
      </c>
      <c r="N98" s="28" t="str">
        <f>IF(ABS(K98-M98)&gt;0.000000000001,"Failed","Pass")</f>
        <v>Pass</v>
      </c>
      <c r="P98" s="1"/>
      <c r="T98" s="1"/>
    </row>
    <row r="99" spans="2:20" x14ac:dyDescent="0.25">
      <c r="B99">
        <v>96</v>
      </c>
      <c r="C99">
        <f t="shared" si="1"/>
        <v>24</v>
      </c>
      <c r="D99" s="1">
        <v>43706</v>
      </c>
      <c r="E99">
        <v>51.193042755100002</v>
      </c>
      <c r="F99" s="5">
        <v>1.0089041951158699</v>
      </c>
      <c r="G99" s="5"/>
      <c r="H99">
        <v>2924.580078125</v>
      </c>
      <c r="I99" s="5">
        <v>0.99518551554016499</v>
      </c>
      <c r="K99" s="33">
        <f>F99/I99</f>
        <v>1.0137850474725396</v>
      </c>
      <c r="M99" s="30">
        <v>1.0137850474725401</v>
      </c>
      <c r="N99" s="28" t="str">
        <f>IF(ABS(K99-M99)&gt;0.000000000001,"Failed","Pass")</f>
        <v>Pass</v>
      </c>
      <c r="P99" s="1"/>
      <c r="T99" s="1"/>
    </row>
    <row r="100" spans="2:20" x14ac:dyDescent="0.25">
      <c r="B100">
        <v>97</v>
      </c>
      <c r="C100">
        <f t="shared" si="1"/>
        <v>24</v>
      </c>
      <c r="D100" s="1">
        <v>43707</v>
      </c>
      <c r="E100">
        <v>51.126918792700003</v>
      </c>
      <c r="F100" s="5">
        <v>1.0117872440528299</v>
      </c>
      <c r="G100" s="5"/>
      <c r="H100">
        <v>2926.4599609375</v>
      </c>
      <c r="I100" s="5">
        <v>0.99535208125390895</v>
      </c>
      <c r="K100" s="33">
        <f>F100/I100</f>
        <v>1.0165119088094099</v>
      </c>
      <c r="M100" s="30">
        <v>1.0165119088094099</v>
      </c>
      <c r="N100" s="28" t="str">
        <f>IF(ABS(K100-M100)&gt;0.000000000001,"Failed","Pass")</f>
        <v>Pass</v>
      </c>
      <c r="P100" s="1"/>
      <c r="T100" s="1"/>
    </row>
    <row r="101" spans="2:20" x14ac:dyDescent="0.25">
      <c r="B101">
        <v>98</v>
      </c>
      <c r="C101">
        <f t="shared" si="1"/>
        <v>24</v>
      </c>
      <c r="D101" s="1">
        <v>43711</v>
      </c>
      <c r="E101">
        <v>50.382324218800001</v>
      </c>
      <c r="F101" s="5">
        <v>1.0002936160565601</v>
      </c>
      <c r="G101" s="5"/>
      <c r="H101">
        <v>2906.2700195313</v>
      </c>
      <c r="I101" s="5">
        <v>0.99542258630848601</v>
      </c>
      <c r="K101" s="33">
        <f>F101/I101</f>
        <v>1.0048934289969633</v>
      </c>
      <c r="M101" s="30">
        <v>1.00489342899696</v>
      </c>
      <c r="N101" s="28" t="str">
        <f>IF(ABS(K101-M101)&gt;0.000000000001,"Failed","Pass")</f>
        <v>Pass</v>
      </c>
      <c r="P101" s="1"/>
      <c r="T101" s="1"/>
    </row>
    <row r="102" spans="2:20" x14ac:dyDescent="0.25">
      <c r="B102">
        <v>99</v>
      </c>
      <c r="C102">
        <f t="shared" si="1"/>
        <v>24</v>
      </c>
      <c r="D102" s="1">
        <v>43712</v>
      </c>
      <c r="E102">
        <v>51.237129211400003</v>
      </c>
      <c r="F102" s="5">
        <v>1.0104610950244099</v>
      </c>
      <c r="G102" s="5"/>
      <c r="H102">
        <v>2937.7800292969</v>
      </c>
      <c r="I102" s="5">
        <v>1.00121975551023</v>
      </c>
      <c r="K102" s="33">
        <f>F102/I102</f>
        <v>1.0092300810719326</v>
      </c>
      <c r="M102" s="30">
        <v>1.0092300810719299</v>
      </c>
      <c r="N102" s="28" t="str">
        <f>IF(ABS(K102-M102)&gt;0.000000000001,"Failed","Pass")</f>
        <v>Pass</v>
      </c>
      <c r="P102" s="1"/>
      <c r="T102" s="1"/>
    </row>
    <row r="103" spans="2:20" x14ac:dyDescent="0.25">
      <c r="B103">
        <v>100</v>
      </c>
      <c r="C103">
        <f t="shared" si="1"/>
        <v>25</v>
      </c>
      <c r="D103" s="1">
        <v>43713</v>
      </c>
      <c r="E103">
        <v>52.238903045699999</v>
      </c>
      <c r="F103" s="5">
        <v>1.02082943560476</v>
      </c>
      <c r="G103" s="5"/>
      <c r="H103">
        <v>2976</v>
      </c>
      <c r="I103" s="5">
        <v>1.00642465671846</v>
      </c>
      <c r="K103" s="33">
        <f>F103/I103</f>
        <v>1.0143128239060319</v>
      </c>
      <c r="M103" s="30">
        <v>1.01431282390602</v>
      </c>
      <c r="N103" s="28" t="str">
        <f>IF(ABS(K103-M103)&gt;0.000000000001,"Failed","Pass")</f>
        <v>Pass</v>
      </c>
      <c r="P103" s="1"/>
      <c r="T103" s="1"/>
    </row>
    <row r="104" spans="2:20" x14ac:dyDescent="0.25">
      <c r="B104">
        <v>101</v>
      </c>
      <c r="C104">
        <f t="shared" si="1"/>
        <v>25</v>
      </c>
      <c r="D104" s="1">
        <v>43714</v>
      </c>
      <c r="E104">
        <v>52.233997344999999</v>
      </c>
      <c r="F104" s="5">
        <v>1.0237686847074701</v>
      </c>
      <c r="G104" s="5"/>
      <c r="H104">
        <v>2978.7099609375</v>
      </c>
      <c r="I104" s="5">
        <v>1.00878226937655</v>
      </c>
      <c r="K104" s="33">
        <f>F104/I104</f>
        <v>1.0148559464077238</v>
      </c>
      <c r="M104" s="30">
        <v>1.01485594640773</v>
      </c>
      <c r="N104" s="28" t="str">
        <f>IF(ABS(K104-M104)&gt;0.000000000001,"Failed","Pass")</f>
        <v>Pass</v>
      </c>
      <c r="P104" s="1"/>
      <c r="T104" s="1"/>
    </row>
    <row r="105" spans="2:20" x14ac:dyDescent="0.25">
      <c r="B105">
        <v>102</v>
      </c>
      <c r="C105">
        <f t="shared" si="1"/>
        <v>25</v>
      </c>
      <c r="D105" s="1">
        <v>43717</v>
      </c>
      <c r="E105">
        <v>52.456893920900001</v>
      </c>
      <c r="F105" s="5">
        <v>1.03812249187369</v>
      </c>
      <c r="G105" s="5"/>
      <c r="H105">
        <v>2978.4299316406</v>
      </c>
      <c r="I105" s="5">
        <v>1.01507816798511</v>
      </c>
      <c r="K105" s="33">
        <f>F105/I105</f>
        <v>1.0227020190320142</v>
      </c>
      <c r="M105" s="30">
        <v>1.02270201903201</v>
      </c>
      <c r="N105" s="28" t="str">
        <f>IF(ABS(K105-M105)&gt;0.000000000001,"Failed","Pass")</f>
        <v>Pass</v>
      </c>
      <c r="P105" s="1"/>
      <c r="T105" s="1"/>
    </row>
    <row r="106" spans="2:20" x14ac:dyDescent="0.25">
      <c r="B106">
        <v>103</v>
      </c>
      <c r="C106">
        <f t="shared" si="1"/>
        <v>25</v>
      </c>
      <c r="D106" s="1">
        <v>43718</v>
      </c>
      <c r="E106">
        <v>53.076572418200001</v>
      </c>
      <c r="F106" s="5">
        <v>1.03846518631615</v>
      </c>
      <c r="G106" s="5"/>
      <c r="H106">
        <v>2979.3898925781</v>
      </c>
      <c r="I106" s="5">
        <v>1.0123274310964101</v>
      </c>
      <c r="K106" s="33">
        <f>F106/I106</f>
        <v>1.025819467513027</v>
      </c>
      <c r="M106" s="30">
        <v>1.0258194675130301</v>
      </c>
      <c r="N106" s="28" t="str">
        <f>IF(ABS(K106-M106)&gt;0.000000000001,"Failed","Pass")</f>
        <v>Pass</v>
      </c>
      <c r="P106" s="1"/>
      <c r="T106" s="1"/>
    </row>
    <row r="107" spans="2:20" x14ac:dyDescent="0.25">
      <c r="B107">
        <v>104</v>
      </c>
      <c r="C107">
        <f t="shared" si="1"/>
        <v>26</v>
      </c>
      <c r="D107" s="1">
        <v>43719</v>
      </c>
      <c r="E107">
        <v>54.764141082800002</v>
      </c>
      <c r="F107" s="5">
        <v>1.0479104734233999</v>
      </c>
      <c r="G107" s="5"/>
      <c r="H107">
        <v>3000.9299316406</v>
      </c>
      <c r="I107" s="5">
        <v>1.0137759138060201</v>
      </c>
      <c r="K107" s="33">
        <f>F107/I107</f>
        <v>1.0336707147531534</v>
      </c>
      <c r="M107" s="30">
        <v>1.0336707147531501</v>
      </c>
      <c r="N107" s="28" t="str">
        <f>IF(ABS(K107-M107)&gt;0.000000000001,"Failed","Pass")</f>
        <v>Pass</v>
      </c>
      <c r="P107" s="1"/>
      <c r="T107" s="1"/>
    </row>
    <row r="108" spans="2:20" x14ac:dyDescent="0.25">
      <c r="B108">
        <v>105</v>
      </c>
      <c r="C108">
        <f t="shared" si="1"/>
        <v>26</v>
      </c>
      <c r="D108" s="1">
        <v>43720</v>
      </c>
      <c r="E108">
        <v>54.6416740417</v>
      </c>
      <c r="F108" s="5">
        <v>1.0498379103934199</v>
      </c>
      <c r="G108" s="5"/>
      <c r="H108">
        <v>3009.5700683594</v>
      </c>
      <c r="I108" s="5">
        <v>1.01669986997363</v>
      </c>
      <c r="K108" s="33">
        <f>F108/I108</f>
        <v>1.0325937293772343</v>
      </c>
      <c r="M108" s="30">
        <v>1.03259372937723</v>
      </c>
      <c r="N108" s="28" t="str">
        <f>IF(ABS(K108-M108)&gt;0.000000000001,"Failed","Pass")</f>
        <v>Pass</v>
      </c>
      <c r="P108" s="1"/>
      <c r="T108" s="1"/>
    </row>
    <row r="109" spans="2:20" x14ac:dyDescent="0.25">
      <c r="B109">
        <v>106</v>
      </c>
      <c r="C109">
        <f t="shared" si="1"/>
        <v>26</v>
      </c>
      <c r="D109" s="1">
        <v>43721</v>
      </c>
      <c r="E109">
        <v>53.578674316399997</v>
      </c>
      <c r="F109" s="5">
        <v>1.03570518945948</v>
      </c>
      <c r="G109" s="5"/>
      <c r="H109">
        <v>3007.3898925781</v>
      </c>
      <c r="I109" s="5">
        <v>1.01231892352062</v>
      </c>
      <c r="K109" s="33">
        <f>F109/I109</f>
        <v>1.0231016781327447</v>
      </c>
      <c r="M109" s="30">
        <v>1.02310167813274</v>
      </c>
      <c r="N109" s="28" t="str">
        <f>IF(ABS(K109-M109)&gt;0.000000000001,"Failed","Pass")</f>
        <v>Pass</v>
      </c>
      <c r="P109" s="1"/>
      <c r="T109" s="1"/>
    </row>
    <row r="110" spans="2:20" x14ac:dyDescent="0.25">
      <c r="B110">
        <v>107</v>
      </c>
      <c r="C110">
        <f t="shared" si="1"/>
        <v>26</v>
      </c>
      <c r="D110" s="1">
        <v>43724</v>
      </c>
      <c r="E110">
        <v>53.860347747799999</v>
      </c>
      <c r="F110" s="5">
        <v>1.0396309430030899</v>
      </c>
      <c r="G110" s="5"/>
      <c r="H110">
        <v>2997.9599609375</v>
      </c>
      <c r="I110" s="5">
        <v>1.01241668381107</v>
      </c>
      <c r="K110" s="33">
        <f>F110/I110</f>
        <v>1.0268804926145394</v>
      </c>
      <c r="M110" s="30">
        <v>1.0268804926145401</v>
      </c>
      <c r="N110" s="28" t="str">
        <f>IF(ABS(K110-M110)&gt;0.000000000001,"Failed","Pass")</f>
        <v>Pass</v>
      </c>
      <c r="P110" s="1"/>
      <c r="T110" s="1"/>
    </row>
    <row r="111" spans="2:20" x14ac:dyDescent="0.25">
      <c r="B111">
        <v>108</v>
      </c>
      <c r="C111">
        <f t="shared" si="1"/>
        <v>27</v>
      </c>
      <c r="D111" s="1">
        <v>43725</v>
      </c>
      <c r="E111">
        <v>54.0562934875</v>
      </c>
      <c r="F111" s="5">
        <v>1.03903653640227</v>
      </c>
      <c r="G111" s="5"/>
      <c r="H111">
        <v>3005.6999511719</v>
      </c>
      <c r="I111" s="5">
        <v>1.0144446485859999</v>
      </c>
      <c r="K111" s="33">
        <f>F111/I111</f>
        <v>1.0242417246229727</v>
      </c>
      <c r="M111" s="30">
        <v>1.02424172462297</v>
      </c>
      <c r="N111" s="28" t="str">
        <f>IF(ABS(K111-M111)&gt;0.000000000001,"Failed","Pass")</f>
        <v>Pass</v>
      </c>
      <c r="P111" s="1"/>
      <c r="T111" s="1"/>
    </row>
    <row r="112" spans="2:20" x14ac:dyDescent="0.25">
      <c r="B112">
        <v>109</v>
      </c>
      <c r="C112">
        <f t="shared" si="1"/>
        <v>27</v>
      </c>
      <c r="D112" s="1">
        <v>43726</v>
      </c>
      <c r="E112">
        <v>54.563304901099997</v>
      </c>
      <c r="F112" s="5">
        <v>1.04691067492741</v>
      </c>
      <c r="G112" s="5"/>
      <c r="H112">
        <v>3006.7299804688</v>
      </c>
      <c r="I112" s="5">
        <v>1.01670134024647</v>
      </c>
      <c r="K112" s="33">
        <f>F112/I112</f>
        <v>1.0297130863165938</v>
      </c>
      <c r="M112" s="30">
        <v>1.02971308631659</v>
      </c>
      <c r="N112" s="28" t="str">
        <f>IF(ABS(K112-M112)&gt;0.000000000001,"Failed","Pass")</f>
        <v>Pass</v>
      </c>
      <c r="P112" s="1"/>
      <c r="T112" s="1"/>
    </row>
    <row r="113" spans="2:20" x14ac:dyDescent="0.25">
      <c r="B113">
        <v>110</v>
      </c>
      <c r="C113">
        <f t="shared" si="1"/>
        <v>27</v>
      </c>
      <c r="D113" s="1">
        <v>43727</v>
      </c>
      <c r="E113">
        <v>54.119979858400001</v>
      </c>
      <c r="F113" s="5">
        <v>1.03333556367905</v>
      </c>
      <c r="G113" s="5"/>
      <c r="H113">
        <v>3006.7900390625</v>
      </c>
      <c r="I113" s="5">
        <v>1.0132171494735001</v>
      </c>
      <c r="K113" s="33">
        <f>F113/I113</f>
        <v>1.0198559748184326</v>
      </c>
      <c r="M113" s="30">
        <v>1.0198559748184299</v>
      </c>
      <c r="N113" s="28" t="str">
        <f>IF(ABS(K113-M113)&gt;0.000000000001,"Failed","Pass")</f>
        <v>Pass</v>
      </c>
      <c r="P113" s="1"/>
      <c r="T113" s="1"/>
    </row>
    <row r="114" spans="2:20" x14ac:dyDescent="0.25">
      <c r="B114">
        <v>111</v>
      </c>
      <c r="C114">
        <f t="shared" si="1"/>
        <v>27</v>
      </c>
      <c r="D114" s="1">
        <v>43728</v>
      </c>
      <c r="E114">
        <v>53.3288459778</v>
      </c>
      <c r="F114" s="5">
        <v>1.0324394652001601</v>
      </c>
      <c r="G114" s="5"/>
      <c r="H114">
        <v>2992.0700683594</v>
      </c>
      <c r="I114" s="5">
        <v>1.01745802684639</v>
      </c>
      <c r="K114" s="33">
        <f>F114/I114</f>
        <v>1.0147243797370247</v>
      </c>
      <c r="M114" s="30">
        <v>1.01472437973702</v>
      </c>
      <c r="N114" s="28" t="str">
        <f>IF(ABS(K114-M114)&gt;0.000000000001,"Failed","Pass")</f>
        <v>Pass</v>
      </c>
      <c r="P114" s="1"/>
      <c r="T114" s="1"/>
    </row>
    <row r="115" spans="2:20" x14ac:dyDescent="0.25">
      <c r="B115">
        <v>112</v>
      </c>
      <c r="C115">
        <f t="shared" si="1"/>
        <v>28</v>
      </c>
      <c r="D115" s="1">
        <v>43731</v>
      </c>
      <c r="E115">
        <v>53.571327209499998</v>
      </c>
      <c r="F115" s="5">
        <v>1.03423072598625</v>
      </c>
      <c r="G115" s="5"/>
      <c r="H115">
        <v>2991.7800292969</v>
      </c>
      <c r="I115" s="5">
        <v>1.01554710770054</v>
      </c>
      <c r="K115" s="33">
        <f>F115/I115</f>
        <v>1.018397588988279</v>
      </c>
      <c r="M115" s="30">
        <v>1.0183975889882699</v>
      </c>
      <c r="N115" s="28" t="str">
        <f>IF(ABS(K115-M115)&gt;0.000000000001,"Failed","Pass")</f>
        <v>Pass</v>
      </c>
      <c r="P115" s="1"/>
      <c r="T115" s="1"/>
    </row>
    <row r="116" spans="2:20" x14ac:dyDescent="0.25">
      <c r="B116">
        <v>113</v>
      </c>
      <c r="C116">
        <f t="shared" si="1"/>
        <v>28</v>
      </c>
      <c r="D116" s="1">
        <v>43732</v>
      </c>
      <c r="E116">
        <v>53.316593170200001</v>
      </c>
      <c r="F116" s="5">
        <v>1.0349376823969201</v>
      </c>
      <c r="G116" s="5"/>
      <c r="H116">
        <v>2966.6000976563</v>
      </c>
      <c r="I116" s="5">
        <v>1.01385745276433</v>
      </c>
      <c r="K116" s="33">
        <f>F116/I116</f>
        <v>1.0207921040330805</v>
      </c>
      <c r="M116" s="30">
        <v>1.0207921040330701</v>
      </c>
      <c r="N116" s="28" t="str">
        <f>IF(ABS(K116-M116)&gt;0.000000000001,"Failed","Pass")</f>
        <v>Pass</v>
      </c>
      <c r="P116" s="1"/>
      <c r="T116" s="1"/>
    </row>
    <row r="117" spans="2:20" x14ac:dyDescent="0.25">
      <c r="B117">
        <v>114</v>
      </c>
      <c r="C117">
        <f t="shared" si="1"/>
        <v>28</v>
      </c>
      <c r="D117" s="1">
        <v>43733</v>
      </c>
      <c r="E117">
        <v>54.137111663799999</v>
      </c>
      <c r="F117" s="5">
        <v>1.0354820759698999</v>
      </c>
      <c r="G117" s="5"/>
      <c r="H117">
        <v>2984.8701171875</v>
      </c>
      <c r="I117" s="5">
        <v>1.0128978183845501</v>
      </c>
      <c r="K117" s="33">
        <f>F117/I117</f>
        <v>1.0222966790681502</v>
      </c>
      <c r="M117" s="30">
        <v>1.02229667906814</v>
      </c>
      <c r="N117" s="28" t="str">
        <f>IF(ABS(K117-M117)&gt;0.000000000001,"Failed","Pass")</f>
        <v>Pass</v>
      </c>
      <c r="P117" s="1"/>
      <c r="T117" s="1"/>
    </row>
    <row r="118" spans="2:20" x14ac:dyDescent="0.25">
      <c r="B118">
        <v>115</v>
      </c>
      <c r="C118">
        <f t="shared" si="1"/>
        <v>28</v>
      </c>
      <c r="D118" s="1">
        <v>43734</v>
      </c>
      <c r="E118">
        <v>53.857898712199997</v>
      </c>
      <c r="F118" s="5">
        <v>1.0299563037122299</v>
      </c>
      <c r="G118" s="5"/>
      <c r="H118">
        <v>2977.6201171875</v>
      </c>
      <c r="I118" s="5">
        <v>1.0095371658563901</v>
      </c>
      <c r="K118" s="33">
        <f>F118/I118</f>
        <v>1.0202262368800641</v>
      </c>
      <c r="M118" s="30">
        <v>1.0202262368800701</v>
      </c>
      <c r="N118" s="28" t="str">
        <f>IF(ABS(K118-M118)&gt;0.000000000001,"Failed","Pass")</f>
        <v>Pass</v>
      </c>
      <c r="P118" s="1"/>
      <c r="T118" s="1"/>
    </row>
    <row r="119" spans="2:20" x14ac:dyDescent="0.25">
      <c r="B119">
        <v>116</v>
      </c>
      <c r="C119">
        <f t="shared" si="1"/>
        <v>29</v>
      </c>
      <c r="D119" s="1">
        <v>43735</v>
      </c>
      <c r="E119">
        <v>53.595825195300002</v>
      </c>
      <c r="F119" s="5">
        <v>1.0259431802941701</v>
      </c>
      <c r="G119" s="5"/>
      <c r="H119">
        <v>2961.7900390625</v>
      </c>
      <c r="I119" s="5">
        <v>1.00754003065249</v>
      </c>
      <c r="K119" s="33">
        <f>F119/I119</f>
        <v>1.0182654277565151</v>
      </c>
      <c r="M119" s="30">
        <v>1.01826542775651</v>
      </c>
      <c r="N119" s="28" t="str">
        <f>IF(ABS(K119-M119)&gt;0.000000000001,"Failed","Pass")</f>
        <v>Pass</v>
      </c>
      <c r="P119" s="1"/>
      <c r="T119" s="1"/>
    </row>
    <row r="120" spans="2:20" x14ac:dyDescent="0.25">
      <c r="B120">
        <v>117</v>
      </c>
      <c r="C120">
        <f t="shared" si="1"/>
        <v>29</v>
      </c>
      <c r="D120" s="1">
        <v>43738</v>
      </c>
      <c r="E120">
        <v>54.857212066700001</v>
      </c>
      <c r="F120" s="5">
        <v>1.0378754026588699</v>
      </c>
      <c r="G120" s="5"/>
      <c r="H120">
        <v>2976.7399902344</v>
      </c>
      <c r="I120" s="5">
        <v>1.01127770631312</v>
      </c>
      <c r="K120" s="33">
        <f>F120/I120</f>
        <v>1.02630108048433</v>
      </c>
      <c r="M120" s="30">
        <v>1.02630108048433</v>
      </c>
      <c r="N120" s="28" t="str">
        <f>IF(ABS(K120-M120)&gt;0.000000000001,"Failed","Pass")</f>
        <v>Pass</v>
      </c>
      <c r="P120" s="1"/>
      <c r="T120" s="1"/>
    </row>
    <row r="121" spans="2:20" x14ac:dyDescent="0.25">
      <c r="B121">
        <v>118</v>
      </c>
      <c r="C121">
        <f t="shared" si="1"/>
        <v>29</v>
      </c>
      <c r="D121" s="1">
        <v>43739</v>
      </c>
      <c r="E121">
        <v>55.009075164800002</v>
      </c>
      <c r="F121" s="5">
        <v>1.0369715538768201</v>
      </c>
      <c r="G121" s="5"/>
      <c r="H121">
        <v>2940.25</v>
      </c>
      <c r="I121" s="5">
        <v>1.0046122644481501</v>
      </c>
      <c r="K121" s="33">
        <f>F121/I121</f>
        <v>1.0322107250466879</v>
      </c>
      <c r="M121" s="30">
        <v>1.0322107250466901</v>
      </c>
      <c r="N121" s="28" t="str">
        <f>IF(ABS(K121-M121)&gt;0.000000000001,"Failed","Pass")</f>
        <v>Pass</v>
      </c>
      <c r="P121" s="1"/>
      <c r="T121" s="1"/>
    </row>
    <row r="122" spans="2:20" x14ac:dyDescent="0.25">
      <c r="B122">
        <v>119</v>
      </c>
      <c r="C122">
        <f t="shared" si="1"/>
        <v>29</v>
      </c>
      <c r="D122" s="1">
        <v>43740</v>
      </c>
      <c r="E122">
        <v>53.630111694299998</v>
      </c>
      <c r="F122" s="5">
        <v>1.0267793868013899</v>
      </c>
      <c r="G122" s="5"/>
      <c r="H122">
        <v>2887.6101074219</v>
      </c>
      <c r="I122" s="5">
        <v>0.99751699358289503</v>
      </c>
      <c r="K122" s="33">
        <f>F122/I122</f>
        <v>1.0293352327897591</v>
      </c>
      <c r="M122" s="30">
        <v>1.02933523278976</v>
      </c>
      <c r="N122" s="28" t="str">
        <f>IF(ABS(K122-M122)&gt;0.000000000001,"Failed","Pass")</f>
        <v>Pass</v>
      </c>
      <c r="P122" s="1"/>
      <c r="T122" s="1"/>
    </row>
    <row r="123" spans="2:20" x14ac:dyDescent="0.25">
      <c r="B123">
        <v>120</v>
      </c>
      <c r="C123">
        <f t="shared" si="1"/>
        <v>30</v>
      </c>
      <c r="D123" s="1">
        <v>43741</v>
      </c>
      <c r="E123">
        <v>54.0856819153</v>
      </c>
      <c r="F123" s="5">
        <v>1.03643050799337</v>
      </c>
      <c r="G123" s="5"/>
      <c r="H123">
        <v>2910.6298828125</v>
      </c>
      <c r="I123" s="5">
        <v>1.0039964422469301</v>
      </c>
      <c r="K123" s="33">
        <f>F123/I123</f>
        <v>1.0323049608361687</v>
      </c>
      <c r="M123" s="30">
        <v>1.0323049608361701</v>
      </c>
      <c r="N123" s="28" t="str">
        <f>IF(ABS(K123-M123)&gt;0.000000000001,"Failed","Pass")</f>
        <v>Pass</v>
      </c>
      <c r="P123" s="1"/>
      <c r="T123" s="1"/>
    </row>
    <row r="124" spans="2:20" x14ac:dyDescent="0.25">
      <c r="B124">
        <v>121</v>
      </c>
      <c r="C124">
        <f t="shared" si="1"/>
        <v>30</v>
      </c>
      <c r="D124" s="1">
        <v>43742</v>
      </c>
      <c r="E124">
        <v>55.601806640600003</v>
      </c>
      <c r="F124" s="5">
        <v>1.05349928390126</v>
      </c>
      <c r="G124" s="5"/>
      <c r="H124">
        <v>2952.0100097656</v>
      </c>
      <c r="I124" s="5">
        <v>1.0124648475990801</v>
      </c>
      <c r="K124" s="33">
        <f>F124/I124</f>
        <v>1.0405292454345327</v>
      </c>
      <c r="M124" s="30">
        <v>1.0405292454345301</v>
      </c>
      <c r="N124" s="28" t="str">
        <f>IF(ABS(K124-M124)&gt;0.000000000001,"Failed","Pass")</f>
        <v>Pass</v>
      </c>
      <c r="P124" s="1"/>
      <c r="T124" s="1"/>
    </row>
    <row r="125" spans="2:20" x14ac:dyDescent="0.25">
      <c r="B125">
        <v>122</v>
      </c>
      <c r="C125">
        <f t="shared" si="1"/>
        <v>30</v>
      </c>
      <c r="D125" s="1">
        <v>43745</v>
      </c>
      <c r="E125">
        <v>55.6140518188</v>
      </c>
      <c r="F125" s="5">
        <v>1.0493587755859499</v>
      </c>
      <c r="G125" s="5"/>
      <c r="H125">
        <v>2938.7900390625</v>
      </c>
      <c r="I125" s="5">
        <v>1.00798650232622</v>
      </c>
      <c r="K125" s="33">
        <f>F125/I125</f>
        <v>1.0410444714926752</v>
      </c>
      <c r="M125" s="30">
        <v>1.0410444714926701</v>
      </c>
      <c r="N125" s="28" t="str">
        <f>IF(ABS(K125-M125)&gt;0.000000000001,"Failed","Pass")</f>
        <v>Pass</v>
      </c>
      <c r="P125" s="1"/>
      <c r="T125" s="1"/>
    </row>
    <row r="126" spans="2:20" x14ac:dyDescent="0.25">
      <c r="B126">
        <v>123</v>
      </c>
      <c r="C126">
        <f t="shared" si="1"/>
        <v>30</v>
      </c>
      <c r="D126" s="1">
        <v>43746</v>
      </c>
      <c r="E126">
        <v>54.962535858199999</v>
      </c>
      <c r="F126" s="5">
        <v>1.0440966302919501</v>
      </c>
      <c r="G126" s="5"/>
      <c r="H126">
        <v>2893.0600585938</v>
      </c>
      <c r="I126" s="5">
        <v>1.00147518169755</v>
      </c>
      <c r="K126" s="33">
        <f>F126/I126</f>
        <v>1.0425586668280233</v>
      </c>
      <c r="M126" s="30">
        <v>1.04255866682802</v>
      </c>
      <c r="N126" s="28" t="str">
        <f>IF(ABS(K126-M126)&gt;0.000000000001,"Failed","Pass")</f>
        <v>Pass</v>
      </c>
      <c r="P126" s="1"/>
      <c r="T126" s="1"/>
    </row>
    <row r="127" spans="2:20" x14ac:dyDescent="0.25">
      <c r="B127">
        <v>124</v>
      </c>
      <c r="C127">
        <f t="shared" si="1"/>
        <v>31</v>
      </c>
      <c r="D127" s="1">
        <v>43747</v>
      </c>
      <c r="E127">
        <v>55.606704711900001</v>
      </c>
      <c r="F127" s="5">
        <v>1.0441923991778199</v>
      </c>
      <c r="G127" s="5"/>
      <c r="H127">
        <v>2919.3999023438</v>
      </c>
      <c r="I127" s="5">
        <v>1.0017615205141699</v>
      </c>
      <c r="K127" s="33">
        <f>F127/I127</f>
        <v>1.0423562672300206</v>
      </c>
      <c r="M127" s="30">
        <v>1.04235626723002</v>
      </c>
      <c r="N127" s="28" t="str">
        <f>IF(ABS(K127-M127)&gt;0.000000000001,"Failed","Pass")</f>
        <v>Pass</v>
      </c>
      <c r="P127" s="1"/>
      <c r="T127" s="1"/>
    </row>
    <row r="128" spans="2:20" x14ac:dyDescent="0.25">
      <c r="B128">
        <v>125</v>
      </c>
      <c r="C128">
        <f t="shared" si="1"/>
        <v>31</v>
      </c>
      <c r="D128" s="1">
        <v>43748</v>
      </c>
      <c r="E128">
        <v>56.356197357200003</v>
      </c>
      <c r="F128" s="5">
        <v>1.0568631105121999</v>
      </c>
      <c r="G128" s="5"/>
      <c r="H128">
        <v>2938.1298828125</v>
      </c>
      <c r="I128" s="5">
        <v>1.00738256941451</v>
      </c>
      <c r="K128" s="33">
        <f>F128/I128</f>
        <v>1.0491179246097617</v>
      </c>
      <c r="M128" s="30">
        <v>1.04911792460975</v>
      </c>
      <c r="N128" s="28" t="str">
        <f>IF(ABS(K128-M128)&gt;0.000000000001,"Failed","Pass")</f>
        <v>Pass</v>
      </c>
      <c r="P128" s="1"/>
      <c r="T128" s="1"/>
    </row>
    <row r="129" spans="2:20" x14ac:dyDescent="0.25">
      <c r="B129">
        <v>126</v>
      </c>
      <c r="C129">
        <f t="shared" si="1"/>
        <v>31</v>
      </c>
      <c r="D129" s="1">
        <v>43749</v>
      </c>
      <c r="E129">
        <v>57.855178832999997</v>
      </c>
      <c r="F129" s="5">
        <v>1.06171731700594</v>
      </c>
      <c r="G129" s="5"/>
      <c r="H129">
        <v>2970.2700195313</v>
      </c>
      <c r="I129" s="5">
        <v>1.0081573500071099</v>
      </c>
      <c r="K129" s="33">
        <f>F129/I129</f>
        <v>1.0531265947706003</v>
      </c>
      <c r="M129" s="30">
        <v>1.0531265947705899</v>
      </c>
      <c r="N129" s="28" t="str">
        <f>IF(ABS(K129-M129)&gt;0.000000000001,"Failed","Pass")</f>
        <v>Pass</v>
      </c>
      <c r="P129" s="1"/>
      <c r="T129" s="1"/>
    </row>
    <row r="130" spans="2:20" x14ac:dyDescent="0.25">
      <c r="B130">
        <v>127</v>
      </c>
      <c r="C130">
        <f t="shared" si="1"/>
        <v>31</v>
      </c>
      <c r="D130" s="1">
        <v>43752</v>
      </c>
      <c r="E130">
        <v>57.771896362299998</v>
      </c>
      <c r="F130" s="5">
        <v>1.06027051454446</v>
      </c>
      <c r="G130" s="5"/>
      <c r="H130">
        <v>2966.1499023438</v>
      </c>
      <c r="I130" s="5">
        <v>1.00717044748699</v>
      </c>
      <c r="K130" s="33">
        <f>F130/I130</f>
        <v>1.0527220265347945</v>
      </c>
      <c r="M130" s="30">
        <v>1.0527220265347801</v>
      </c>
      <c r="N130" s="28" t="str">
        <f>IF(ABS(K130-M130)&gt;0.000000000001,"Failed","Pass")</f>
        <v>Pass</v>
      </c>
      <c r="P130" s="1"/>
      <c r="T130" s="1"/>
    </row>
    <row r="131" spans="2:20" x14ac:dyDescent="0.25">
      <c r="B131">
        <v>128</v>
      </c>
      <c r="C131">
        <f t="shared" si="1"/>
        <v>32</v>
      </c>
      <c r="D131" s="1">
        <v>43753</v>
      </c>
      <c r="E131">
        <v>57.637184143100001</v>
      </c>
      <c r="F131" s="5">
        <v>1.05577465903658</v>
      </c>
      <c r="G131" s="5"/>
      <c r="H131">
        <v>2995.6799316406</v>
      </c>
      <c r="I131" s="5">
        <v>1.0093062041118099</v>
      </c>
      <c r="K131" s="33">
        <f>F131/I131</f>
        <v>1.046039997312473</v>
      </c>
      <c r="M131" s="30">
        <v>1.0460399973124701</v>
      </c>
      <c r="N131" s="28" t="str">
        <f>IF(ABS(K131-M131)&gt;0.000000000001,"Failed","Pass")</f>
        <v>Pass</v>
      </c>
      <c r="P131" s="1"/>
      <c r="T131" s="1"/>
    </row>
    <row r="132" spans="2:20" x14ac:dyDescent="0.25">
      <c r="B132">
        <v>129</v>
      </c>
      <c r="C132">
        <f t="shared" si="1"/>
        <v>32</v>
      </c>
      <c r="D132" s="1">
        <v>43754</v>
      </c>
      <c r="E132">
        <v>57.4045028687</v>
      </c>
      <c r="F132" s="5">
        <v>1.05940238661074</v>
      </c>
      <c r="G132" s="5"/>
      <c r="H132">
        <v>2989.6899414063</v>
      </c>
      <c r="I132" s="5">
        <v>1.01104422720354</v>
      </c>
      <c r="K132" s="33">
        <f>F132/I132</f>
        <v>1.0478299149592638</v>
      </c>
      <c r="M132" s="30">
        <v>1.04782991495926</v>
      </c>
      <c r="N132" s="28" t="str">
        <f>IF(ABS(K132-M132)&gt;0.000000000001,"Failed","Pass")</f>
        <v>Pass</v>
      </c>
      <c r="P132" s="1"/>
      <c r="T132" s="1"/>
    </row>
    <row r="133" spans="2:20" x14ac:dyDescent="0.25">
      <c r="B133">
        <v>130</v>
      </c>
      <c r="C133">
        <f t="shared" si="1"/>
        <v>32</v>
      </c>
      <c r="D133" s="1">
        <v>43755</v>
      </c>
      <c r="E133">
        <v>57.627388000499998</v>
      </c>
      <c r="F133" s="5">
        <v>1.06310359164784</v>
      </c>
      <c r="G133" s="5"/>
      <c r="H133">
        <v>2997.9499511719</v>
      </c>
      <c r="I133" s="5">
        <v>1.0131091650998101</v>
      </c>
      <c r="K133" s="33">
        <f>F133/I133</f>
        <v>1.0493475217382962</v>
      </c>
      <c r="M133" s="30">
        <v>1.0493475217382899</v>
      </c>
      <c r="N133" s="28" t="str">
        <f>IF(ABS(K133-M133)&gt;0.000000000001,"Failed","Pass")</f>
        <v>Pass</v>
      </c>
      <c r="P133" s="1"/>
      <c r="T133" s="1"/>
    </row>
    <row r="134" spans="2:20" x14ac:dyDescent="0.25">
      <c r="B134">
        <v>131</v>
      </c>
      <c r="C134">
        <f t="shared" si="1"/>
        <v>32</v>
      </c>
      <c r="D134" s="1">
        <v>43756</v>
      </c>
      <c r="E134">
        <v>57.904163360600002</v>
      </c>
      <c r="F134" s="5">
        <v>1.0602876512100601</v>
      </c>
      <c r="G134" s="5"/>
      <c r="H134">
        <v>2986.1999511719</v>
      </c>
      <c r="I134" s="5">
        <v>1.0089475923632401</v>
      </c>
      <c r="K134" s="33">
        <f>F134/I134</f>
        <v>1.0508847627323905</v>
      </c>
      <c r="M134" s="30">
        <v>1.0508847627323801</v>
      </c>
      <c r="N134" s="28" t="str">
        <f>IF(ABS(K134-M134)&gt;0.000000000001,"Failed","Pass")</f>
        <v>Pass</v>
      </c>
      <c r="P134" s="1"/>
      <c r="T134" s="1"/>
    </row>
    <row r="135" spans="2:20" x14ac:dyDescent="0.25">
      <c r="B135">
        <v>132</v>
      </c>
      <c r="C135">
        <f t="shared" si="1"/>
        <v>33</v>
      </c>
      <c r="D135" s="1">
        <v>43759</v>
      </c>
      <c r="E135">
        <v>58.908378601099997</v>
      </c>
      <c r="F135" s="5">
        <v>1.0597559547870701</v>
      </c>
      <c r="G135" s="5"/>
      <c r="H135">
        <v>3006.7199707031</v>
      </c>
      <c r="I135" s="5">
        <v>1.00725129908891</v>
      </c>
      <c r="K135" s="33">
        <f>F135/I135</f>
        <v>1.0521266696261917</v>
      </c>
      <c r="M135" s="30">
        <v>1.05212666962618</v>
      </c>
      <c r="N135" s="28" t="str">
        <f>IF(ABS(K135-M135)&gt;0.000000000001,"Failed","Pass")</f>
        <v>Pass</v>
      </c>
      <c r="P135" s="1"/>
      <c r="T135" s="1"/>
    </row>
    <row r="136" spans="2:20" x14ac:dyDescent="0.25">
      <c r="B136">
        <v>133</v>
      </c>
      <c r="C136">
        <f t="shared" si="1"/>
        <v>33</v>
      </c>
      <c r="D136" s="1">
        <v>43760</v>
      </c>
      <c r="E136">
        <v>58.773674011200001</v>
      </c>
      <c r="F136" s="5">
        <v>1.06412860115472</v>
      </c>
      <c r="G136" s="5"/>
      <c r="H136">
        <v>2995.9899902344</v>
      </c>
      <c r="I136" s="5">
        <v>1.0082020331989801</v>
      </c>
      <c r="K136" s="33">
        <f>F136/I136</f>
        <v>1.0554715881481487</v>
      </c>
      <c r="M136" s="30">
        <v>1.05547158814814</v>
      </c>
      <c r="N136" s="28" t="str">
        <f>IF(ABS(K136-M136)&gt;0.000000000001,"Failed","Pass")</f>
        <v>Pass</v>
      </c>
      <c r="P136" s="1"/>
      <c r="T136" s="1"/>
    </row>
    <row r="137" spans="2:20" x14ac:dyDescent="0.25">
      <c r="B137">
        <v>134</v>
      </c>
      <c r="C137">
        <f t="shared" si="1"/>
        <v>33</v>
      </c>
      <c r="D137" s="1">
        <v>43761</v>
      </c>
      <c r="E137">
        <v>59.562339782700001</v>
      </c>
      <c r="F137" s="5">
        <v>1.0690457032146601</v>
      </c>
      <c r="G137" s="5"/>
      <c r="H137">
        <v>3004.5200195313</v>
      </c>
      <c r="I137" s="5">
        <v>1.00884143241072</v>
      </c>
      <c r="K137" s="33">
        <f>F137/I137</f>
        <v>1.0596766437913601</v>
      </c>
      <c r="M137" s="30">
        <v>1.0596766437913501</v>
      </c>
      <c r="N137" s="28" t="str">
        <f>IF(ABS(K137-M137)&gt;0.000000000001,"Failed","Pass")</f>
        <v>Pass</v>
      </c>
      <c r="P137" s="1"/>
      <c r="T137" s="1"/>
    </row>
    <row r="138" spans="2:20" x14ac:dyDescent="0.25">
      <c r="B138">
        <v>135</v>
      </c>
      <c r="C138">
        <f t="shared" si="1"/>
        <v>33</v>
      </c>
      <c r="D138" s="1">
        <v>43762</v>
      </c>
      <c r="E138">
        <v>59.660312652599998</v>
      </c>
      <c r="F138" s="5">
        <v>1.0671136317070899</v>
      </c>
      <c r="G138" s="5"/>
      <c r="H138">
        <v>3010.2900390625</v>
      </c>
      <c r="I138" s="5">
        <v>1.0093505105947</v>
      </c>
      <c r="K138" s="33">
        <f>F138/I138</f>
        <v>1.0572280099985845</v>
      </c>
      <c r="M138" s="30">
        <v>1.05722800999857</v>
      </c>
      <c r="N138" s="28" t="str">
        <f>IF(ABS(K138-M138)&gt;0.000000000001,"Failed","Pass")</f>
        <v>Pass</v>
      </c>
      <c r="P138" s="1"/>
      <c r="T138" s="1"/>
    </row>
    <row r="139" spans="2:20" x14ac:dyDescent="0.25">
      <c r="B139">
        <v>136</v>
      </c>
      <c r="C139">
        <f t="shared" ref="C139:C202" si="2">MIN(QUOTIENT(B139,4),64)</f>
        <v>34</v>
      </c>
      <c r="D139" s="1">
        <v>43763</v>
      </c>
      <c r="E139">
        <v>60.395107269299999</v>
      </c>
      <c r="F139" s="5">
        <v>1.06665017567968</v>
      </c>
      <c r="G139" s="5"/>
      <c r="H139">
        <v>3022.5500488281</v>
      </c>
      <c r="I139" s="5">
        <v>1.00907894690815</v>
      </c>
      <c r="K139" s="33">
        <f>F139/I139</f>
        <v>1.0570532453857353</v>
      </c>
      <c r="M139" s="30">
        <v>1.05705324538573</v>
      </c>
      <c r="N139" s="28" t="str">
        <f>IF(ABS(K139-M139)&gt;0.000000000001,"Failed","Pass")</f>
        <v>Pass</v>
      </c>
      <c r="P139" s="1"/>
      <c r="T139" s="1"/>
    </row>
    <row r="140" spans="2:20" x14ac:dyDescent="0.25">
      <c r="B140">
        <v>137</v>
      </c>
      <c r="C140">
        <f t="shared" si="2"/>
        <v>34</v>
      </c>
      <c r="D140" s="1">
        <v>43766</v>
      </c>
      <c r="E140">
        <v>61.000083923299997</v>
      </c>
      <c r="F140" s="5">
        <v>1.07658883612973</v>
      </c>
      <c r="G140" s="5"/>
      <c r="H140">
        <v>3039.419921875</v>
      </c>
      <c r="I140" s="5">
        <v>1.01385512698618</v>
      </c>
      <c r="K140" s="33">
        <f>F140/I140</f>
        <v>1.0618764037126629</v>
      </c>
      <c r="M140" s="30">
        <v>1.06187640371267</v>
      </c>
      <c r="N140" s="28" t="str">
        <f>IF(ABS(K140-M140)&gt;0.000000000001,"Failed","Pass")</f>
        <v>Pass</v>
      </c>
      <c r="P140" s="1"/>
      <c r="T140" s="1"/>
    </row>
    <row r="141" spans="2:20" x14ac:dyDescent="0.25">
      <c r="B141">
        <v>138</v>
      </c>
      <c r="C141">
        <f t="shared" si="2"/>
        <v>34</v>
      </c>
      <c r="D141" s="1">
        <v>43767</v>
      </c>
      <c r="E141">
        <v>59.589282989499999</v>
      </c>
      <c r="F141" s="5">
        <v>1.0570837734454801</v>
      </c>
      <c r="G141" s="5"/>
      <c r="H141">
        <v>3036.8898925781</v>
      </c>
      <c r="I141" s="5">
        <v>1.0115006646985201</v>
      </c>
      <c r="K141" s="33">
        <f>F141/I141</f>
        <v>1.0450648332105112</v>
      </c>
      <c r="M141" s="30">
        <v>1.0450648332105099</v>
      </c>
      <c r="N141" s="28" t="str">
        <f>IF(ABS(K141-M141)&gt;0.000000000001,"Failed","Pass")</f>
        <v>Pass</v>
      </c>
      <c r="P141" s="1"/>
      <c r="T141" s="1"/>
    </row>
    <row r="142" spans="2:20" x14ac:dyDescent="0.25">
      <c r="B142">
        <v>139</v>
      </c>
      <c r="C142">
        <f t="shared" si="2"/>
        <v>34</v>
      </c>
      <c r="D142" s="1">
        <v>43768</v>
      </c>
      <c r="E142">
        <v>59.581939697300001</v>
      </c>
      <c r="F142" s="5">
        <v>1.0565429521461001</v>
      </c>
      <c r="G142" s="5"/>
      <c r="H142">
        <v>3046.7700195313</v>
      </c>
      <c r="I142" s="5">
        <v>1.01204597716214</v>
      </c>
      <c r="K142" s="33">
        <f>F142/I142</f>
        <v>1.0439673453460419</v>
      </c>
      <c r="M142" s="30">
        <v>1.0439673453460401</v>
      </c>
      <c r="N142" s="28" t="str">
        <f>IF(ABS(K142-M142)&gt;0.000000000001,"Failed","Pass")</f>
        <v>Pass</v>
      </c>
      <c r="P142" s="1"/>
      <c r="T142" s="1"/>
    </row>
    <row r="143" spans="2:20" x14ac:dyDescent="0.25">
      <c r="B143">
        <v>140</v>
      </c>
      <c r="C143">
        <f t="shared" si="2"/>
        <v>35</v>
      </c>
      <c r="D143" s="1">
        <v>43769</v>
      </c>
      <c r="E143">
        <v>60.929058075</v>
      </c>
      <c r="F143" s="5">
        <v>1.06809558549808</v>
      </c>
      <c r="G143" s="5"/>
      <c r="H143">
        <v>3037.5600585938</v>
      </c>
      <c r="I143" s="5">
        <v>1.0092178828151499</v>
      </c>
      <c r="K143" s="33">
        <f>F143/I143</f>
        <v>1.05833993202607</v>
      </c>
      <c r="M143" s="30">
        <v>1.05833993202606</v>
      </c>
      <c r="N143" s="28" t="str">
        <f>IF(ABS(K143-M143)&gt;0.000000000001,"Failed","Pass")</f>
        <v>Pass</v>
      </c>
      <c r="P143" s="1"/>
      <c r="T143" s="1"/>
    </row>
    <row r="144" spans="2:20" x14ac:dyDescent="0.25">
      <c r="B144">
        <v>141</v>
      </c>
      <c r="C144">
        <f t="shared" si="2"/>
        <v>35</v>
      </c>
      <c r="D144" s="1">
        <v>43770</v>
      </c>
      <c r="E144">
        <v>62.6582756042</v>
      </c>
      <c r="F144" s="5">
        <v>1.0856273052029799</v>
      </c>
      <c r="G144" s="5"/>
      <c r="H144">
        <v>3066.9099121094</v>
      </c>
      <c r="I144" s="5">
        <v>1.01544253979578</v>
      </c>
      <c r="K144" s="33">
        <f>F144/I144</f>
        <v>1.0691174169454385</v>
      </c>
      <c r="M144" s="30">
        <v>1.06911741694544</v>
      </c>
      <c r="N144" s="28" t="str">
        <f>IF(ABS(K144-M144)&gt;0.000000000001,"Failed","Pass")</f>
        <v>Pass</v>
      </c>
      <c r="P144" s="1"/>
      <c r="T144" s="1"/>
    </row>
    <row r="145" spans="2:20" x14ac:dyDescent="0.25">
      <c r="B145">
        <v>142</v>
      </c>
      <c r="C145">
        <f t="shared" si="2"/>
        <v>35</v>
      </c>
      <c r="D145" s="1">
        <v>43773</v>
      </c>
      <c r="E145">
        <v>63.069747924799998</v>
      </c>
      <c r="F145" s="5">
        <v>1.0863597971018599</v>
      </c>
      <c r="G145" s="5"/>
      <c r="H145">
        <v>3078.2700195313</v>
      </c>
      <c r="I145" s="5">
        <v>1.01723254302661</v>
      </c>
      <c r="K145" s="33">
        <f>F145/I145</f>
        <v>1.0679561960036916</v>
      </c>
      <c r="M145" s="30">
        <v>1.0679561960036901</v>
      </c>
      <c r="N145" s="28" t="str">
        <f>IF(ABS(K145-M145)&gt;0.000000000001,"Failed","Pass")</f>
        <v>Pass</v>
      </c>
      <c r="P145" s="1"/>
      <c r="T145" s="1"/>
    </row>
    <row r="146" spans="2:20" x14ac:dyDescent="0.25">
      <c r="B146">
        <v>143</v>
      </c>
      <c r="C146">
        <f t="shared" si="2"/>
        <v>35</v>
      </c>
      <c r="D146" s="1">
        <v>43774</v>
      </c>
      <c r="E146">
        <v>62.979129791299997</v>
      </c>
      <c r="F146" s="5">
        <v>1.08381934762634</v>
      </c>
      <c r="G146" s="5"/>
      <c r="H146">
        <v>3074.6201171875</v>
      </c>
      <c r="I146" s="5">
        <v>1.0159790089229499</v>
      </c>
      <c r="K146" s="33">
        <f>F146/I146</f>
        <v>1.0667733664845187</v>
      </c>
      <c r="M146" s="30">
        <v>1.06677336648451</v>
      </c>
      <c r="N146" s="28" t="str">
        <f>IF(ABS(K146-M146)&gt;0.000000000001,"Failed","Pass")</f>
        <v>Pass</v>
      </c>
      <c r="P146" s="1"/>
      <c r="T146" s="1"/>
    </row>
    <row r="147" spans="2:20" x14ac:dyDescent="0.25">
      <c r="B147">
        <v>144</v>
      </c>
      <c r="C147">
        <f t="shared" si="2"/>
        <v>36</v>
      </c>
      <c r="D147" s="1">
        <v>43775</v>
      </c>
      <c r="E147">
        <v>63.006069183299999</v>
      </c>
      <c r="F147" s="5">
        <v>1.0791463808608399</v>
      </c>
      <c r="G147" s="5"/>
      <c r="H147">
        <v>3076.7800292969</v>
      </c>
      <c r="I147" s="5">
        <v>1.01439919139686</v>
      </c>
      <c r="K147" s="33">
        <f>F147/I147</f>
        <v>1.0638281162022822</v>
      </c>
      <c r="M147" s="30">
        <v>1.06382811620227</v>
      </c>
      <c r="N147" s="28" t="str">
        <f>IF(ABS(K147-M147)&gt;0.000000000001,"Failed","Pass")</f>
        <v>Pass</v>
      </c>
      <c r="P147" s="1"/>
      <c r="T147" s="1"/>
    </row>
    <row r="148" spans="2:20" x14ac:dyDescent="0.25">
      <c r="B148">
        <v>145</v>
      </c>
      <c r="C148">
        <f t="shared" si="2"/>
        <v>36</v>
      </c>
      <c r="D148" s="1">
        <v>43776</v>
      </c>
      <c r="E148">
        <v>63.733242034900002</v>
      </c>
      <c r="F148" s="5">
        <v>1.0886036485994199</v>
      </c>
      <c r="G148" s="5"/>
      <c r="H148">
        <v>3085.1799316406</v>
      </c>
      <c r="I148" s="5">
        <v>1.01782318128145</v>
      </c>
      <c r="K148" s="33">
        <f>F148/I148</f>
        <v>1.0695410250224962</v>
      </c>
      <c r="M148" s="30">
        <v>1.0695410250224899</v>
      </c>
      <c r="N148" s="28" t="str">
        <f>IF(ABS(K148-M148)&gt;0.000000000001,"Failed","Pass")</f>
        <v>Pass</v>
      </c>
      <c r="P148" s="1"/>
      <c r="T148" s="1"/>
    </row>
    <row r="149" spans="2:20" x14ac:dyDescent="0.25">
      <c r="B149">
        <v>146</v>
      </c>
      <c r="C149">
        <f t="shared" si="2"/>
        <v>36</v>
      </c>
      <c r="D149" s="1">
        <v>43777</v>
      </c>
      <c r="E149">
        <v>63.907684326199998</v>
      </c>
      <c r="F149" s="5">
        <v>1.0911372049924299</v>
      </c>
      <c r="G149" s="5"/>
      <c r="H149">
        <v>3093.080078125</v>
      </c>
      <c r="I149" s="5">
        <v>1.0184827773031699</v>
      </c>
      <c r="K149" s="33">
        <f>F149/I149</f>
        <v>1.0713359413711845</v>
      </c>
      <c r="M149" s="30">
        <v>1.0713359413711701</v>
      </c>
      <c r="N149" s="28" t="str">
        <f>IF(ABS(K149-M149)&gt;0.000000000001,"Failed","Pass")</f>
        <v>Pass</v>
      </c>
      <c r="P149" s="1"/>
      <c r="T149" s="1"/>
    </row>
    <row r="150" spans="2:20" x14ac:dyDescent="0.25">
      <c r="B150">
        <v>147</v>
      </c>
      <c r="C150">
        <f t="shared" si="2"/>
        <v>36</v>
      </c>
      <c r="D150" s="1">
        <v>43780</v>
      </c>
      <c r="E150">
        <v>64.413742065400001</v>
      </c>
      <c r="F150" s="5">
        <v>1.0981477286205401</v>
      </c>
      <c r="G150" s="5"/>
      <c r="H150">
        <v>3087.0100097656</v>
      </c>
      <c r="I150" s="5">
        <v>1.0184849612151099</v>
      </c>
      <c r="K150" s="33">
        <f>F150/I150</f>
        <v>1.078216930479158</v>
      </c>
      <c r="M150" s="30">
        <v>1.07821693047914</v>
      </c>
      <c r="N150" s="28" t="str">
        <f>IF(ABS(K150-M150)&gt;0.000000000001,"Failed","Pass")</f>
        <v>Pass</v>
      </c>
      <c r="P150" s="1"/>
      <c r="T150" s="1"/>
    </row>
    <row r="151" spans="2:20" x14ac:dyDescent="0.25">
      <c r="B151">
        <v>148</v>
      </c>
      <c r="C151">
        <f t="shared" si="2"/>
        <v>37</v>
      </c>
      <c r="D151" s="1">
        <v>43781</v>
      </c>
      <c r="E151">
        <v>64.354774475100001</v>
      </c>
      <c r="F151" s="5">
        <v>1.0937802423920999</v>
      </c>
      <c r="G151" s="5"/>
      <c r="H151">
        <v>3091.8400878906</v>
      </c>
      <c r="I151" s="5">
        <v>1.01738121481007</v>
      </c>
      <c r="K151" s="33">
        <f>F151/I151</f>
        <v>1.0750938060088837</v>
      </c>
      <c r="M151" s="30">
        <v>1.0750938060088799</v>
      </c>
      <c r="N151" s="28" t="str">
        <f>IF(ABS(K151-M151)&gt;0.000000000001,"Failed","Pass")</f>
        <v>Pass</v>
      </c>
      <c r="P151" s="1"/>
      <c r="T151" s="1"/>
    </row>
    <row r="152" spans="2:20" x14ac:dyDescent="0.25">
      <c r="B152">
        <v>149</v>
      </c>
      <c r="C152">
        <f t="shared" si="2"/>
        <v>37</v>
      </c>
      <c r="D152" s="1">
        <v>43782</v>
      </c>
      <c r="E152">
        <v>64.971397399899999</v>
      </c>
      <c r="F152" s="5">
        <v>1.1023216164298999</v>
      </c>
      <c r="G152" s="5"/>
      <c r="H152">
        <v>3094.0400390625</v>
      </c>
      <c r="I152" s="5">
        <v>1.01994626653037</v>
      </c>
      <c r="K152" s="33">
        <f>F152/I152</f>
        <v>1.0807644016186779</v>
      </c>
      <c r="M152" s="30">
        <v>1.0807644016186799</v>
      </c>
      <c r="N152" s="28" t="str">
        <f>IF(ABS(K152-M152)&gt;0.000000000001,"Failed","Pass")</f>
        <v>Pass</v>
      </c>
      <c r="P152" s="1"/>
      <c r="T152" s="1"/>
    </row>
    <row r="153" spans="2:20" x14ac:dyDescent="0.25">
      <c r="B153">
        <v>150</v>
      </c>
      <c r="C153">
        <f t="shared" si="2"/>
        <v>37</v>
      </c>
      <c r="D153" s="1">
        <v>43783</v>
      </c>
      <c r="E153">
        <v>64.521842956499995</v>
      </c>
      <c r="F153" s="5">
        <v>1.09963820962376</v>
      </c>
      <c r="G153" s="5"/>
      <c r="H153">
        <v>3096.6298828125</v>
      </c>
      <c r="I153" s="5">
        <v>1.02178087917649</v>
      </c>
      <c r="K153" s="33">
        <f>F153/I153</f>
        <v>1.0761976780286</v>
      </c>
      <c r="M153" s="30">
        <v>1.0761976780286</v>
      </c>
      <c r="N153" s="28" t="str">
        <f>IF(ABS(K153-M153)&gt;0.000000000001,"Failed","Pass")</f>
        <v>Pass</v>
      </c>
      <c r="P153" s="1"/>
      <c r="T153" s="1"/>
    </row>
    <row r="154" spans="2:20" x14ac:dyDescent="0.25">
      <c r="B154">
        <v>151</v>
      </c>
      <c r="C154">
        <f t="shared" si="2"/>
        <v>37</v>
      </c>
      <c r="D154" s="1">
        <v>43784</v>
      </c>
      <c r="E154">
        <v>65.288322448700001</v>
      </c>
      <c r="F154" s="5">
        <v>1.1016515307538199</v>
      </c>
      <c r="G154" s="5"/>
      <c r="H154">
        <v>3120.4599609375</v>
      </c>
      <c r="I154" s="5">
        <v>1.0236552068840901</v>
      </c>
      <c r="K154" s="33">
        <f>F154/I154</f>
        <v>1.076193940445185</v>
      </c>
      <c r="M154" s="30">
        <v>1.0761939404451699</v>
      </c>
      <c r="N154" s="28" t="str">
        <f>IF(ABS(K154-M154)&gt;0.000000000001,"Failed","Pass")</f>
        <v>Pass</v>
      </c>
      <c r="P154" s="1"/>
      <c r="T154" s="1"/>
    </row>
    <row r="155" spans="2:20" x14ac:dyDescent="0.25">
      <c r="B155">
        <v>152</v>
      </c>
      <c r="C155">
        <f t="shared" si="2"/>
        <v>38</v>
      </c>
      <c r="D155" s="1">
        <v>43787</v>
      </c>
      <c r="E155">
        <v>65.617500305199997</v>
      </c>
      <c r="F155" s="5">
        <v>1.10235211430207</v>
      </c>
      <c r="G155" s="5"/>
      <c r="H155">
        <v>3122.0300292969</v>
      </c>
      <c r="I155" s="5">
        <v>1.02250690244801</v>
      </c>
      <c r="K155" s="33">
        <f>F155/I155</f>
        <v>1.0780876996164042</v>
      </c>
      <c r="M155" s="30">
        <v>1.0780876996163999</v>
      </c>
      <c r="N155" s="28" t="str">
        <f>IF(ABS(K155-M155)&gt;0.000000000001,"Failed","Pass")</f>
        <v>Pass</v>
      </c>
      <c r="P155" s="1"/>
      <c r="T155" s="1"/>
    </row>
    <row r="156" spans="2:20" x14ac:dyDescent="0.25">
      <c r="B156">
        <v>153</v>
      </c>
      <c r="C156">
        <f t="shared" si="2"/>
        <v>38</v>
      </c>
      <c r="D156" s="1">
        <v>43788</v>
      </c>
      <c r="E156">
        <v>65.418510436999995</v>
      </c>
      <c r="F156" s="5">
        <v>1.105247546905</v>
      </c>
      <c r="G156" s="5"/>
      <c r="H156">
        <v>3120.1799316406</v>
      </c>
      <c r="I156" s="5">
        <v>1.0246342115123099</v>
      </c>
      <c r="K156" s="33">
        <f>F156/I156</f>
        <v>1.0786752330606928</v>
      </c>
      <c r="M156" s="30">
        <v>1.0786752330606899</v>
      </c>
      <c r="N156" s="28" t="str">
        <f>IF(ABS(K156-M156)&gt;0.000000000001,"Failed","Pass")</f>
        <v>Pass</v>
      </c>
      <c r="P156" s="1"/>
      <c r="T156" s="1"/>
    </row>
    <row r="157" spans="2:20" x14ac:dyDescent="0.25">
      <c r="B157">
        <v>154</v>
      </c>
      <c r="C157">
        <f t="shared" si="2"/>
        <v>38</v>
      </c>
      <c r="D157" s="1">
        <v>43789</v>
      </c>
      <c r="E157">
        <v>64.656967163100006</v>
      </c>
      <c r="F157" s="5">
        <v>1.0996918596880301</v>
      </c>
      <c r="G157" s="5"/>
      <c r="H157">
        <v>3108.4599609375</v>
      </c>
      <c r="I157" s="5">
        <v>1.0237573058654299</v>
      </c>
      <c r="K157" s="33">
        <f>F157/I157</f>
        <v>1.0741724170245692</v>
      </c>
      <c r="M157" s="30">
        <v>1.0741724170245699</v>
      </c>
      <c r="N157" s="28" t="str">
        <f>IF(ABS(K157-M157)&gt;0.000000000001,"Failed","Pass")</f>
        <v>Pass</v>
      </c>
      <c r="P157" s="1"/>
      <c r="T157" s="1"/>
    </row>
    <row r="158" spans="2:20" x14ac:dyDescent="0.25">
      <c r="B158">
        <v>155</v>
      </c>
      <c r="C158">
        <f t="shared" si="2"/>
        <v>38</v>
      </c>
      <c r="D158" s="1">
        <v>43790</v>
      </c>
      <c r="E158">
        <v>64.367065429700006</v>
      </c>
      <c r="F158" s="5">
        <v>1.09098215568576</v>
      </c>
      <c r="G158" s="5"/>
      <c r="H158">
        <v>3103.5400390625</v>
      </c>
      <c r="I158" s="5">
        <v>1.0218201105013101</v>
      </c>
      <c r="K158" s="33">
        <f>F158/I158</f>
        <v>1.0676851477805802</v>
      </c>
      <c r="M158" s="30">
        <v>1.06768514778057</v>
      </c>
      <c r="N158" s="28" t="str">
        <f>IF(ABS(K158-M158)&gt;0.000000000001,"Failed","Pass")</f>
        <v>Pass</v>
      </c>
      <c r="P158" s="1"/>
      <c r="T158" s="1"/>
    </row>
    <row r="159" spans="2:20" x14ac:dyDescent="0.25">
      <c r="B159">
        <v>156</v>
      </c>
      <c r="C159">
        <f t="shared" si="2"/>
        <v>39</v>
      </c>
      <c r="D159" s="1">
        <v>43791</v>
      </c>
      <c r="E159">
        <v>64.310562133800005</v>
      </c>
      <c r="F159" s="5">
        <v>1.0867385177597799</v>
      </c>
      <c r="G159" s="5"/>
      <c r="H159">
        <v>3110.2900390625</v>
      </c>
      <c r="I159" s="5">
        <v>1.0236306917651601</v>
      </c>
      <c r="K159" s="33">
        <f>F159/I159</f>
        <v>1.0616509709041608</v>
      </c>
      <c r="M159" s="30">
        <v>1.0616509709041599</v>
      </c>
      <c r="N159" s="28" t="str">
        <f>IF(ABS(K159-M159)&gt;0.000000000001,"Failed","Pass")</f>
        <v>Pass</v>
      </c>
      <c r="P159" s="1"/>
      <c r="T159" s="1"/>
    </row>
    <row r="160" spans="2:20" x14ac:dyDescent="0.25">
      <c r="B160">
        <v>157</v>
      </c>
      <c r="C160">
        <f t="shared" si="2"/>
        <v>39</v>
      </c>
      <c r="D160" s="1">
        <v>43794</v>
      </c>
      <c r="E160">
        <v>65.438179016099994</v>
      </c>
      <c r="F160" s="5">
        <v>1.09929805359654</v>
      </c>
      <c r="G160" s="5"/>
      <c r="H160">
        <v>3133.6398925781</v>
      </c>
      <c r="I160" s="5">
        <v>1.0290742673176001</v>
      </c>
      <c r="K160" s="33">
        <f>F160/I160</f>
        <v>1.0682397651065421</v>
      </c>
      <c r="M160" s="30">
        <v>1.0682397651065401</v>
      </c>
      <c r="N160" s="28" t="str">
        <f>IF(ABS(K160-M160)&gt;0.000000000001,"Failed","Pass")</f>
        <v>Pass</v>
      </c>
      <c r="P160" s="1"/>
      <c r="T160" s="1"/>
    </row>
    <row r="161" spans="2:20" x14ac:dyDescent="0.25">
      <c r="B161">
        <v>158</v>
      </c>
      <c r="C161">
        <f t="shared" si="2"/>
        <v>39</v>
      </c>
      <c r="D161" s="1">
        <v>43795</v>
      </c>
      <c r="E161">
        <v>64.927185058600003</v>
      </c>
      <c r="F161" s="5">
        <v>1.10125663577132</v>
      </c>
      <c r="G161" s="5"/>
      <c r="H161">
        <v>3140.5200195313</v>
      </c>
      <c r="I161" s="5">
        <v>1.0338956149921299</v>
      </c>
      <c r="K161" s="33">
        <f>F161/I161</f>
        <v>1.0651526322410245</v>
      </c>
      <c r="M161" s="30">
        <v>1.0651526322410201</v>
      </c>
      <c r="N161" s="28" t="str">
        <f>IF(ABS(K161-M161)&gt;0.000000000001,"Failed","Pass")</f>
        <v>Pass</v>
      </c>
      <c r="P161" s="1"/>
      <c r="T161" s="1"/>
    </row>
    <row r="162" spans="2:20" x14ac:dyDescent="0.25">
      <c r="B162">
        <v>159</v>
      </c>
      <c r="C162">
        <f t="shared" si="2"/>
        <v>39</v>
      </c>
      <c r="D162" s="1">
        <v>43796</v>
      </c>
      <c r="E162">
        <v>65.799293518100001</v>
      </c>
      <c r="F162" s="5">
        <v>1.1047996392286601</v>
      </c>
      <c r="G162" s="5"/>
      <c r="H162">
        <v>3153.6298828125</v>
      </c>
      <c r="I162" s="5">
        <v>1.0335924136219099</v>
      </c>
      <c r="K162" s="33">
        <f>F162/I162</f>
        <v>1.0688929452928415</v>
      </c>
      <c r="M162" s="30">
        <v>1.06889294529284</v>
      </c>
      <c r="N162" s="28" t="str">
        <f>IF(ABS(K162-M162)&gt;0.000000000001,"Failed","Pass")</f>
        <v>Pass</v>
      </c>
      <c r="P162" s="1"/>
      <c r="T162" s="1"/>
    </row>
    <row r="163" spans="2:20" x14ac:dyDescent="0.25">
      <c r="B163">
        <v>160</v>
      </c>
      <c r="C163">
        <f t="shared" si="2"/>
        <v>40</v>
      </c>
      <c r="D163" s="1">
        <v>43798</v>
      </c>
      <c r="E163">
        <v>65.654365539599993</v>
      </c>
      <c r="F163" s="5">
        <v>1.0936304595599999</v>
      </c>
      <c r="G163" s="5"/>
      <c r="H163">
        <v>3140.9799804688</v>
      </c>
      <c r="I163" s="5">
        <v>1.02692574778026</v>
      </c>
      <c r="K163" s="33">
        <f>F163/I163</f>
        <v>1.0649557301722397</v>
      </c>
      <c r="M163" s="30">
        <v>1.0649557301722401</v>
      </c>
      <c r="N163" s="28" t="str">
        <f>IF(ABS(K163-M163)&gt;0.000000000001,"Failed","Pass")</f>
        <v>Pass</v>
      </c>
      <c r="P163" s="1"/>
      <c r="T163" s="1"/>
    </row>
    <row r="164" spans="2:20" x14ac:dyDescent="0.25">
      <c r="B164">
        <v>161</v>
      </c>
      <c r="C164">
        <f t="shared" si="2"/>
        <v>40</v>
      </c>
      <c r="D164" s="1">
        <v>43801</v>
      </c>
      <c r="E164">
        <v>64.895248413100006</v>
      </c>
      <c r="F164" s="5">
        <v>1.09260303139791</v>
      </c>
      <c r="G164" s="5"/>
      <c r="H164">
        <v>3113.8701171875</v>
      </c>
      <c r="I164" s="5">
        <v>1.0254833487310799</v>
      </c>
      <c r="K164" s="33">
        <f>F164/I164</f>
        <v>1.065451752824542</v>
      </c>
      <c r="M164" s="30">
        <v>1.06545175282454</v>
      </c>
      <c r="N164" s="28" t="str">
        <f>IF(ABS(K164-M164)&gt;0.000000000001,"Failed","Pass")</f>
        <v>Pass</v>
      </c>
      <c r="P164" s="1"/>
      <c r="T164" s="1"/>
    </row>
    <row r="165" spans="2:20" x14ac:dyDescent="0.25">
      <c r="B165">
        <v>162</v>
      </c>
      <c r="C165">
        <f t="shared" si="2"/>
        <v>40</v>
      </c>
      <c r="D165" s="1">
        <v>43802</v>
      </c>
      <c r="E165">
        <v>63.7381629944</v>
      </c>
      <c r="F165" s="5">
        <v>1.0834831268655201</v>
      </c>
      <c r="G165" s="5"/>
      <c r="H165">
        <v>3093.1999511719</v>
      </c>
      <c r="I165" s="5">
        <v>1.0233684080133301</v>
      </c>
      <c r="K165" s="33">
        <f>F165/I165</f>
        <v>1.0587420115585657</v>
      </c>
      <c r="M165" s="30">
        <v>1.05874201155856</v>
      </c>
      <c r="N165" s="28" t="str">
        <f>IF(ABS(K165-M165)&gt;0.000000000001,"Failed","Pass")</f>
        <v>Pass</v>
      </c>
      <c r="P165" s="1"/>
      <c r="T165" s="1"/>
    </row>
    <row r="166" spans="2:20" x14ac:dyDescent="0.25">
      <c r="B166">
        <v>163</v>
      </c>
      <c r="C166">
        <f t="shared" si="2"/>
        <v>40</v>
      </c>
      <c r="D166" s="1">
        <v>43803</v>
      </c>
      <c r="E166">
        <v>64.3007354736</v>
      </c>
      <c r="F166" s="5">
        <v>1.0889324801544999</v>
      </c>
      <c r="G166" s="5"/>
      <c r="H166">
        <v>3112.7600097656</v>
      </c>
      <c r="I166" s="5">
        <v>1.0293630511804499</v>
      </c>
      <c r="K166" s="33">
        <f>F166/I166</f>
        <v>1.0578701838051572</v>
      </c>
      <c r="M166" s="30">
        <v>1.0578701838051501</v>
      </c>
      <c r="N166" s="28" t="str">
        <f>IF(ABS(K166-M166)&gt;0.000000000001,"Failed","Pass")</f>
        <v>Pass</v>
      </c>
      <c r="P166" s="1"/>
      <c r="T166" s="1"/>
    </row>
    <row r="167" spans="2:20" x14ac:dyDescent="0.25">
      <c r="B167">
        <v>164</v>
      </c>
      <c r="C167">
        <f t="shared" si="2"/>
        <v>41</v>
      </c>
      <c r="D167" s="1">
        <v>43804</v>
      </c>
      <c r="E167">
        <v>65.244079589799995</v>
      </c>
      <c r="F167" s="5">
        <v>1.0904581056515501</v>
      </c>
      <c r="G167" s="5"/>
      <c r="H167">
        <v>3117.4299316406</v>
      </c>
      <c r="I167" s="5">
        <v>1.0263210435127199</v>
      </c>
      <c r="K167" s="33">
        <f>F167/I167</f>
        <v>1.0624922021664027</v>
      </c>
      <c r="M167" s="30">
        <v>1.0624922021663901</v>
      </c>
      <c r="N167" s="28" t="str">
        <f>IF(ABS(K167-M167)&gt;0.000000000001,"Failed","Pass")</f>
        <v>Pass</v>
      </c>
      <c r="P167" s="1"/>
      <c r="T167" s="1"/>
    </row>
    <row r="168" spans="2:20" x14ac:dyDescent="0.25">
      <c r="B168">
        <v>165</v>
      </c>
      <c r="C168">
        <f t="shared" si="2"/>
        <v>41</v>
      </c>
      <c r="D168" s="1">
        <v>43805</v>
      </c>
      <c r="E168">
        <v>66.504356384299996</v>
      </c>
      <c r="F168" s="5">
        <v>1.10368744037408</v>
      </c>
      <c r="G168" s="5"/>
      <c r="H168">
        <v>3145.9099121094</v>
      </c>
      <c r="I168" s="5">
        <v>1.0323554833608599</v>
      </c>
      <c r="K168" s="33">
        <f>F168/I168</f>
        <v>1.0690963124262167</v>
      </c>
      <c r="M168" s="30">
        <v>1.0690963124262101</v>
      </c>
      <c r="N168" s="28" t="str">
        <f>IF(ABS(K168-M168)&gt;0.000000000001,"Failed","Pass")</f>
        <v>Pass</v>
      </c>
      <c r="P168" s="1"/>
      <c r="T168" s="1"/>
    </row>
    <row r="169" spans="2:20" x14ac:dyDescent="0.25">
      <c r="B169">
        <v>166</v>
      </c>
      <c r="C169">
        <f t="shared" si="2"/>
        <v>41</v>
      </c>
      <c r="D169" s="1">
        <v>43808</v>
      </c>
      <c r="E169">
        <v>65.573280334499998</v>
      </c>
      <c r="F169" s="5">
        <v>1.09294151028381</v>
      </c>
      <c r="G169" s="5"/>
      <c r="H169">
        <v>3135.9599609375</v>
      </c>
      <c r="I169" s="5">
        <v>1.0293870380735199</v>
      </c>
      <c r="K169" s="33">
        <f>F169/I169</f>
        <v>1.0617401131543596</v>
      </c>
      <c r="M169" s="30">
        <v>1.06174011315435</v>
      </c>
      <c r="N169" s="28" t="str">
        <f>IF(ABS(K169-M169)&gt;0.000000000001,"Failed","Pass")</f>
        <v>Pass</v>
      </c>
      <c r="P169" s="1"/>
      <c r="T169" s="1"/>
    </row>
    <row r="170" spans="2:20" x14ac:dyDescent="0.25">
      <c r="B170">
        <v>167</v>
      </c>
      <c r="C170">
        <f t="shared" si="2"/>
        <v>41</v>
      </c>
      <c r="D170" s="1">
        <v>43809</v>
      </c>
      <c r="E170">
        <v>65.956527710000003</v>
      </c>
      <c r="F170" s="5">
        <v>1.08910302355347</v>
      </c>
      <c r="G170" s="5"/>
      <c r="H170">
        <v>3132.5200195313</v>
      </c>
      <c r="I170" s="5">
        <v>1.0263477754041701</v>
      </c>
      <c r="K170" s="33">
        <f>F170/I170</f>
        <v>1.0611442336147581</v>
      </c>
      <c r="M170" s="30">
        <v>1.0611442336147601</v>
      </c>
      <c r="N170" s="28" t="str">
        <f>IF(ABS(K170-M170)&gt;0.000000000001,"Failed","Pass")</f>
        <v>Pass</v>
      </c>
      <c r="P170" s="1"/>
      <c r="T170" s="1"/>
    </row>
    <row r="171" spans="2:20" x14ac:dyDescent="0.25">
      <c r="B171">
        <v>168</v>
      </c>
      <c r="C171">
        <f t="shared" si="2"/>
        <v>42</v>
      </c>
      <c r="D171" s="1">
        <v>43810</v>
      </c>
      <c r="E171">
        <v>66.519096374499995</v>
      </c>
      <c r="F171" s="5">
        <v>1.0898645705866601</v>
      </c>
      <c r="G171" s="5"/>
      <c r="H171">
        <v>3141.6298828125</v>
      </c>
      <c r="I171" s="5">
        <v>1.0259912051922</v>
      </c>
      <c r="K171" s="33">
        <f>F171/I171</f>
        <v>1.0622552757481918</v>
      </c>
      <c r="M171" s="30">
        <v>1.06225527574818</v>
      </c>
      <c r="N171" s="28" t="str">
        <f>IF(ABS(K171-M171)&gt;0.000000000001,"Failed","Pass")</f>
        <v>Pass</v>
      </c>
      <c r="P171" s="1"/>
      <c r="T171" s="1"/>
    </row>
    <row r="172" spans="2:20" x14ac:dyDescent="0.25">
      <c r="B172">
        <v>169</v>
      </c>
      <c r="C172">
        <f t="shared" si="2"/>
        <v>42</v>
      </c>
      <c r="D172" s="1">
        <v>43811</v>
      </c>
      <c r="E172">
        <v>66.688606262199997</v>
      </c>
      <c r="F172" s="5">
        <v>1.09580573681667</v>
      </c>
      <c r="G172" s="5"/>
      <c r="H172">
        <v>3168.5700683594</v>
      </c>
      <c r="I172" s="5">
        <v>1.03200808618009</v>
      </c>
      <c r="K172" s="33">
        <f>F172/I172</f>
        <v>1.061818944532424</v>
      </c>
      <c r="M172" s="30">
        <v>1.06181894453242</v>
      </c>
      <c r="N172" s="28" t="str">
        <f>IF(ABS(K172-M172)&gt;0.000000000001,"Failed","Pass")</f>
        <v>Pass</v>
      </c>
      <c r="P172" s="1"/>
      <c r="T172" s="1"/>
    </row>
    <row r="173" spans="2:20" x14ac:dyDescent="0.25">
      <c r="B173">
        <v>170</v>
      </c>
      <c r="C173">
        <f t="shared" si="2"/>
        <v>42</v>
      </c>
      <c r="D173" s="1">
        <v>43812</v>
      </c>
      <c r="E173">
        <v>67.595123290999993</v>
      </c>
      <c r="F173" s="5">
        <v>1.1014074907373601</v>
      </c>
      <c r="G173" s="5"/>
      <c r="H173">
        <v>3168.8000488281</v>
      </c>
      <c r="I173" s="5">
        <v>1.0294176041486101</v>
      </c>
      <c r="K173" s="33">
        <f>F173/I173</f>
        <v>1.069932635986238</v>
      </c>
      <c r="M173" s="30">
        <v>1.06993263598624</v>
      </c>
      <c r="N173" s="28" t="str">
        <f>IF(ABS(K173-M173)&gt;0.000000000001,"Failed","Pass")</f>
        <v>Pass</v>
      </c>
      <c r="P173" s="1"/>
      <c r="T173" s="1"/>
    </row>
    <row r="174" spans="2:20" x14ac:dyDescent="0.25">
      <c r="B174">
        <v>171</v>
      </c>
      <c r="C174">
        <f t="shared" si="2"/>
        <v>42</v>
      </c>
      <c r="D174" s="1">
        <v>43815</v>
      </c>
      <c r="E174">
        <v>68.752212524399994</v>
      </c>
      <c r="F174" s="5">
        <v>1.1094243486981099</v>
      </c>
      <c r="G174" s="5"/>
      <c r="H174">
        <v>3191.4499511719</v>
      </c>
      <c r="I174" s="5">
        <v>1.03262300393276</v>
      </c>
      <c r="K174" s="33">
        <f>F174/I174</f>
        <v>1.0743750085683264</v>
      </c>
      <c r="M174" s="30">
        <v>1.0743750085683199</v>
      </c>
      <c r="N174" s="28" t="str">
        <f>IF(ABS(K174-M174)&gt;0.000000000001,"Failed","Pass")</f>
        <v>Pass</v>
      </c>
      <c r="P174" s="1"/>
      <c r="T174" s="1"/>
    </row>
    <row r="175" spans="2:20" x14ac:dyDescent="0.25">
      <c r="B175">
        <v>172</v>
      </c>
      <c r="C175">
        <f t="shared" si="2"/>
        <v>43</v>
      </c>
      <c r="D175" s="1">
        <v>43816</v>
      </c>
      <c r="E175">
        <v>68.887336731000005</v>
      </c>
      <c r="F175" s="5">
        <v>1.10665644410185</v>
      </c>
      <c r="G175" s="5"/>
      <c r="H175">
        <v>3192.5200195313</v>
      </c>
      <c r="I175" s="5">
        <v>1.0304372784712501</v>
      </c>
      <c r="K175" s="33">
        <f>F175/I175</f>
        <v>1.0739677874850162</v>
      </c>
      <c r="M175" s="30">
        <v>1.07396778748501</v>
      </c>
      <c r="N175" s="28" t="str">
        <f>IF(ABS(K175-M175)&gt;0.000000000001,"Failed","Pass")</f>
        <v>Pass</v>
      </c>
      <c r="P175" s="1"/>
      <c r="T175" s="1"/>
    </row>
    <row r="176" spans="2:20" x14ac:dyDescent="0.25">
      <c r="B176">
        <v>173</v>
      </c>
      <c r="C176">
        <f t="shared" si="2"/>
        <v>43</v>
      </c>
      <c r="D176" s="1">
        <v>43817</v>
      </c>
      <c r="E176">
        <v>68.722732543899994</v>
      </c>
      <c r="F176" s="5">
        <v>1.1097112076353799</v>
      </c>
      <c r="G176" s="5"/>
      <c r="H176">
        <v>3191.1398925781</v>
      </c>
      <c r="I176" s="5">
        <v>1.0324604349066999</v>
      </c>
      <c r="K176" s="33">
        <f>F176/I176</f>
        <v>1.0748220175000323</v>
      </c>
      <c r="M176" s="30">
        <v>1.07482201750003</v>
      </c>
      <c r="N176" s="28" t="str">
        <f>IF(ABS(K176-M176)&gt;0.000000000001,"Failed","Pass")</f>
        <v>Pass</v>
      </c>
      <c r="P176" s="1"/>
      <c r="T176" s="1"/>
    </row>
    <row r="177" spans="2:20" x14ac:dyDescent="0.25">
      <c r="B177">
        <v>174</v>
      </c>
      <c r="C177">
        <f t="shared" si="2"/>
        <v>43</v>
      </c>
      <c r="D177" s="1">
        <v>43818</v>
      </c>
      <c r="E177">
        <v>68.791511535599994</v>
      </c>
      <c r="F177" s="5">
        <v>1.1081443268478199</v>
      </c>
      <c r="G177" s="5"/>
      <c r="H177">
        <v>3205.3701171875</v>
      </c>
      <c r="I177" s="5">
        <v>1.0350166357832999</v>
      </c>
      <c r="K177" s="33">
        <f>F177/I177</f>
        <v>1.0706536383438678</v>
      </c>
      <c r="M177" s="30">
        <v>1.0706536383438701</v>
      </c>
      <c r="N177" s="28" t="str">
        <f>IF(ABS(K177-M177)&gt;0.000000000001,"Failed","Pass")</f>
        <v>Pass</v>
      </c>
      <c r="P177" s="1"/>
      <c r="T177" s="1"/>
    </row>
    <row r="178" spans="2:20" x14ac:dyDescent="0.25">
      <c r="B178">
        <v>175</v>
      </c>
      <c r="C178">
        <f t="shared" si="2"/>
        <v>43</v>
      </c>
      <c r="D178" s="1">
        <v>43819</v>
      </c>
      <c r="E178">
        <v>68.649032592799998</v>
      </c>
      <c r="F178" s="5">
        <v>1.1022382451977399</v>
      </c>
      <c r="G178" s="5"/>
      <c r="H178">
        <v>3221.2199707031</v>
      </c>
      <c r="I178" s="5">
        <v>1.0353216858502201</v>
      </c>
      <c r="K178" s="33">
        <f>F178/I178</f>
        <v>1.0646335919184065</v>
      </c>
      <c r="M178" s="30">
        <v>1.0646335919184</v>
      </c>
      <c r="N178" s="28" t="str">
        <f>IF(ABS(K178-M178)&gt;0.000000000001,"Failed","Pass")</f>
        <v>Pass</v>
      </c>
      <c r="P178" s="1"/>
      <c r="T178" s="1"/>
    </row>
    <row r="179" spans="2:20" x14ac:dyDescent="0.25">
      <c r="B179">
        <v>176</v>
      </c>
      <c r="C179">
        <f t="shared" si="2"/>
        <v>44</v>
      </c>
      <c r="D179" s="1">
        <v>43822</v>
      </c>
      <c r="E179">
        <v>69.769271850600006</v>
      </c>
      <c r="F179" s="5">
        <v>1.10767104040287</v>
      </c>
      <c r="G179" s="5"/>
      <c r="H179">
        <v>3224.0100097656</v>
      </c>
      <c r="I179" s="5">
        <v>1.03471560303495</v>
      </c>
      <c r="K179" s="33">
        <f>F179/I179</f>
        <v>1.0705077193713255</v>
      </c>
      <c r="M179" s="30">
        <v>1.0705077193713299</v>
      </c>
      <c r="N179" s="28" t="str">
        <f>IF(ABS(K179-M179)&gt;0.000000000001,"Failed","Pass")</f>
        <v>Pass</v>
      </c>
      <c r="P179" s="1"/>
      <c r="T179" s="1"/>
    </row>
    <row r="180" spans="2:20" x14ac:dyDescent="0.25">
      <c r="B180">
        <v>177</v>
      </c>
      <c r="C180">
        <f t="shared" si="2"/>
        <v>44</v>
      </c>
      <c r="D180" s="1">
        <v>43823</v>
      </c>
      <c r="E180">
        <v>69.835594177199994</v>
      </c>
      <c r="F180" s="5">
        <v>1.1121495346731101</v>
      </c>
      <c r="G180" s="5"/>
      <c r="H180">
        <v>3223.3798828125</v>
      </c>
      <c r="I180" s="5">
        <v>1.03694402760687</v>
      </c>
      <c r="K180" s="33">
        <f>F180/I180</f>
        <v>1.0725261007962064</v>
      </c>
      <c r="M180" s="30">
        <v>1.0725261007961999</v>
      </c>
      <c r="N180" s="28" t="str">
        <f>IF(ABS(K180-M180)&gt;0.000000000001,"Failed","Pass")</f>
        <v>Pass</v>
      </c>
      <c r="P180" s="1"/>
      <c r="T180" s="1"/>
    </row>
    <row r="181" spans="2:20" x14ac:dyDescent="0.25">
      <c r="B181">
        <v>178</v>
      </c>
      <c r="C181">
        <f t="shared" si="2"/>
        <v>44</v>
      </c>
      <c r="D181" s="1">
        <v>43825</v>
      </c>
      <c r="E181">
        <v>71.221168518100001</v>
      </c>
      <c r="F181" s="5">
        <v>1.1175583587443301</v>
      </c>
      <c r="G181" s="5"/>
      <c r="H181">
        <v>3239.9099121094</v>
      </c>
      <c r="I181" s="5">
        <v>1.03818233426837</v>
      </c>
      <c r="K181" s="33">
        <f>F181/I181</f>
        <v>1.0764567281256023</v>
      </c>
      <c r="M181" s="30">
        <v>1.0764567281255999</v>
      </c>
      <c r="N181" s="28" t="str">
        <f>IF(ABS(K181-M181)&gt;0.000000000001,"Failed","Pass")</f>
        <v>Pass</v>
      </c>
      <c r="P181" s="1"/>
      <c r="T181" s="1"/>
    </row>
    <row r="182" spans="2:20" x14ac:dyDescent="0.25">
      <c r="B182">
        <v>179</v>
      </c>
      <c r="C182">
        <f t="shared" si="2"/>
        <v>44</v>
      </c>
      <c r="D182" s="1">
        <v>43826</v>
      </c>
      <c r="E182">
        <v>71.194137573199995</v>
      </c>
      <c r="F182" s="5">
        <v>1.1175306596500001</v>
      </c>
      <c r="G182" s="5"/>
      <c r="H182">
        <v>3240.0200195313</v>
      </c>
      <c r="I182" s="5">
        <v>1.03788882736327</v>
      </c>
      <c r="K182" s="33">
        <f>F182/I182</f>
        <v>1.0767344538133801</v>
      </c>
      <c r="M182" s="30">
        <v>1.0767344538133801</v>
      </c>
      <c r="N182" s="28" t="str">
        <f>IF(ABS(K182-M182)&gt;0.000000000001,"Failed","Pass")</f>
        <v>Pass</v>
      </c>
      <c r="P182" s="1"/>
      <c r="T182" s="1"/>
    </row>
    <row r="183" spans="2:20" x14ac:dyDescent="0.25">
      <c r="B183">
        <v>180</v>
      </c>
      <c r="C183">
        <f t="shared" si="2"/>
        <v>45</v>
      </c>
      <c r="D183" s="1">
        <v>43829</v>
      </c>
      <c r="E183">
        <v>71.616676330600001</v>
      </c>
      <c r="F183" s="5">
        <v>1.1143660615703701</v>
      </c>
      <c r="G183" s="5"/>
      <c r="H183">
        <v>3221.2900390625</v>
      </c>
      <c r="I183" s="5">
        <v>1.03253355403476</v>
      </c>
      <c r="K183" s="33">
        <f>F183/I183</f>
        <v>1.0792540903061589</v>
      </c>
      <c r="M183" s="30">
        <v>1.07925409030615</v>
      </c>
      <c r="N183" s="28" t="str">
        <f>IF(ABS(K183-M183)&gt;0.000000000001,"Failed","Pass")</f>
        <v>Pass</v>
      </c>
      <c r="P183" s="1"/>
      <c r="T183" s="1"/>
    </row>
    <row r="184" spans="2:20" x14ac:dyDescent="0.25">
      <c r="B184">
        <v>181</v>
      </c>
      <c r="C184">
        <f t="shared" si="2"/>
        <v>45</v>
      </c>
      <c r="D184" s="1">
        <v>43830</v>
      </c>
      <c r="E184">
        <v>72.139938354500003</v>
      </c>
      <c r="F184" s="5">
        <v>1.12228325694596</v>
      </c>
      <c r="G184" s="5"/>
      <c r="H184">
        <v>3230.7800292969</v>
      </c>
      <c r="I184" s="5">
        <v>1.03632368635457</v>
      </c>
      <c r="K184" s="33">
        <f>F184/I184</f>
        <v>1.082946642755765</v>
      </c>
      <c r="M184" s="30">
        <v>1.0829466427557599</v>
      </c>
      <c r="N184" s="28" t="str">
        <f>IF(ABS(K184-M184)&gt;0.000000000001,"Failed","Pass")</f>
        <v>Pass</v>
      </c>
      <c r="P184" s="1"/>
      <c r="T184" s="1"/>
    </row>
    <row r="185" spans="2:20" x14ac:dyDescent="0.25">
      <c r="B185">
        <v>182</v>
      </c>
      <c r="C185">
        <f t="shared" si="2"/>
        <v>45</v>
      </c>
      <c r="D185" s="1">
        <v>43832</v>
      </c>
      <c r="E185">
        <v>73.785919189500007</v>
      </c>
      <c r="F185" s="5">
        <v>1.1293906893621299</v>
      </c>
      <c r="G185" s="5"/>
      <c r="H185">
        <v>3257.8500976563</v>
      </c>
      <c r="I185" s="5">
        <v>1.03816428660203</v>
      </c>
      <c r="K185" s="33">
        <f>F185/I185</f>
        <v>1.0878728000350399</v>
      </c>
      <c r="M185" s="30">
        <v>1.0878728000350399</v>
      </c>
      <c r="N185" s="28" t="str">
        <f>IF(ABS(K185-M185)&gt;0.000000000001,"Failed","Pass")</f>
        <v>Pass</v>
      </c>
      <c r="P185" s="1"/>
      <c r="T185" s="1"/>
    </row>
    <row r="186" spans="2:20" x14ac:dyDescent="0.25">
      <c r="B186">
        <v>183</v>
      </c>
      <c r="C186">
        <f t="shared" si="2"/>
        <v>45</v>
      </c>
      <c r="D186" s="1">
        <v>43833</v>
      </c>
      <c r="E186">
        <v>73.068565368700007</v>
      </c>
      <c r="F186" s="5">
        <v>1.13036671200036</v>
      </c>
      <c r="G186" s="5"/>
      <c r="H186">
        <v>3234.8500976563</v>
      </c>
      <c r="I186" s="5">
        <v>1.03510747045431</v>
      </c>
      <c r="K186" s="33">
        <f>F186/I186</f>
        <v>1.0920283586633188</v>
      </c>
      <c r="M186" s="30">
        <v>1.0920283586633099</v>
      </c>
      <c r="N186" s="28" t="str">
        <f>IF(ABS(K186-M186)&gt;0.000000000001,"Failed","Pass")</f>
        <v>Pass</v>
      </c>
      <c r="P186" s="1"/>
      <c r="T186" s="1"/>
    </row>
    <row r="187" spans="2:20" x14ac:dyDescent="0.25">
      <c r="B187">
        <v>184</v>
      </c>
      <c r="C187">
        <f t="shared" si="2"/>
        <v>46</v>
      </c>
      <c r="D187" s="1">
        <v>43836</v>
      </c>
      <c r="E187">
        <v>73.650794982899995</v>
      </c>
      <c r="F187" s="5">
        <v>1.13102131060116</v>
      </c>
      <c r="G187" s="5"/>
      <c r="H187">
        <v>3246.2800292969</v>
      </c>
      <c r="I187" s="5">
        <v>1.0340622291003601</v>
      </c>
      <c r="K187" s="33">
        <f>F187/I187</f>
        <v>1.0937652287959061</v>
      </c>
      <c r="M187" s="30">
        <v>1.0937652287959101</v>
      </c>
      <c r="N187" s="28" t="str">
        <f>IF(ABS(K187-M187)&gt;0.000000000001,"Failed","Pass")</f>
        <v>Pass</v>
      </c>
      <c r="P187" s="1"/>
      <c r="T187" s="1"/>
    </row>
    <row r="188" spans="2:20" x14ac:dyDescent="0.25">
      <c r="B188">
        <v>185</v>
      </c>
      <c r="C188">
        <f t="shared" si="2"/>
        <v>46</v>
      </c>
      <c r="D188" s="1">
        <v>43837</v>
      </c>
      <c r="E188">
        <v>73.304412841800001</v>
      </c>
      <c r="F188" s="5">
        <v>1.1331025560832799</v>
      </c>
      <c r="G188" s="5"/>
      <c r="H188">
        <v>3237.1799316406</v>
      </c>
      <c r="I188" s="5">
        <v>1.0353013904469499</v>
      </c>
      <c r="K188" s="33">
        <f>F188/I188</f>
        <v>1.0944663713762697</v>
      </c>
      <c r="M188" s="30">
        <v>1.0944663713762699</v>
      </c>
      <c r="N188" s="28" t="str">
        <f>IF(ABS(K188-M188)&gt;0.000000000001,"Failed","Pass")</f>
        <v>Pass</v>
      </c>
      <c r="P188" s="1"/>
      <c r="T188" s="1"/>
    </row>
    <row r="189" spans="2:20" x14ac:dyDescent="0.25">
      <c r="B189">
        <v>186</v>
      </c>
      <c r="C189">
        <f t="shared" si="2"/>
        <v>46</v>
      </c>
      <c r="D189" s="1">
        <v>43838</v>
      </c>
      <c r="E189">
        <v>74.483604431200007</v>
      </c>
      <c r="F189" s="5">
        <v>1.1346426553282001</v>
      </c>
      <c r="G189" s="5"/>
      <c r="H189">
        <v>3253.0500488281</v>
      </c>
      <c r="I189" s="5">
        <v>1.0375704350174499</v>
      </c>
      <c r="K189" s="33">
        <f>F189/I189</f>
        <v>1.093557234318379</v>
      </c>
      <c r="M189" s="30">
        <v>1.0935572343183599</v>
      </c>
      <c r="N189" s="28" t="str">
        <f>IF(ABS(K189-M189)&gt;0.000000000001,"Failed","Pass")</f>
        <v>Pass</v>
      </c>
      <c r="P189" s="1"/>
      <c r="T189" s="1"/>
    </row>
    <row r="190" spans="2:20" x14ac:dyDescent="0.25">
      <c r="B190">
        <v>187</v>
      </c>
      <c r="C190">
        <f t="shared" si="2"/>
        <v>46</v>
      </c>
      <c r="D190" s="1">
        <v>43839</v>
      </c>
      <c r="E190">
        <v>76.065689086899994</v>
      </c>
      <c r="F190" s="5">
        <v>1.1365241508610999</v>
      </c>
      <c r="G190" s="5"/>
      <c r="H190">
        <v>3274.6999511719</v>
      </c>
      <c r="I190" s="5">
        <v>1.0379751547170399</v>
      </c>
      <c r="K190" s="33">
        <f>F190/I190</f>
        <v>1.0949435019674678</v>
      </c>
      <c r="M190" s="30">
        <v>1.09494350196746</v>
      </c>
      <c r="N190" s="28" t="str">
        <f>IF(ABS(K190-M190)&gt;0.000000000001,"Failed","Pass")</f>
        <v>Pass</v>
      </c>
      <c r="P190" s="1"/>
      <c r="T190" s="1"/>
    </row>
    <row r="191" spans="2:20" x14ac:dyDescent="0.25">
      <c r="B191">
        <v>188</v>
      </c>
      <c r="C191">
        <f t="shared" si="2"/>
        <v>47</v>
      </c>
      <c r="D191" s="1">
        <v>43840</v>
      </c>
      <c r="E191">
        <v>76.237663268999995</v>
      </c>
      <c r="F191" s="5">
        <v>1.13331809065165</v>
      </c>
      <c r="G191" s="5"/>
      <c r="H191">
        <v>3265.3500976563</v>
      </c>
      <c r="I191" s="5">
        <v>1.0341928667259199</v>
      </c>
      <c r="K191" s="33">
        <f>F191/I191</f>
        <v>1.0958479091424638</v>
      </c>
      <c r="M191" s="30">
        <v>1.09584790914246</v>
      </c>
      <c r="N191" s="28" t="str">
        <f>IF(ABS(K191-M191)&gt;0.000000000001,"Failed","Pass")</f>
        <v>Pass</v>
      </c>
      <c r="P191" s="1"/>
      <c r="T191" s="1"/>
    </row>
    <row r="192" spans="2:20" x14ac:dyDescent="0.25">
      <c r="B192">
        <v>189</v>
      </c>
      <c r="C192">
        <f t="shared" si="2"/>
        <v>47</v>
      </c>
      <c r="D192" s="1">
        <v>43843</v>
      </c>
      <c r="E192">
        <v>77.866432189899996</v>
      </c>
      <c r="F192" s="5">
        <v>1.1480975483767399</v>
      </c>
      <c r="G192" s="5"/>
      <c r="H192">
        <v>3288.1298828125</v>
      </c>
      <c r="I192" s="5">
        <v>1.0394410748407501</v>
      </c>
      <c r="K192" s="33">
        <f>F192/I192</f>
        <v>1.1045335576647639</v>
      </c>
      <c r="M192" s="30">
        <v>1.1045335576647599</v>
      </c>
      <c r="N192" s="28" t="str">
        <f>IF(ABS(K192-M192)&gt;0.000000000001,"Failed","Pass")</f>
        <v>Pass</v>
      </c>
      <c r="P192" s="1"/>
      <c r="T192" s="1"/>
    </row>
    <row r="193" spans="2:20" x14ac:dyDescent="0.25">
      <c r="B193">
        <v>190</v>
      </c>
      <c r="C193">
        <f t="shared" si="2"/>
        <v>47</v>
      </c>
      <c r="D193" s="1">
        <v>43844</v>
      </c>
      <c r="E193">
        <v>76.814971923800002</v>
      </c>
      <c r="F193" s="5">
        <v>1.1407541877641001</v>
      </c>
      <c r="G193" s="5"/>
      <c r="H193">
        <v>3283.1499023438</v>
      </c>
      <c r="I193" s="5">
        <v>1.03872747803244</v>
      </c>
      <c r="K193" s="33">
        <f>F193/I193</f>
        <v>1.0982227888347762</v>
      </c>
      <c r="M193" s="30">
        <v>1.09822278883477</v>
      </c>
      <c r="N193" s="28" t="str">
        <f>IF(ABS(K193-M193)&gt;0.000000000001,"Failed","Pass")</f>
        <v>Pass</v>
      </c>
      <c r="P193" s="1"/>
      <c r="T193" s="1"/>
    </row>
    <row r="194" spans="2:20" x14ac:dyDescent="0.25">
      <c r="B194">
        <v>191</v>
      </c>
      <c r="C194">
        <f t="shared" si="2"/>
        <v>47</v>
      </c>
      <c r="D194" s="1">
        <v>43845</v>
      </c>
      <c r="E194">
        <v>76.485794067399993</v>
      </c>
      <c r="F194" s="5">
        <v>1.1379207157778899</v>
      </c>
      <c r="G194" s="5"/>
      <c r="H194">
        <v>3289.2900390625</v>
      </c>
      <c r="I194" s="5">
        <v>1.0391718163307599</v>
      </c>
      <c r="K194" s="33">
        <f>F194/I194</f>
        <v>1.0950265373783954</v>
      </c>
      <c r="M194" s="30">
        <v>1.0950265373783901</v>
      </c>
      <c r="N194" s="28" t="str">
        <f>IF(ABS(K194-M194)&gt;0.000000000001,"Failed","Pass")</f>
        <v>Pass</v>
      </c>
      <c r="P194" s="1"/>
      <c r="T194" s="1"/>
    </row>
    <row r="195" spans="2:20" x14ac:dyDescent="0.25">
      <c r="B195">
        <v>192</v>
      </c>
      <c r="C195">
        <f t="shared" si="2"/>
        <v>48</v>
      </c>
      <c r="D195" s="1">
        <v>43846</v>
      </c>
      <c r="E195">
        <v>77.443893432600007</v>
      </c>
      <c r="F195" s="5">
        <v>1.1392195550903199</v>
      </c>
      <c r="G195" s="5"/>
      <c r="H195">
        <v>3316.8100585938</v>
      </c>
      <c r="I195" s="5">
        <v>1.0404813319745401</v>
      </c>
      <c r="K195" s="33">
        <f>F195/I195</f>
        <v>1.0948966791440675</v>
      </c>
      <c r="M195" s="30">
        <v>1.09489667914406</v>
      </c>
      <c r="N195" s="28" t="str">
        <f>IF(ABS(K195-M195)&gt;0.000000000001,"Failed","Pass")</f>
        <v>Pass</v>
      </c>
      <c r="P195" s="1"/>
      <c r="T195" s="1"/>
    </row>
    <row r="196" spans="2:20" x14ac:dyDescent="0.25">
      <c r="B196">
        <v>193</v>
      </c>
      <c r="C196">
        <f t="shared" si="2"/>
        <v>48</v>
      </c>
      <c r="D196" s="1">
        <v>43847</v>
      </c>
      <c r="E196">
        <v>78.301269531299994</v>
      </c>
      <c r="F196" s="5">
        <v>1.14796684183828</v>
      </c>
      <c r="G196" s="5"/>
      <c r="H196">
        <v>3329.6201171875</v>
      </c>
      <c r="I196" s="5">
        <v>1.0443289277582499</v>
      </c>
      <c r="K196" s="33">
        <f>F196/I196</f>
        <v>1.0992387659915719</v>
      </c>
      <c r="M196" s="30">
        <v>1.0992387659915599</v>
      </c>
      <c r="N196" s="28" t="str">
        <f>IF(ABS(K196-M196)&gt;0.000000000001,"Failed","Pass")</f>
        <v>Pass</v>
      </c>
      <c r="P196" s="1"/>
      <c r="T196" s="1"/>
    </row>
    <row r="197" spans="2:20" x14ac:dyDescent="0.25">
      <c r="B197">
        <v>194</v>
      </c>
      <c r="C197">
        <f t="shared" si="2"/>
        <v>48</v>
      </c>
      <c r="D197" s="1">
        <v>43851</v>
      </c>
      <c r="E197">
        <v>77.770622253400006</v>
      </c>
      <c r="F197" s="5">
        <v>1.1439223725193699</v>
      </c>
      <c r="G197" s="5"/>
      <c r="H197">
        <v>3320.7900390625</v>
      </c>
      <c r="I197" s="5">
        <v>1.04239742160619</v>
      </c>
      <c r="K197" s="33">
        <f>F197/I197</f>
        <v>1.0973956274342507</v>
      </c>
      <c r="M197" s="30">
        <v>1.09739562743425</v>
      </c>
      <c r="N197" s="28" t="str">
        <f>IF(ABS(K197-M197)&gt;0.000000000001,"Failed","Pass")</f>
        <v>Pass</v>
      </c>
      <c r="P197" s="1"/>
      <c r="T197" s="1"/>
    </row>
    <row r="198" spans="2:20" x14ac:dyDescent="0.25">
      <c r="B198">
        <v>195</v>
      </c>
      <c r="C198">
        <f t="shared" si="2"/>
        <v>48</v>
      </c>
      <c r="D198" s="1">
        <v>43852</v>
      </c>
      <c r="E198">
        <v>78.048217773399998</v>
      </c>
      <c r="F198" s="5">
        <v>1.14257528638725</v>
      </c>
      <c r="G198" s="5"/>
      <c r="H198">
        <v>3321.75</v>
      </c>
      <c r="I198" s="5">
        <v>1.04262923207438</v>
      </c>
      <c r="K198" s="33">
        <f>F198/I198</f>
        <v>1.0958596318213913</v>
      </c>
      <c r="M198" s="30">
        <v>1.09585963182139</v>
      </c>
      <c r="N198" s="28" t="str">
        <f>IF(ABS(K198-M198)&gt;0.000000000001,"Failed","Pass")</f>
        <v>Pass</v>
      </c>
      <c r="P198" s="1"/>
      <c r="T198" s="1"/>
    </row>
    <row r="199" spans="2:20" x14ac:dyDescent="0.25">
      <c r="B199">
        <v>196</v>
      </c>
      <c r="C199">
        <f t="shared" si="2"/>
        <v>49</v>
      </c>
      <c r="D199" s="1">
        <v>43853</v>
      </c>
      <c r="E199">
        <v>78.424102783199999</v>
      </c>
      <c r="F199" s="5">
        <v>1.14131082934392</v>
      </c>
      <c r="G199" s="5"/>
      <c r="H199">
        <v>3325.5400390625</v>
      </c>
      <c r="I199" s="5">
        <v>1.0408962607391099</v>
      </c>
      <c r="K199" s="33">
        <f>F199/I199</f>
        <v>1.0964693335851823</v>
      </c>
      <c r="M199" s="30">
        <v>1.0964693335851701</v>
      </c>
      <c r="N199" s="28" t="str">
        <f>IF(ABS(K199-M199)&gt;0.000000000001,"Failed","Pass")</f>
        <v>Pass</v>
      </c>
      <c r="P199" s="1"/>
      <c r="T199" s="1"/>
    </row>
    <row r="200" spans="2:20" x14ac:dyDescent="0.25">
      <c r="B200">
        <v>197</v>
      </c>
      <c r="C200">
        <f t="shared" si="2"/>
        <v>49</v>
      </c>
      <c r="D200" s="1">
        <v>43854</v>
      </c>
      <c r="E200">
        <v>78.198081970199993</v>
      </c>
      <c r="F200" s="5">
        <v>1.14492507359592</v>
      </c>
      <c r="G200" s="5"/>
      <c r="H200">
        <v>3295.4699707031</v>
      </c>
      <c r="I200" s="5">
        <v>1.03939903318473</v>
      </c>
      <c r="K200" s="33">
        <f>F200/I200</f>
        <v>1.1015260136310276</v>
      </c>
      <c r="M200" s="30">
        <v>1.1015260136310301</v>
      </c>
      <c r="N200" s="28" t="str">
        <f>IF(ABS(K200-M200)&gt;0.000000000001,"Failed","Pass")</f>
        <v>Pass</v>
      </c>
      <c r="P200" s="1"/>
      <c r="T200" s="1"/>
    </row>
    <row r="201" spans="2:20" x14ac:dyDescent="0.25">
      <c r="B201">
        <v>198</v>
      </c>
      <c r="C201">
        <f t="shared" si="2"/>
        <v>49</v>
      </c>
      <c r="D201" s="1">
        <v>43857</v>
      </c>
      <c r="E201">
        <v>75.898643493700007</v>
      </c>
      <c r="F201" s="5">
        <v>1.1272818835063301</v>
      </c>
      <c r="G201" s="5"/>
      <c r="H201">
        <v>3243.6298828125</v>
      </c>
      <c r="I201" s="5">
        <v>1.0321284679173599</v>
      </c>
      <c r="K201" s="33">
        <f>F201/I201</f>
        <v>1.0921914456840549</v>
      </c>
      <c r="M201" s="30">
        <v>1.09219144568405</v>
      </c>
      <c r="N201" s="28" t="str">
        <f>IF(ABS(K201-M201)&gt;0.000000000001,"Failed","Pass")</f>
        <v>Pass</v>
      </c>
      <c r="P201" s="1"/>
      <c r="T201" s="1"/>
    </row>
    <row r="202" spans="2:20" x14ac:dyDescent="0.25">
      <c r="B202">
        <v>199</v>
      </c>
      <c r="C202">
        <f t="shared" si="2"/>
        <v>49</v>
      </c>
      <c r="D202" s="1">
        <v>43858</v>
      </c>
      <c r="E202">
        <v>78.045768737800003</v>
      </c>
      <c r="F202" s="5">
        <v>1.1411591124845299</v>
      </c>
      <c r="G202" s="5"/>
      <c r="H202">
        <v>3276.2399902344</v>
      </c>
      <c r="I202" s="5">
        <v>1.03596468167127</v>
      </c>
      <c r="K202" s="33">
        <f>F202/I202</f>
        <v>1.1015424875716371</v>
      </c>
      <c r="M202" s="30">
        <v>1.10154248757164</v>
      </c>
      <c r="N202" s="28" t="str">
        <f>IF(ABS(K202-M202)&gt;0.000000000001,"Failed","Pass")</f>
        <v>Pass</v>
      </c>
      <c r="P202" s="1"/>
      <c r="T202" s="1"/>
    </row>
    <row r="203" spans="2:20" x14ac:dyDescent="0.25">
      <c r="B203">
        <v>200</v>
      </c>
      <c r="C203">
        <f t="shared" ref="C203:C266" si="3">MIN(QUOTIENT(B203,4),64)</f>
        <v>50</v>
      </c>
      <c r="D203" s="1">
        <v>43859</v>
      </c>
      <c r="E203">
        <v>79.679450988799999</v>
      </c>
      <c r="F203" s="5">
        <v>1.14535404596332</v>
      </c>
      <c r="G203" s="5"/>
      <c r="H203">
        <v>3273.3999023438</v>
      </c>
      <c r="I203" s="5">
        <v>1.0321879239986</v>
      </c>
      <c r="K203" s="33">
        <f>F203/I203</f>
        <v>1.1096371303457271</v>
      </c>
      <c r="M203" s="30">
        <v>1.10963713034572</v>
      </c>
      <c r="N203" s="28" t="str">
        <f>IF(ABS(K203-M203)&gt;0.000000000001,"Failed","Pass")</f>
        <v>Pass</v>
      </c>
      <c r="P203" s="1"/>
      <c r="T203" s="1"/>
    </row>
    <row r="204" spans="2:20" x14ac:dyDescent="0.25">
      <c r="B204">
        <v>201</v>
      </c>
      <c r="C204">
        <f t="shared" si="3"/>
        <v>50</v>
      </c>
      <c r="D204" s="1">
        <v>43860</v>
      </c>
      <c r="E204">
        <v>79.563980102499997</v>
      </c>
      <c r="F204" s="5">
        <v>1.1493869583076599</v>
      </c>
      <c r="G204" s="5"/>
      <c r="H204">
        <v>3283.6599121094</v>
      </c>
      <c r="I204" s="5">
        <v>1.03579815538604</v>
      </c>
      <c r="K204" s="33">
        <f>F204/I204</f>
        <v>1.1096630673949073</v>
      </c>
      <c r="M204" s="30">
        <v>1.1096630673949099</v>
      </c>
      <c r="N204" s="28" t="str">
        <f>IF(ABS(K204-M204)&gt;0.000000000001,"Failed","Pass")</f>
        <v>Pass</v>
      </c>
      <c r="P204" s="1"/>
      <c r="T204" s="1"/>
    </row>
    <row r="205" spans="2:20" x14ac:dyDescent="0.25">
      <c r="B205">
        <v>202</v>
      </c>
      <c r="C205">
        <f t="shared" si="3"/>
        <v>50</v>
      </c>
      <c r="D205" s="1">
        <v>43861</v>
      </c>
      <c r="E205">
        <v>76.036216735799997</v>
      </c>
      <c r="F205" s="5">
        <v>1.12551429212682</v>
      </c>
      <c r="G205" s="5"/>
      <c r="H205">
        <v>3225.5200195313</v>
      </c>
      <c r="I205" s="5">
        <v>1.0279358696699601</v>
      </c>
      <c r="K205" s="33">
        <f>F205/I205</f>
        <v>1.0949265662732339</v>
      </c>
      <c r="M205" s="30">
        <v>1.0949265662732299</v>
      </c>
      <c r="N205" s="28" t="str">
        <f>IF(ABS(K205-M205)&gt;0.000000000001,"Failed","Pass")</f>
        <v>Pass</v>
      </c>
      <c r="P205" s="1"/>
      <c r="T205" s="1"/>
    </row>
    <row r="206" spans="2:20" x14ac:dyDescent="0.25">
      <c r="B206">
        <v>203</v>
      </c>
      <c r="C206">
        <f t="shared" si="3"/>
        <v>50</v>
      </c>
      <c r="D206" s="1">
        <v>43864</v>
      </c>
      <c r="E206">
        <v>75.827407836899994</v>
      </c>
      <c r="F206" s="5">
        <v>1.1237486041867899</v>
      </c>
      <c r="G206" s="5"/>
      <c r="H206">
        <v>3248.919921875</v>
      </c>
      <c r="I206" s="5">
        <v>1.03085751907857</v>
      </c>
      <c r="K206" s="33">
        <f>F206/I206</f>
        <v>1.0901104986761414</v>
      </c>
      <c r="M206" s="30">
        <v>1.0901104986761401</v>
      </c>
      <c r="N206" s="28" t="str">
        <f>IF(ABS(K206-M206)&gt;0.000000000001,"Failed","Pass")</f>
        <v>Pass</v>
      </c>
      <c r="P206" s="1"/>
      <c r="T206" s="1"/>
    </row>
    <row r="207" spans="2:20" x14ac:dyDescent="0.25">
      <c r="B207">
        <v>204</v>
      </c>
      <c r="C207">
        <f t="shared" si="3"/>
        <v>51</v>
      </c>
      <c r="D207" s="1">
        <v>43865</v>
      </c>
      <c r="E207">
        <v>78.330741882300003</v>
      </c>
      <c r="F207" s="5">
        <v>1.13811846886047</v>
      </c>
      <c r="G207" s="5"/>
      <c r="H207">
        <v>3297.5900878906</v>
      </c>
      <c r="I207" s="5">
        <v>1.03608137690099</v>
      </c>
      <c r="K207" s="33">
        <f>F207/I207</f>
        <v>1.0984836656988102</v>
      </c>
      <c r="M207" s="30">
        <v>1.09848366569881</v>
      </c>
      <c r="N207" s="28" t="str">
        <f>IF(ABS(K207-M207)&gt;0.000000000001,"Failed","Pass")</f>
        <v>Pass</v>
      </c>
      <c r="P207" s="1"/>
      <c r="T207" s="1"/>
    </row>
    <row r="208" spans="2:20" x14ac:dyDescent="0.25">
      <c r="B208">
        <v>205</v>
      </c>
      <c r="C208">
        <f t="shared" si="3"/>
        <v>51</v>
      </c>
      <c r="D208" s="1">
        <v>43866</v>
      </c>
      <c r="E208">
        <v>78.969474792499994</v>
      </c>
      <c r="F208" s="5">
        <v>1.14723989034206</v>
      </c>
      <c r="G208" s="5"/>
      <c r="H208">
        <v>3334.6899414063</v>
      </c>
      <c r="I208" s="5">
        <v>1.0431966250850799</v>
      </c>
      <c r="K208" s="33">
        <f>F208/I208</f>
        <v>1.0997350477897632</v>
      </c>
      <c r="M208" s="30">
        <v>1.0997350477897601</v>
      </c>
      <c r="N208" s="28" t="str">
        <f>IF(ABS(K208-M208)&gt;0.000000000001,"Failed","Pass")</f>
        <v>Pass</v>
      </c>
      <c r="P208" s="1"/>
      <c r="T208" s="1"/>
    </row>
    <row r="209" spans="2:20" x14ac:dyDescent="0.25">
      <c r="B209">
        <v>206</v>
      </c>
      <c r="C209">
        <f t="shared" si="3"/>
        <v>51</v>
      </c>
      <c r="D209" s="1">
        <v>43867</v>
      </c>
      <c r="E209">
        <v>79.893188476600002</v>
      </c>
      <c r="F209" s="5">
        <v>1.1526294990599599</v>
      </c>
      <c r="G209" s="5"/>
      <c r="H209">
        <v>3345.7800292969</v>
      </c>
      <c r="I209" s="5">
        <v>1.04461805677509</v>
      </c>
      <c r="K209" s="33">
        <f>F209/I209</f>
        <v>1.1033980234061043</v>
      </c>
      <c r="M209" s="30">
        <v>1.1033980234061</v>
      </c>
      <c r="N209" s="28" t="str">
        <f>IF(ABS(K209-M209)&gt;0.000000000001,"Failed","Pass")</f>
        <v>Pass</v>
      </c>
      <c r="P209" s="1"/>
      <c r="T209" s="1"/>
    </row>
    <row r="210" spans="2:20" x14ac:dyDescent="0.25">
      <c r="B210">
        <v>207</v>
      </c>
      <c r="C210">
        <f t="shared" si="3"/>
        <v>51</v>
      </c>
      <c r="D210" s="1">
        <v>43868</v>
      </c>
      <c r="E210">
        <v>78.807220459000007</v>
      </c>
      <c r="F210" s="5">
        <v>1.1453154936282499</v>
      </c>
      <c r="G210" s="5"/>
      <c r="H210">
        <v>3327.7099609375</v>
      </c>
      <c r="I210" s="5">
        <v>1.04161465029293</v>
      </c>
      <c r="K210" s="33">
        <f>F210/I210</f>
        <v>1.0995577810912667</v>
      </c>
      <c r="M210" s="30">
        <v>1.09955778109126</v>
      </c>
      <c r="N210" s="28" t="str">
        <f>IF(ABS(K210-M210)&gt;0.000000000001,"Failed","Pass")</f>
        <v>Pass</v>
      </c>
      <c r="P210" s="1"/>
      <c r="T210" s="1"/>
    </row>
    <row r="211" spans="2:20" x14ac:dyDescent="0.25">
      <c r="B211">
        <v>208</v>
      </c>
      <c r="C211">
        <f t="shared" si="3"/>
        <v>52</v>
      </c>
      <c r="D211" s="1">
        <v>43871</v>
      </c>
      <c r="E211">
        <v>79.181503295900001</v>
      </c>
      <c r="F211" s="5">
        <v>1.1409207947272699</v>
      </c>
      <c r="G211" s="5"/>
      <c r="H211">
        <v>3352.0900878906</v>
      </c>
      <c r="I211" s="5">
        <v>1.0412892404157299</v>
      </c>
      <c r="K211" s="33">
        <f>F211/I211</f>
        <v>1.0956809601449089</v>
      </c>
      <c r="M211" s="30">
        <v>1.0956809601449</v>
      </c>
      <c r="N211" s="28" t="str">
        <f>IF(ABS(K211-M211)&gt;0.000000000001,"Failed","Pass")</f>
        <v>Pass</v>
      </c>
      <c r="P211" s="1"/>
      <c r="T211" s="1"/>
    </row>
    <row r="212" spans="2:20" x14ac:dyDescent="0.25">
      <c r="B212">
        <v>209</v>
      </c>
      <c r="C212">
        <f t="shared" si="3"/>
        <v>52</v>
      </c>
      <c r="D212" s="1">
        <v>43872</v>
      </c>
      <c r="E212">
        <v>78.703781127900001</v>
      </c>
      <c r="F212" s="5">
        <v>1.14190218776498</v>
      </c>
      <c r="G212" s="5"/>
      <c r="H212">
        <v>3357.75</v>
      </c>
      <c r="I212" s="5">
        <v>1.04431485179064</v>
      </c>
      <c r="K212" s="33">
        <f>F212/I212</f>
        <v>1.0934462780137728</v>
      </c>
      <c r="M212" s="30">
        <v>1.0934462780137699</v>
      </c>
      <c r="N212" s="28" t="str">
        <f>IF(ABS(K212-M212)&gt;0.000000000001,"Failed","Pass")</f>
        <v>Pass</v>
      </c>
      <c r="P212" s="1"/>
      <c r="T212" s="1"/>
    </row>
    <row r="213" spans="2:20" x14ac:dyDescent="0.25">
      <c r="B213">
        <v>210</v>
      </c>
      <c r="C213">
        <f t="shared" si="3"/>
        <v>52</v>
      </c>
      <c r="D213" s="1">
        <v>43873</v>
      </c>
      <c r="E213">
        <v>80.572830200200002</v>
      </c>
      <c r="F213" s="5">
        <v>1.1549065910748499</v>
      </c>
      <c r="G213" s="5"/>
      <c r="H213">
        <v>3379.4499511719</v>
      </c>
      <c r="I213" s="5">
        <v>1.04630836530314</v>
      </c>
      <c r="K213" s="33">
        <f>F213/I213</f>
        <v>1.1037917973065681</v>
      </c>
      <c r="M213" s="30">
        <v>1.1037917973065601</v>
      </c>
      <c r="N213" s="28" t="str">
        <f>IF(ABS(K213-M213)&gt;0.000000000001,"Failed","Pass")</f>
        <v>Pass</v>
      </c>
      <c r="P213" s="1"/>
      <c r="T213" s="1"/>
    </row>
    <row r="214" spans="2:20" x14ac:dyDescent="0.25">
      <c r="B214">
        <v>211</v>
      </c>
      <c r="C214">
        <f t="shared" si="3"/>
        <v>52</v>
      </c>
      <c r="D214" s="1">
        <v>43874</v>
      </c>
      <c r="E214">
        <v>79.9990692139</v>
      </c>
      <c r="F214" s="5">
        <v>1.14728045498663</v>
      </c>
      <c r="G214" s="5"/>
      <c r="H214">
        <v>3373.9399414063</v>
      </c>
      <c r="I214" s="5">
        <v>1.0445136173901299</v>
      </c>
      <c r="K214" s="33">
        <f>F214/I214</f>
        <v>1.0983872645464192</v>
      </c>
      <c r="M214" s="30">
        <v>1.0983872645464099</v>
      </c>
      <c r="N214" s="28" t="str">
        <f>IF(ABS(K214-M214)&gt;0.000000000001,"Failed","Pass")</f>
        <v>Pass</v>
      </c>
      <c r="P214" s="1"/>
      <c r="T214" s="1"/>
    </row>
    <row r="215" spans="2:20" x14ac:dyDescent="0.25">
      <c r="B215">
        <v>212</v>
      </c>
      <c r="C215">
        <f t="shared" si="3"/>
        <v>53</v>
      </c>
      <c r="D215" s="1">
        <v>43875</v>
      </c>
      <c r="E215">
        <v>80.018775939899996</v>
      </c>
      <c r="F215" s="5">
        <v>1.1450017993561701</v>
      </c>
      <c r="G215" s="5"/>
      <c r="H215">
        <v>3380.1599121094</v>
      </c>
      <c r="I215" s="5">
        <v>1.0443509418141801</v>
      </c>
      <c r="K215" s="33">
        <f>F215/I215</f>
        <v>1.0963764703148022</v>
      </c>
      <c r="M215" s="30">
        <v>1.09637647031479</v>
      </c>
      <c r="N215" s="28" t="str">
        <f>IF(ABS(K215-M215)&gt;0.000000000001,"Failed","Pass")</f>
        <v>Pass</v>
      </c>
      <c r="P215" s="1"/>
      <c r="T215" s="1"/>
    </row>
    <row r="216" spans="2:20" x14ac:dyDescent="0.25">
      <c r="B216">
        <v>213</v>
      </c>
      <c r="C216">
        <f t="shared" si="3"/>
        <v>53</v>
      </c>
      <c r="D216" s="1">
        <v>43879</v>
      </c>
      <c r="E216">
        <v>78.553581237800003</v>
      </c>
      <c r="F216" s="5">
        <v>1.14039205399239</v>
      </c>
      <c r="G216" s="5"/>
      <c r="H216">
        <v>3370.2900390625</v>
      </c>
      <c r="I216" s="5">
        <v>1.04546260225531</v>
      </c>
      <c r="K216" s="33">
        <f>F216/I216</f>
        <v>1.0908013845089195</v>
      </c>
      <c r="M216" s="30">
        <v>1.09080138450891</v>
      </c>
      <c r="N216" s="28" t="str">
        <f>IF(ABS(K216-M216)&gt;0.000000000001,"Failed","Pass")</f>
        <v>Pass</v>
      </c>
      <c r="P216" s="1"/>
      <c r="T216" s="1"/>
    </row>
    <row r="217" spans="2:20" x14ac:dyDescent="0.25">
      <c r="B217">
        <v>214</v>
      </c>
      <c r="C217">
        <f t="shared" si="3"/>
        <v>53</v>
      </c>
      <c r="D217" s="1">
        <v>43880</v>
      </c>
      <c r="E217">
        <v>79.691246032699993</v>
      </c>
      <c r="F217" s="5">
        <v>1.1493726079547399</v>
      </c>
      <c r="G217" s="5"/>
      <c r="H217">
        <v>3386.1499023438</v>
      </c>
      <c r="I217" s="5">
        <v>1.04908417035894</v>
      </c>
      <c r="K217" s="33">
        <f>F217/I217</f>
        <v>1.0955961784853609</v>
      </c>
      <c r="M217" s="30">
        <v>1.0955961784853601</v>
      </c>
      <c r="N217" s="28" t="str">
        <f>IF(ABS(K217-M217)&gt;0.000000000001,"Failed","Pass")</f>
        <v>Pass</v>
      </c>
      <c r="P217" s="1"/>
      <c r="T217" s="1"/>
    </row>
    <row r="218" spans="2:20" x14ac:dyDescent="0.25">
      <c r="B218">
        <v>215</v>
      </c>
      <c r="C218">
        <f t="shared" si="3"/>
        <v>53</v>
      </c>
      <c r="D218" s="1">
        <v>43881</v>
      </c>
      <c r="E218">
        <v>78.873710632300003</v>
      </c>
      <c r="F218" s="5">
        <v>1.1480765691630399</v>
      </c>
      <c r="G218" s="5"/>
      <c r="H218">
        <v>3373.2299804688</v>
      </c>
      <c r="I218" s="5">
        <v>1.04872552718609</v>
      </c>
      <c r="K218" s="33">
        <f>F218/I218</f>
        <v>1.0947350278042012</v>
      </c>
      <c r="M218" s="30">
        <v>1.0947350278041901</v>
      </c>
      <c r="N218" s="28" t="str">
        <f>IF(ABS(K218-M218)&gt;0.000000000001,"Failed","Pass")</f>
        <v>Pass</v>
      </c>
      <c r="P218" s="1"/>
      <c r="T218" s="1"/>
    </row>
    <row r="219" spans="2:20" x14ac:dyDescent="0.25">
      <c r="B219">
        <v>216</v>
      </c>
      <c r="C219">
        <f t="shared" si="3"/>
        <v>54</v>
      </c>
      <c r="D219" s="1">
        <v>43882</v>
      </c>
      <c r="E219">
        <v>77.088386535599994</v>
      </c>
      <c r="F219" s="5">
        <v>1.13250076928669</v>
      </c>
      <c r="G219" s="5"/>
      <c r="H219">
        <v>3337.75</v>
      </c>
      <c r="I219" s="5">
        <v>1.04091499976387</v>
      </c>
      <c r="K219" s="33">
        <f>F219/I219</f>
        <v>1.0879858293363012</v>
      </c>
      <c r="M219" s="30">
        <v>1.0879858293363001</v>
      </c>
      <c r="N219" s="28" t="str">
        <f>IF(ABS(K219-M219)&gt;0.000000000001,"Failed","Pass")</f>
        <v>Pass</v>
      </c>
      <c r="P219" s="1"/>
      <c r="T219" s="1"/>
    </row>
    <row r="220" spans="2:20" x14ac:dyDescent="0.25">
      <c r="B220">
        <v>217</v>
      </c>
      <c r="C220">
        <f t="shared" si="3"/>
        <v>54</v>
      </c>
      <c r="D220" s="1">
        <v>43885</v>
      </c>
      <c r="E220">
        <v>73.426666259800001</v>
      </c>
      <c r="F220" s="5">
        <v>1.1132899284619</v>
      </c>
      <c r="G220" s="5"/>
      <c r="H220">
        <v>3225.8898925781</v>
      </c>
      <c r="I220" s="5">
        <v>1.02889498387482</v>
      </c>
      <c r="K220" s="33">
        <f>F220/I220</f>
        <v>1.0820248382096767</v>
      </c>
      <c r="M220" s="30">
        <v>1.08202483820967</v>
      </c>
      <c r="N220" s="28" t="str">
        <f>IF(ABS(K220-M220)&gt;0.000000000001,"Failed","Pass")</f>
        <v>Pass</v>
      </c>
      <c r="P220" s="1"/>
      <c r="T220" s="1"/>
    </row>
    <row r="221" spans="2:20" x14ac:dyDescent="0.25">
      <c r="B221">
        <v>218</v>
      </c>
      <c r="C221">
        <f t="shared" si="3"/>
        <v>54</v>
      </c>
      <c r="D221" s="1">
        <v>43886</v>
      </c>
      <c r="E221">
        <v>70.939552307100001</v>
      </c>
      <c r="F221" s="5">
        <v>1.0943672165790299</v>
      </c>
      <c r="G221" s="5"/>
      <c r="H221">
        <v>3128.2099609375</v>
      </c>
      <c r="I221" s="5">
        <v>1.0157161133256101</v>
      </c>
      <c r="K221" s="33">
        <f>F221/I221</f>
        <v>1.0774341395411204</v>
      </c>
      <c r="M221" s="30">
        <v>1.07743413954111</v>
      </c>
      <c r="N221" s="28" t="str">
        <f>IF(ABS(K221-M221)&gt;0.000000000001,"Failed","Pass")</f>
        <v>Pass</v>
      </c>
      <c r="P221" s="1"/>
      <c r="T221" s="1"/>
    </row>
    <row r="222" spans="2:20" x14ac:dyDescent="0.25">
      <c r="B222">
        <v>219</v>
      </c>
      <c r="C222">
        <f t="shared" si="3"/>
        <v>54</v>
      </c>
      <c r="D222" s="1">
        <v>43887</v>
      </c>
      <c r="E222">
        <v>72.064910888699998</v>
      </c>
      <c r="F222" s="5">
        <v>1.09773561686733</v>
      </c>
      <c r="G222" s="5"/>
      <c r="H222">
        <v>3116.3898925781</v>
      </c>
      <c r="I222" s="5">
        <v>1.0122885082931099</v>
      </c>
      <c r="K222" s="33">
        <f>F222/I222</f>
        <v>1.0844098375850364</v>
      </c>
      <c r="M222" s="30">
        <v>1.0844098375850399</v>
      </c>
      <c r="N222" s="28" t="str">
        <f>IF(ABS(K222-M222)&gt;0.000000000001,"Failed","Pass")</f>
        <v>Pass</v>
      </c>
      <c r="P222" s="1"/>
      <c r="T222" s="1"/>
    </row>
    <row r="223" spans="2:20" x14ac:dyDescent="0.25">
      <c r="B223">
        <v>220</v>
      </c>
      <c r="C223">
        <f t="shared" si="3"/>
        <v>55</v>
      </c>
      <c r="D223" s="1">
        <v>43888</v>
      </c>
      <c r="E223">
        <v>67.354148864699994</v>
      </c>
      <c r="F223" s="5">
        <v>1.0686009482252701</v>
      </c>
      <c r="G223" s="5"/>
      <c r="H223">
        <v>2978.7600097656</v>
      </c>
      <c r="I223" s="5">
        <v>0.99353526283050198</v>
      </c>
      <c r="K223" s="33">
        <f>F223/I223</f>
        <v>1.0755541229416579</v>
      </c>
      <c r="M223" s="30">
        <v>1.0755541229416601</v>
      </c>
      <c r="N223" s="28" t="str">
        <f>IF(ABS(K223-M223)&gt;0.000000000001,"Failed","Pass")</f>
        <v>Pass</v>
      </c>
      <c r="P223" s="1"/>
      <c r="T223" s="1"/>
    </row>
    <row r="224" spans="2:20" x14ac:dyDescent="0.25">
      <c r="B224">
        <v>221</v>
      </c>
      <c r="C224">
        <f t="shared" si="3"/>
        <v>55</v>
      </c>
      <c r="D224" s="1">
        <v>43889</v>
      </c>
      <c r="E224">
        <v>67.314758300799994</v>
      </c>
      <c r="F224" s="5">
        <v>1.07243151777065</v>
      </c>
      <c r="G224" s="5"/>
      <c r="H224">
        <v>2954.2199707031</v>
      </c>
      <c r="I224" s="5">
        <v>0.99275087071136703</v>
      </c>
      <c r="K224" s="33">
        <f>F224/I224</f>
        <v>1.0802624801549525</v>
      </c>
      <c r="M224" s="30">
        <v>1.0802624801549501</v>
      </c>
      <c r="N224" s="28" t="str">
        <f>IF(ABS(K224-M224)&gt;0.000000000001,"Failed","Pass")</f>
        <v>Pass</v>
      </c>
      <c r="P224" s="1"/>
      <c r="T224" s="1"/>
    </row>
    <row r="225" spans="2:20" x14ac:dyDescent="0.25">
      <c r="B225">
        <v>222</v>
      </c>
      <c r="C225">
        <f t="shared" si="3"/>
        <v>55</v>
      </c>
      <c r="D225" s="1">
        <v>43892</v>
      </c>
      <c r="E225">
        <v>73.581809997600004</v>
      </c>
      <c r="F225" s="5">
        <v>1.10899991901127</v>
      </c>
      <c r="G225" s="5"/>
      <c r="H225">
        <v>3090.2299804688</v>
      </c>
      <c r="I225" s="5">
        <v>1.0099547425267399</v>
      </c>
      <c r="K225" s="33">
        <f>F225/I225</f>
        <v>1.0980689255805023</v>
      </c>
      <c r="M225" s="30">
        <v>1.0980689255805001</v>
      </c>
      <c r="N225" s="28" t="str">
        <f>IF(ABS(K225-M225)&gt;0.000000000001,"Failed","Pass")</f>
        <v>Pass</v>
      </c>
      <c r="P225" s="1"/>
      <c r="T225" s="1"/>
    </row>
    <row r="226" spans="2:20" x14ac:dyDescent="0.25">
      <c r="B226">
        <v>223</v>
      </c>
      <c r="C226">
        <f t="shared" si="3"/>
        <v>55</v>
      </c>
      <c r="D226" s="1">
        <v>43893</v>
      </c>
      <c r="E226">
        <v>71.244895935100004</v>
      </c>
      <c r="F226" s="5">
        <v>1.09264398789896</v>
      </c>
      <c r="G226" s="5"/>
      <c r="H226">
        <v>3003.3701171875</v>
      </c>
      <c r="I226" s="5">
        <v>0.99825038126063503</v>
      </c>
      <c r="K226" s="33">
        <f>F226/I226</f>
        <v>1.0945590489222961</v>
      </c>
      <c r="M226" s="30">
        <v>1.0945590489223</v>
      </c>
      <c r="N226" s="28" t="str">
        <f>IF(ABS(K226-M226)&gt;0.000000000001,"Failed","Pass")</f>
        <v>Pass</v>
      </c>
      <c r="P226" s="1"/>
      <c r="T226" s="1"/>
    </row>
    <row r="227" spans="2:20" x14ac:dyDescent="0.25">
      <c r="B227">
        <v>224</v>
      </c>
      <c r="C227">
        <f t="shared" si="3"/>
        <v>56</v>
      </c>
      <c r="D227" s="1">
        <v>43894</v>
      </c>
      <c r="E227">
        <v>74.549568176299999</v>
      </c>
      <c r="F227" s="5">
        <v>1.1085207069026199</v>
      </c>
      <c r="G227" s="5"/>
      <c r="H227">
        <v>3130.1201171875</v>
      </c>
      <c r="I227" s="5">
        <v>1.0109557416194499</v>
      </c>
      <c r="K227" s="33">
        <f>F227/I227</f>
        <v>1.0965076523794017</v>
      </c>
      <c r="M227" s="30">
        <v>1.09650765237939</v>
      </c>
      <c r="N227" s="28" t="str">
        <f>IF(ABS(K227-M227)&gt;0.000000000001,"Failed","Pass")</f>
        <v>Pass</v>
      </c>
      <c r="P227" s="1"/>
      <c r="T227" s="1"/>
    </row>
    <row r="228" spans="2:20" x14ac:dyDescent="0.25">
      <c r="B228">
        <v>225</v>
      </c>
      <c r="C228">
        <f t="shared" si="3"/>
        <v>56</v>
      </c>
      <c r="D228" s="1">
        <v>43895</v>
      </c>
      <c r="E228">
        <v>72.131393432600007</v>
      </c>
      <c r="F228" s="5">
        <v>1.0989882929177901</v>
      </c>
      <c r="G228" s="5"/>
      <c r="H228">
        <v>3023.9399414063</v>
      </c>
      <c r="I228" s="5">
        <v>0.99993589227806901</v>
      </c>
      <c r="K228" s="33">
        <f>F228/I228</f>
        <v>1.0990587510705896</v>
      </c>
      <c r="M228" s="30">
        <v>1.09905875107059</v>
      </c>
      <c r="N228" s="28" t="str">
        <f>IF(ABS(K228-M228)&gt;0.000000000001,"Failed","Pass")</f>
        <v>Pass</v>
      </c>
      <c r="P228" s="1"/>
      <c r="T228" s="1"/>
    </row>
    <row r="229" spans="2:20" x14ac:dyDescent="0.25">
      <c r="B229">
        <v>226</v>
      </c>
      <c r="C229">
        <f t="shared" si="3"/>
        <v>56</v>
      </c>
      <c r="D229" s="1">
        <v>43896</v>
      </c>
      <c r="E229">
        <v>71.173484802199994</v>
      </c>
      <c r="F229" s="5">
        <v>1.0895860631119201</v>
      </c>
      <c r="G229" s="5"/>
      <c r="H229">
        <v>2972.3701171875</v>
      </c>
      <c r="I229" s="5">
        <v>0.99301629913635903</v>
      </c>
      <c r="K229" s="33">
        <f>F229/I229</f>
        <v>1.0972489213515924</v>
      </c>
      <c r="M229" s="30">
        <v>1.0972489213515899</v>
      </c>
      <c r="N229" s="28" t="str">
        <f>IF(ABS(K229-M229)&gt;0.000000000001,"Failed","Pass")</f>
        <v>Pass</v>
      </c>
      <c r="P229" s="1"/>
      <c r="T229" s="1"/>
    </row>
    <row r="230" spans="2:20" x14ac:dyDescent="0.25">
      <c r="B230">
        <v>227</v>
      </c>
      <c r="C230">
        <f t="shared" si="3"/>
        <v>56</v>
      </c>
      <c r="D230" s="1">
        <v>43899</v>
      </c>
      <c r="E230">
        <v>65.544227600100001</v>
      </c>
      <c r="F230" s="5">
        <v>1.0533571738267899</v>
      </c>
      <c r="G230" s="5"/>
      <c r="H230">
        <v>2746.5600585938</v>
      </c>
      <c r="I230" s="5">
        <v>0.963422749373815</v>
      </c>
      <c r="K230" s="33">
        <f>F230/I230</f>
        <v>1.0933488694463864</v>
      </c>
      <c r="M230" s="30">
        <v>1.09334886944639</v>
      </c>
      <c r="N230" s="28" t="str">
        <f>IF(ABS(K230-M230)&gt;0.000000000001,"Failed","Pass")</f>
        <v>Pass</v>
      </c>
      <c r="P230" s="1"/>
      <c r="T230" s="1"/>
    </row>
    <row r="231" spans="2:20" x14ac:dyDescent="0.25">
      <c r="B231">
        <v>228</v>
      </c>
      <c r="C231">
        <f t="shared" si="3"/>
        <v>57</v>
      </c>
      <c r="D231" s="1">
        <v>43900</v>
      </c>
      <c r="E231">
        <v>70.264823913599997</v>
      </c>
      <c r="F231" s="5">
        <v>1.07803247051357</v>
      </c>
      <c r="G231" s="5"/>
      <c r="H231">
        <v>2882.2299804688</v>
      </c>
      <c r="I231" s="5">
        <v>0.97867705724388498</v>
      </c>
      <c r="K231" s="33">
        <f>F231/I231</f>
        <v>1.1015201209983261</v>
      </c>
      <c r="M231" s="30">
        <v>1.1015201209983301</v>
      </c>
      <c r="N231" s="28" t="str">
        <f>IF(ABS(K231-M231)&gt;0.000000000001,"Failed","Pass")</f>
        <v>Pass</v>
      </c>
      <c r="P231" s="1"/>
      <c r="T231" s="1"/>
    </row>
    <row r="232" spans="2:20" x14ac:dyDescent="0.25">
      <c r="B232">
        <v>229</v>
      </c>
      <c r="C232">
        <f t="shared" si="3"/>
        <v>57</v>
      </c>
      <c r="D232" s="1">
        <v>43901</v>
      </c>
      <c r="E232">
        <v>67.824493408199999</v>
      </c>
      <c r="F232" s="5">
        <v>1.0679075222711201</v>
      </c>
      <c r="G232" s="5"/>
      <c r="H232">
        <v>2741.3798828125</v>
      </c>
      <c r="I232" s="5">
        <v>0.96323463413175803</v>
      </c>
      <c r="K232" s="33">
        <f>F232/I232</f>
        <v>1.10866811099843</v>
      </c>
      <c r="M232" s="30">
        <v>1.10866811099843</v>
      </c>
      <c r="N232" s="28" t="str">
        <f>IF(ABS(K232-M232)&gt;0.000000000001,"Failed","Pass")</f>
        <v>Pass</v>
      </c>
      <c r="P232" s="1"/>
      <c r="T232" s="1"/>
    </row>
    <row r="233" spans="2:20" x14ac:dyDescent="0.25">
      <c r="B233">
        <v>230</v>
      </c>
      <c r="C233">
        <f t="shared" si="3"/>
        <v>57</v>
      </c>
      <c r="D233" s="1">
        <v>43902</v>
      </c>
      <c r="E233">
        <v>61.126506805399998</v>
      </c>
      <c r="F233" s="5">
        <v>1.02854448953809</v>
      </c>
      <c r="G233" s="5"/>
      <c r="H233">
        <v>2480.6398925781</v>
      </c>
      <c r="I233" s="5">
        <v>0.93039921077288501</v>
      </c>
      <c r="K233" s="33">
        <f>F233/I233</f>
        <v>1.1054872764602577</v>
      </c>
      <c r="M233" s="30">
        <v>1.1054872764602599</v>
      </c>
      <c r="N233" s="28" t="str">
        <f>IF(ABS(K233-M233)&gt;0.000000000001,"Failed","Pass")</f>
        <v>Pass</v>
      </c>
      <c r="P233" s="1"/>
      <c r="T233" s="1"/>
    </row>
    <row r="234" spans="2:20" x14ac:dyDescent="0.25">
      <c r="B234">
        <v>231</v>
      </c>
      <c r="C234">
        <f t="shared" si="3"/>
        <v>57</v>
      </c>
      <c r="D234" s="1">
        <v>43903</v>
      </c>
      <c r="E234">
        <v>68.449974060100004</v>
      </c>
      <c r="F234" s="5">
        <v>1.0697283101541999</v>
      </c>
      <c r="G234" s="5"/>
      <c r="H234">
        <v>2711.0200195313</v>
      </c>
      <c r="I234" s="5">
        <v>0.95844947192603003</v>
      </c>
      <c r="K234" s="33">
        <f>F234/I234</f>
        <v>1.1161029782869534</v>
      </c>
      <c r="M234" s="30">
        <v>1.11610297828695</v>
      </c>
      <c r="N234" s="28" t="str">
        <f>IF(ABS(K234-M234)&gt;0.000000000001,"Failed","Pass")</f>
        <v>Pass</v>
      </c>
      <c r="P234" s="1"/>
      <c r="T234" s="1"/>
    </row>
    <row r="235" spans="2:20" x14ac:dyDescent="0.25">
      <c r="B235">
        <v>232</v>
      </c>
      <c r="C235">
        <f t="shared" si="3"/>
        <v>58</v>
      </c>
      <c r="D235" s="1">
        <v>43906</v>
      </c>
      <c r="E235">
        <v>59.644084930399998</v>
      </c>
      <c r="F235" s="5">
        <v>1.01563146501802</v>
      </c>
      <c r="G235" s="5"/>
      <c r="H235">
        <v>2386.1298828125</v>
      </c>
      <c r="I235" s="5">
        <v>0.91599447014867197</v>
      </c>
      <c r="K235" s="33">
        <f>F235/I235</f>
        <v>1.1087746685339446</v>
      </c>
      <c r="M235" s="30">
        <v>1.1087746685339399</v>
      </c>
      <c r="N235" s="28" t="str">
        <f>IF(ABS(K235-M235)&gt;0.000000000001,"Failed","Pass")</f>
        <v>Pass</v>
      </c>
      <c r="P235" s="1"/>
      <c r="T235" s="1"/>
    </row>
    <row r="236" spans="2:20" x14ac:dyDescent="0.25">
      <c r="B236">
        <v>233</v>
      </c>
      <c r="C236">
        <f t="shared" si="3"/>
        <v>58</v>
      </c>
      <c r="D236" s="1">
        <v>43907</v>
      </c>
      <c r="E236">
        <v>62.266643524199999</v>
      </c>
      <c r="F236" s="5">
        <v>1.0352109334961399</v>
      </c>
      <c r="G236" s="5"/>
      <c r="H236">
        <v>2529.1899414063</v>
      </c>
      <c r="I236" s="5">
        <v>0.935787527467837</v>
      </c>
      <c r="K236" s="33">
        <f>F236/I236</f>
        <v>1.106245705472624</v>
      </c>
      <c r="M236" s="30">
        <v>1.10624570547263</v>
      </c>
      <c r="N236" s="28" t="str">
        <f>IF(ABS(K236-M236)&gt;0.000000000001,"Failed","Pass")</f>
        <v>Pass</v>
      </c>
      <c r="P236" s="1"/>
      <c r="T236" s="1"/>
    </row>
    <row r="237" spans="2:20" x14ac:dyDescent="0.25">
      <c r="B237">
        <v>234</v>
      </c>
      <c r="C237">
        <f t="shared" si="3"/>
        <v>58</v>
      </c>
      <c r="D237" s="1">
        <v>43908</v>
      </c>
      <c r="E237">
        <v>60.742362976099997</v>
      </c>
      <c r="F237" s="5">
        <v>1.0240916542385601</v>
      </c>
      <c r="G237" s="5"/>
      <c r="H237">
        <v>2398.1000976563</v>
      </c>
      <c r="I237" s="5">
        <v>0.91938652982461899</v>
      </c>
      <c r="K237" s="33">
        <f>F237/I237</f>
        <v>1.1138858586865685</v>
      </c>
      <c r="M237" s="30">
        <v>1.1138858586865701</v>
      </c>
      <c r="N237" s="28" t="str">
        <f>IF(ABS(K237-M237)&gt;0.000000000001,"Failed","Pass")</f>
        <v>Pass</v>
      </c>
      <c r="P237" s="1"/>
      <c r="T237" s="1"/>
    </row>
    <row r="238" spans="2:20" x14ac:dyDescent="0.25">
      <c r="B238">
        <v>235</v>
      </c>
      <c r="C238">
        <f t="shared" si="3"/>
        <v>58</v>
      </c>
      <c r="D238" s="1">
        <v>43909</v>
      </c>
      <c r="E238">
        <v>60.2769470215</v>
      </c>
      <c r="F238" s="5">
        <v>1.0214719143847799</v>
      </c>
      <c r="G238" s="5"/>
      <c r="H238">
        <v>2409.3898925781</v>
      </c>
      <c r="I238" s="5">
        <v>0.92114947640785005</v>
      </c>
      <c r="K238" s="33">
        <f>F238/I238</f>
        <v>1.1089100526530733</v>
      </c>
      <c r="M238" s="30">
        <v>1.10891005265308</v>
      </c>
      <c r="N238" s="28" t="str">
        <f>IF(ABS(K238-M238)&gt;0.000000000001,"Failed","Pass")</f>
        <v>Pass</v>
      </c>
      <c r="P238" s="1"/>
      <c r="T238" s="1"/>
    </row>
    <row r="239" spans="2:20" x14ac:dyDescent="0.25">
      <c r="B239">
        <v>236</v>
      </c>
      <c r="C239">
        <f t="shared" si="3"/>
        <v>59</v>
      </c>
      <c r="D239" s="1">
        <v>43910</v>
      </c>
      <c r="E239">
        <v>56.450229644799997</v>
      </c>
      <c r="F239" s="5">
        <v>0.99501108124041104</v>
      </c>
      <c r="G239" s="5"/>
      <c r="H239">
        <v>2304.919921875</v>
      </c>
      <c r="I239" s="5">
        <v>0.90580957996382006</v>
      </c>
      <c r="K239" s="33">
        <f>F239/I239</f>
        <v>1.0984771007612371</v>
      </c>
      <c r="M239" s="30">
        <v>1.09847710076123</v>
      </c>
      <c r="N239" s="28" t="str">
        <f>IF(ABS(K239-M239)&gt;0.000000000001,"Failed","Pass")</f>
        <v>Pass</v>
      </c>
      <c r="P239" s="1"/>
      <c r="T239" s="1"/>
    </row>
    <row r="240" spans="2:20" x14ac:dyDescent="0.25">
      <c r="B240">
        <v>237</v>
      </c>
      <c r="C240">
        <f t="shared" si="3"/>
        <v>59</v>
      </c>
      <c r="D240" s="1">
        <v>43913</v>
      </c>
      <c r="E240">
        <v>55.250995635999999</v>
      </c>
      <c r="F240" s="5">
        <v>0.99319967776904705</v>
      </c>
      <c r="G240" s="5"/>
      <c r="H240">
        <v>2237.3999023438</v>
      </c>
      <c r="I240" s="5">
        <v>0.90000204340824497</v>
      </c>
      <c r="K240" s="33">
        <f>F240/I240</f>
        <v>1.1035526919559751</v>
      </c>
      <c r="M240" s="30">
        <v>1.1035526919559699</v>
      </c>
      <c r="N240" s="28" t="str">
        <f>IF(ABS(K240-M240)&gt;0.000000000001,"Failed","Pass")</f>
        <v>Pass</v>
      </c>
      <c r="P240" s="1"/>
      <c r="T240" s="1"/>
    </row>
    <row r="241" spans="2:20" x14ac:dyDescent="0.25">
      <c r="B241">
        <v>238</v>
      </c>
      <c r="C241">
        <f t="shared" si="3"/>
        <v>59</v>
      </c>
      <c r="D241" s="1">
        <v>43914</v>
      </c>
      <c r="E241">
        <v>60.794075012199997</v>
      </c>
      <c r="F241" s="5">
        <v>1.0231118068852201</v>
      </c>
      <c r="G241" s="5"/>
      <c r="H241">
        <v>2447.330078125</v>
      </c>
      <c r="I241" s="5">
        <v>0.92541297947610601</v>
      </c>
      <c r="K241" s="33">
        <f>F241/I241</f>
        <v>1.1055732192825123</v>
      </c>
      <c r="M241" s="30">
        <v>1.1055732192825201</v>
      </c>
      <c r="N241" s="28" t="str">
        <f>IF(ABS(K241-M241)&gt;0.000000000001,"Failed","Pass")</f>
        <v>Pass</v>
      </c>
      <c r="P241" s="1"/>
      <c r="T241" s="1"/>
    </row>
    <row r="242" spans="2:20" x14ac:dyDescent="0.25">
      <c r="B242">
        <v>239</v>
      </c>
      <c r="C242">
        <f t="shared" si="3"/>
        <v>59</v>
      </c>
      <c r="D242" s="1">
        <v>43915</v>
      </c>
      <c r="E242">
        <v>60.459171295200001</v>
      </c>
      <c r="F242" s="5">
        <v>1.0188125357039399</v>
      </c>
      <c r="G242" s="5"/>
      <c r="H242">
        <v>2475.5600585938</v>
      </c>
      <c r="I242" s="5">
        <v>0.92882371863264301</v>
      </c>
      <c r="K242" s="33">
        <f>F242/I242</f>
        <v>1.0968847104849702</v>
      </c>
      <c r="M242" s="30">
        <v>1.0968847104849699</v>
      </c>
      <c r="N242" s="28" t="str">
        <f>IF(ABS(K242-M242)&gt;0.000000000001,"Failed","Pass")</f>
        <v>Pass</v>
      </c>
      <c r="P242" s="1"/>
      <c r="T242" s="1"/>
    </row>
    <row r="243" spans="2:20" x14ac:dyDescent="0.25">
      <c r="B243">
        <v>240</v>
      </c>
      <c r="C243">
        <f t="shared" si="3"/>
        <v>60</v>
      </c>
      <c r="D243" s="1">
        <v>43916</v>
      </c>
      <c r="E243">
        <v>63.6407203674</v>
      </c>
      <c r="F243" s="5">
        <v>1.03309820113369</v>
      </c>
      <c r="G243" s="5"/>
      <c r="H243">
        <v>2630.0700683594</v>
      </c>
      <c r="I243" s="5">
        <v>0.94595064059231504</v>
      </c>
      <c r="K243" s="33">
        <f>F243/I243</f>
        <v>1.0921269639257358</v>
      </c>
      <c r="M243" s="30">
        <v>1.09212696392574</v>
      </c>
      <c r="N243" s="28" t="str">
        <f>IF(ABS(K243-M243)&gt;0.000000000001,"Failed","Pass")</f>
        <v>Pass</v>
      </c>
      <c r="P243" s="1"/>
      <c r="T243" s="1"/>
    </row>
    <row r="244" spans="2:20" x14ac:dyDescent="0.25">
      <c r="B244">
        <v>241</v>
      </c>
      <c r="C244">
        <f t="shared" si="3"/>
        <v>60</v>
      </c>
      <c r="D244" s="1">
        <v>43917</v>
      </c>
      <c r="E244">
        <v>61.005840301500001</v>
      </c>
      <c r="F244" s="5">
        <v>1.02286351209225</v>
      </c>
      <c r="G244" s="5"/>
      <c r="H244">
        <v>2541.4699707031</v>
      </c>
      <c r="I244" s="5">
        <v>0.93725937179331997</v>
      </c>
      <c r="K244" s="33">
        <f>F244/I244</f>
        <v>1.0913345258262268</v>
      </c>
      <c r="M244" s="30">
        <v>1.0913345258262199</v>
      </c>
      <c r="N244" s="28" t="str">
        <f>IF(ABS(K244-M244)&gt;0.000000000001,"Failed","Pass")</f>
        <v>Pass</v>
      </c>
      <c r="P244" s="1"/>
      <c r="T244" s="1"/>
    </row>
    <row r="245" spans="2:20" x14ac:dyDescent="0.25">
      <c r="B245">
        <v>242</v>
      </c>
      <c r="C245">
        <f t="shared" si="3"/>
        <v>60</v>
      </c>
      <c r="D245" s="1">
        <v>43920</v>
      </c>
      <c r="E245">
        <v>62.746829986599998</v>
      </c>
      <c r="F245" s="5">
        <v>1.0297418211090601</v>
      </c>
      <c r="G245" s="5"/>
      <c r="H245">
        <v>2626.6499023438</v>
      </c>
      <c r="I245" s="5">
        <v>0.94672741264032401</v>
      </c>
      <c r="K245" s="33">
        <f>F245/I245</f>
        <v>1.087685649913968</v>
      </c>
      <c r="M245" s="30">
        <v>1.08768564991396</v>
      </c>
      <c r="N245" s="28" t="str">
        <f>IF(ABS(K245-M245)&gt;0.000000000001,"Failed","Pass")</f>
        <v>Pass</v>
      </c>
      <c r="P245" s="1"/>
      <c r="T245" s="1"/>
    </row>
    <row r="246" spans="2:20" x14ac:dyDescent="0.25">
      <c r="B246">
        <v>243</v>
      </c>
      <c r="C246">
        <f t="shared" si="3"/>
        <v>60</v>
      </c>
      <c r="D246" s="1">
        <v>43921</v>
      </c>
      <c r="E246">
        <v>62.618782043499998</v>
      </c>
      <c r="F246" s="5">
        <v>1.0297163539991201</v>
      </c>
      <c r="G246" s="5"/>
      <c r="H246">
        <v>2584.5900878906</v>
      </c>
      <c r="I246" s="5">
        <v>0.94244010102401898</v>
      </c>
      <c r="K246" s="33">
        <f>F246/I246</f>
        <v>1.0926066843720572</v>
      </c>
      <c r="M246" s="30">
        <v>1.0926066843720601</v>
      </c>
      <c r="N246" s="28" t="str">
        <f>IF(ABS(K246-M246)&gt;0.000000000001,"Failed","Pass")</f>
        <v>Pass</v>
      </c>
      <c r="P246" s="1"/>
      <c r="T246" s="1"/>
    </row>
    <row r="247" spans="2:20" x14ac:dyDescent="0.25">
      <c r="B247">
        <v>244</v>
      </c>
      <c r="C247">
        <f t="shared" si="3"/>
        <v>61</v>
      </c>
      <c r="D247" s="1">
        <v>43922</v>
      </c>
      <c r="E247">
        <v>59.3239631653</v>
      </c>
      <c r="F247" s="5">
        <v>1.00800150513836</v>
      </c>
      <c r="G247" s="5"/>
      <c r="H247">
        <v>2470.5</v>
      </c>
      <c r="I247" s="5">
        <v>0.92590545911016897</v>
      </c>
      <c r="K247" s="33">
        <f>F247/I247</f>
        <v>1.0886656895911258</v>
      </c>
      <c r="M247" s="30">
        <v>1.08866568959112</v>
      </c>
      <c r="N247" s="28" t="str">
        <f>IF(ABS(K247-M247)&gt;0.000000000001,"Failed","Pass")</f>
        <v>Pass</v>
      </c>
      <c r="P247" s="1"/>
      <c r="T247" s="1"/>
    </row>
    <row r="248" spans="2:20" x14ac:dyDescent="0.25">
      <c r="B248">
        <v>245</v>
      </c>
      <c r="C248">
        <f t="shared" si="3"/>
        <v>61</v>
      </c>
      <c r="D248" s="1">
        <v>43923</v>
      </c>
      <c r="E248">
        <v>60.313880920400003</v>
      </c>
      <c r="F248" s="5">
        <v>1.0179301648164201</v>
      </c>
      <c r="G248" s="5"/>
      <c r="H248">
        <v>2526.8999023438</v>
      </c>
      <c r="I248" s="5">
        <v>0.935584073771078</v>
      </c>
      <c r="K248" s="33">
        <f>F248/I248</f>
        <v>1.088015704150914</v>
      </c>
      <c r="M248" s="30">
        <v>1.08801570415092</v>
      </c>
      <c r="N248" s="28" t="str">
        <f>IF(ABS(K248-M248)&gt;0.000000000001,"Failed","Pass")</f>
        <v>Pass</v>
      </c>
      <c r="P248" s="1"/>
      <c r="T248" s="1"/>
    </row>
    <row r="249" spans="2:20" x14ac:dyDescent="0.25">
      <c r="B249">
        <v>246</v>
      </c>
      <c r="C249">
        <f t="shared" si="3"/>
        <v>61</v>
      </c>
      <c r="D249" s="1">
        <v>43924</v>
      </c>
      <c r="E249">
        <v>59.447086334200002</v>
      </c>
      <c r="F249" s="5">
        <v>1.0123162402527099</v>
      </c>
      <c r="G249" s="5"/>
      <c r="H249">
        <v>2488.6499023438</v>
      </c>
      <c r="I249" s="5">
        <v>0.93045997717221895</v>
      </c>
      <c r="K249" s="33">
        <f>F249/I249</f>
        <v>1.0879739753334283</v>
      </c>
      <c r="M249" s="30">
        <v>1.0879739753334301</v>
      </c>
      <c r="N249" s="28" t="str">
        <f>IF(ABS(K249-M249)&gt;0.000000000001,"Failed","Pass")</f>
        <v>Pass</v>
      </c>
      <c r="P249" s="1"/>
      <c r="T249" s="1"/>
    </row>
    <row r="250" spans="2:20" x14ac:dyDescent="0.25">
      <c r="B250">
        <v>247</v>
      </c>
      <c r="C250">
        <f t="shared" si="3"/>
        <v>61</v>
      </c>
      <c r="D250" s="1">
        <v>43927</v>
      </c>
      <c r="E250">
        <v>64.633102417000003</v>
      </c>
      <c r="F250" s="5">
        <v>1.03820254382304</v>
      </c>
      <c r="G250" s="5"/>
      <c r="H250">
        <v>2663.6799316406</v>
      </c>
      <c r="I250" s="5">
        <v>0.95112277419632096</v>
      </c>
      <c r="K250" s="33">
        <f>F250/I250</f>
        <v>1.0915547098536249</v>
      </c>
      <c r="M250" s="30">
        <v>1.09155470985362</v>
      </c>
      <c r="N250" s="28" t="str">
        <f>IF(ABS(K250-M250)&gt;0.000000000001,"Failed","Pass")</f>
        <v>Pass</v>
      </c>
      <c r="P250" s="1"/>
      <c r="T250" s="1"/>
    </row>
    <row r="251" spans="2:20" x14ac:dyDescent="0.25">
      <c r="B251">
        <v>248</v>
      </c>
      <c r="C251">
        <f t="shared" si="3"/>
        <v>62</v>
      </c>
      <c r="D251" s="1">
        <v>43928</v>
      </c>
      <c r="E251">
        <v>63.884498596199997</v>
      </c>
      <c r="F251" s="5">
        <v>1.02848697706613</v>
      </c>
      <c r="G251" s="5"/>
      <c r="H251">
        <v>2659.4099121094</v>
      </c>
      <c r="I251" s="5">
        <v>0.94787087105615697</v>
      </c>
      <c r="K251" s="33">
        <f>F251/I251</f>
        <v>1.0850496712913513</v>
      </c>
      <c r="M251" s="30">
        <v>1.08504967129135</v>
      </c>
      <c r="N251" s="28" t="str">
        <f>IF(ABS(K251-M251)&gt;0.000000000001,"Failed","Pass")</f>
        <v>Pass</v>
      </c>
      <c r="P251" s="1"/>
      <c r="T251" s="1"/>
    </row>
    <row r="252" spans="2:20" x14ac:dyDescent="0.25">
      <c r="B252">
        <v>249</v>
      </c>
      <c r="C252">
        <f t="shared" si="3"/>
        <v>62</v>
      </c>
      <c r="D252" s="1">
        <v>43929</v>
      </c>
      <c r="E252">
        <v>65.519607543899994</v>
      </c>
      <c r="F252" s="5">
        <v>1.0424945510740999</v>
      </c>
      <c r="G252" s="5"/>
      <c r="H252">
        <v>2749.9799804688</v>
      </c>
      <c r="I252" s="5">
        <v>0.961571623416693</v>
      </c>
      <c r="K252" s="33">
        <f>F252/I252</f>
        <v>1.0841569423293385</v>
      </c>
      <c r="M252" s="30">
        <v>1.08415694232933</v>
      </c>
      <c r="N252" s="28" t="str">
        <f>IF(ABS(K252-M252)&gt;0.000000000001,"Failed","Pass")</f>
        <v>Pass</v>
      </c>
      <c r="P252" s="1"/>
      <c r="T252" s="1"/>
    </row>
    <row r="253" spans="2:20" x14ac:dyDescent="0.25">
      <c r="B253">
        <v>250</v>
      </c>
      <c r="C253">
        <f t="shared" si="3"/>
        <v>62</v>
      </c>
      <c r="D253" s="1">
        <v>43930</v>
      </c>
      <c r="E253">
        <v>65.992393493700007</v>
      </c>
      <c r="F253" s="5">
        <v>1.04326147273695</v>
      </c>
      <c r="G253" s="5"/>
      <c r="H253">
        <v>2789.8200683594</v>
      </c>
      <c r="I253" s="5">
        <v>0.96613469522726603</v>
      </c>
      <c r="K253" s="33">
        <f>F253/I253</f>
        <v>1.0798302533701487</v>
      </c>
      <c r="M253" s="30">
        <v>1.07983025337015</v>
      </c>
      <c r="N253" s="28" t="str">
        <f>IF(ABS(K253-M253)&gt;0.000000000001,"Failed","Pass")</f>
        <v>Pass</v>
      </c>
      <c r="P253" s="1"/>
      <c r="T253" s="1"/>
    </row>
    <row r="254" spans="2:20" x14ac:dyDescent="0.25">
      <c r="B254">
        <v>251</v>
      </c>
      <c r="C254">
        <f t="shared" si="3"/>
        <v>62</v>
      </c>
      <c r="D254" s="1">
        <v>43934</v>
      </c>
      <c r="E254">
        <v>67.2876663208</v>
      </c>
      <c r="F254" s="5">
        <v>1.0473515134326801</v>
      </c>
      <c r="G254" s="5"/>
      <c r="H254">
        <v>2761.6298828125</v>
      </c>
      <c r="I254" s="5">
        <v>0.96172109371529402</v>
      </c>
      <c r="K254" s="33">
        <f>F254/I254</f>
        <v>1.0890387247165194</v>
      </c>
      <c r="M254" s="30">
        <v>1.0890387247165101</v>
      </c>
      <c r="N254" s="28" t="str">
        <f>IF(ABS(K254-M254)&gt;0.000000000001,"Failed","Pass")</f>
        <v>Pass</v>
      </c>
      <c r="P254" s="1"/>
      <c r="T254" s="1"/>
    </row>
    <row r="255" spans="2:20" x14ac:dyDescent="0.25">
      <c r="B255">
        <v>252</v>
      </c>
      <c r="C255">
        <f t="shared" si="3"/>
        <v>63</v>
      </c>
      <c r="D255" s="1">
        <v>43935</v>
      </c>
      <c r="E255">
        <v>70.685913085899998</v>
      </c>
      <c r="F255" s="5">
        <v>1.06386320040828</v>
      </c>
      <c r="G255" s="5"/>
      <c r="H255">
        <v>2846.0600585938</v>
      </c>
      <c r="I255" s="5">
        <v>0.97014782603179295</v>
      </c>
      <c r="K255" s="33">
        <f>F255/I255</f>
        <v>1.0965990665152672</v>
      </c>
      <c r="M255" s="30">
        <v>1.0965990665152601</v>
      </c>
      <c r="N255" s="28" t="str">
        <f>IF(ABS(K255-M255)&gt;0.000000000001,"Failed","Pass")</f>
        <v>Pass</v>
      </c>
      <c r="P255" s="1"/>
      <c r="T255" s="1"/>
    </row>
    <row r="256" spans="2:20" x14ac:dyDescent="0.25">
      <c r="B256">
        <v>253</v>
      </c>
      <c r="C256">
        <f t="shared" si="3"/>
        <v>63</v>
      </c>
      <c r="D256" s="1">
        <v>43936</v>
      </c>
      <c r="E256">
        <v>70.040740966800001</v>
      </c>
      <c r="F256" s="5">
        <v>1.0645027980989501</v>
      </c>
      <c r="G256" s="5"/>
      <c r="H256">
        <v>2783.3601074219</v>
      </c>
      <c r="I256" s="5">
        <v>0.96504878530808103</v>
      </c>
      <c r="K256" s="33">
        <f>F256/I256</f>
        <v>1.1030559431864571</v>
      </c>
      <c r="M256" s="30">
        <v>1.1030559431864599</v>
      </c>
      <c r="N256" s="28" t="str">
        <f>IF(ABS(K256-M256)&gt;0.000000000001,"Failed","Pass")</f>
        <v>Pass</v>
      </c>
      <c r="P256" s="1"/>
      <c r="T256" s="1"/>
    </row>
    <row r="257" spans="2:20" x14ac:dyDescent="0.25">
      <c r="B257">
        <v>254</v>
      </c>
      <c r="C257">
        <f t="shared" si="3"/>
        <v>63</v>
      </c>
      <c r="D257" s="1">
        <v>43937</v>
      </c>
      <c r="E257">
        <v>70.597244262700002</v>
      </c>
      <c r="F257" s="5">
        <v>1.0668649352744599</v>
      </c>
      <c r="G257" s="5"/>
      <c r="H257">
        <v>2799.5500488281</v>
      </c>
      <c r="I257" s="5">
        <v>0.96628623987395701</v>
      </c>
      <c r="K257" s="33">
        <f>F257/I257</f>
        <v>1.1040878895404973</v>
      </c>
      <c r="M257" s="30">
        <v>1.1040878895405</v>
      </c>
      <c r="N257" s="28" t="str">
        <f>IF(ABS(K257-M257)&gt;0.000000000001,"Failed","Pass")</f>
        <v>Pass</v>
      </c>
      <c r="P257" s="1"/>
      <c r="T257" s="1"/>
    </row>
    <row r="258" spans="2:20" x14ac:dyDescent="0.25">
      <c r="B258">
        <v>255</v>
      </c>
      <c r="C258">
        <f t="shared" si="3"/>
        <v>63</v>
      </c>
      <c r="D258" s="1">
        <v>43938</v>
      </c>
      <c r="E258">
        <v>69.639343261700006</v>
      </c>
      <c r="F258" s="5">
        <v>1.0606261700630699</v>
      </c>
      <c r="G258" s="5"/>
      <c r="H258">
        <v>2874.5600585938</v>
      </c>
      <c r="I258" s="5">
        <v>0.97414850535015096</v>
      </c>
      <c r="K258" s="33">
        <f>F258/I258</f>
        <v>1.0887725682870448</v>
      </c>
      <c r="M258" s="30">
        <v>1.0887725682870399</v>
      </c>
      <c r="N258" s="28" t="str">
        <f>IF(ABS(K258-M258)&gt;0.000000000001,"Failed","Pass")</f>
        <v>Pass</v>
      </c>
      <c r="P258" s="1"/>
      <c r="T258" s="1"/>
    </row>
    <row r="259" spans="2:20" x14ac:dyDescent="0.25">
      <c r="B259">
        <v>256</v>
      </c>
      <c r="C259">
        <f t="shared" si="3"/>
        <v>64</v>
      </c>
      <c r="D259" s="1">
        <v>43941</v>
      </c>
      <c r="E259">
        <v>68.193862914999997</v>
      </c>
      <c r="F259" s="5">
        <v>1.04858051158385</v>
      </c>
      <c r="G259" s="5"/>
      <c r="H259">
        <v>2823.1599121094</v>
      </c>
      <c r="I259" s="5">
        <v>0.96564984001740795</v>
      </c>
      <c r="K259" s="33">
        <f>F259/I259</f>
        <v>1.085880686900903</v>
      </c>
      <c r="M259" s="30">
        <v>1.0858806869008999</v>
      </c>
      <c r="N259" s="28" t="str">
        <f>IF(ABS(K259-M259)&gt;0.000000000001,"Failed","Pass")</f>
        <v>Pass</v>
      </c>
      <c r="P259" s="1"/>
      <c r="T259" s="1"/>
    </row>
    <row r="260" spans="2:20" x14ac:dyDescent="0.25">
      <c r="B260">
        <v>257</v>
      </c>
      <c r="C260">
        <f t="shared" si="3"/>
        <v>64</v>
      </c>
      <c r="D260" s="1">
        <v>43942</v>
      </c>
      <c r="E260">
        <v>66.085975646999998</v>
      </c>
      <c r="F260" s="5">
        <v>1.0424604703342699</v>
      </c>
      <c r="G260" s="5"/>
      <c r="H260">
        <v>2736.5600585938</v>
      </c>
      <c r="I260" s="5">
        <v>0.95765892886631498</v>
      </c>
      <c r="K260" s="33">
        <f>F260/I260</f>
        <v>1.0885508806024957</v>
      </c>
      <c r="M260" s="30">
        <v>1.0885508806024899</v>
      </c>
      <c r="N260" s="28" t="str">
        <f>IF(ABS(K260-M260)&gt;0.000000000001,"Failed","Pass")</f>
        <v>Pass</v>
      </c>
      <c r="P260" s="1"/>
      <c r="T260" s="1"/>
    </row>
    <row r="261" spans="2:20" x14ac:dyDescent="0.25">
      <c r="B261">
        <v>258</v>
      </c>
      <c r="C261">
        <f t="shared" si="3"/>
        <v>64</v>
      </c>
      <c r="D261" s="1">
        <v>43943</v>
      </c>
      <c r="E261">
        <v>67.989471435499993</v>
      </c>
      <c r="F261" s="5">
        <v>1.0522748919476199</v>
      </c>
      <c r="G261" s="5"/>
      <c r="H261">
        <v>2799.3100585938</v>
      </c>
      <c r="I261" s="5">
        <v>0.96508526906898595</v>
      </c>
      <c r="K261" s="33">
        <f>F261/I261</f>
        <v>1.0903439578585066</v>
      </c>
      <c r="M261" s="30">
        <v>1.0903439578585099</v>
      </c>
      <c r="N261" s="28" t="str">
        <f>IF(ABS(K261-M261)&gt;0.000000000001,"Failed","Pass")</f>
        <v>Pass</v>
      </c>
      <c r="P261" s="1"/>
      <c r="T261" s="1"/>
    </row>
    <row r="262" spans="2:20" x14ac:dyDescent="0.25">
      <c r="B262">
        <v>259</v>
      </c>
      <c r="C262">
        <f t="shared" si="3"/>
        <v>64</v>
      </c>
      <c r="D262" s="1">
        <v>43944</v>
      </c>
      <c r="E262">
        <v>67.725990295399995</v>
      </c>
      <c r="F262" s="5">
        <v>1.0491261180699201</v>
      </c>
      <c r="G262" s="5"/>
      <c r="H262">
        <v>2797.8000488281</v>
      </c>
      <c r="I262" s="5">
        <v>0.96475844515808895</v>
      </c>
      <c r="K262" s="33">
        <f>F262/I262</f>
        <v>1.0874495303308864</v>
      </c>
      <c r="M262" s="30">
        <v>1.08744953033089</v>
      </c>
      <c r="N262" s="28" t="str">
        <f>IF(ABS(K262-M262)&gt;0.000000000001,"Failed","Pass")</f>
        <v>Pass</v>
      </c>
      <c r="P262" s="1"/>
      <c r="T262" s="1"/>
    </row>
    <row r="263" spans="2:20" x14ac:dyDescent="0.25">
      <c r="B263">
        <v>260</v>
      </c>
      <c r="C263">
        <f t="shared" si="3"/>
        <v>64</v>
      </c>
      <c r="D263" s="1">
        <v>43945</v>
      </c>
      <c r="E263">
        <v>69.681205749499995</v>
      </c>
      <c r="F263" s="5">
        <v>1.05495578418493</v>
      </c>
      <c r="G263" s="5"/>
      <c r="H263">
        <v>2836.7399902344</v>
      </c>
      <c r="I263" s="5">
        <v>0.96739108185205203</v>
      </c>
      <c r="K263" s="33">
        <f>F263/I263</f>
        <v>1.0905163423310011</v>
      </c>
      <c r="M263" s="30">
        <v>1.090516342331</v>
      </c>
      <c r="N263" s="28" t="str">
        <f>IF(ABS(K263-M263)&gt;0.000000000001,"Failed","Pass")</f>
        <v>Pass</v>
      </c>
      <c r="P263" s="1"/>
      <c r="T263" s="1"/>
    </row>
    <row r="264" spans="2:20" x14ac:dyDescent="0.25">
      <c r="B264">
        <v>261</v>
      </c>
      <c r="C264">
        <f t="shared" si="3"/>
        <v>64</v>
      </c>
      <c r="D264" s="1">
        <v>43948</v>
      </c>
      <c r="E264">
        <v>69.73046875</v>
      </c>
      <c r="F264" s="5">
        <v>1.0558827774999799</v>
      </c>
      <c r="G264" s="5"/>
      <c r="H264">
        <v>2878.4799804688</v>
      </c>
      <c r="I264" s="5">
        <v>0.97412412256262504</v>
      </c>
      <c r="K264" s="33">
        <f>F264/I264</f>
        <v>1.083930428416322</v>
      </c>
      <c r="M264" s="30">
        <v>1.08393042841632</v>
      </c>
      <c r="N264" s="28" t="str">
        <f>IF(ABS(K264-M264)&gt;0.000000000001,"Failed","Pass")</f>
        <v>Pass</v>
      </c>
      <c r="P264" s="1"/>
      <c r="T264" s="1"/>
    </row>
    <row r="265" spans="2:20" x14ac:dyDescent="0.25">
      <c r="B265">
        <v>262</v>
      </c>
      <c r="C265">
        <f t="shared" si="3"/>
        <v>64</v>
      </c>
      <c r="D265" s="1">
        <v>43949</v>
      </c>
      <c r="E265">
        <v>68.600181579600005</v>
      </c>
      <c r="F265" s="5">
        <v>1.0546886328013501</v>
      </c>
      <c r="G265" s="5"/>
      <c r="H265">
        <v>2863.3898925781</v>
      </c>
      <c r="I265" s="5">
        <v>0.97437963144236395</v>
      </c>
      <c r="K265" s="33">
        <f>F265/I265</f>
        <v>1.0824206487568973</v>
      </c>
      <c r="M265" s="30">
        <v>1.0824206487568999</v>
      </c>
      <c r="N265" s="28" t="str">
        <f>IF(ABS(K265-M265)&gt;0.000000000001,"Failed","Pass")</f>
        <v>Pass</v>
      </c>
      <c r="P265" s="1"/>
      <c r="T265" s="1"/>
    </row>
    <row r="266" spans="2:20" x14ac:dyDescent="0.25">
      <c r="B266">
        <v>263</v>
      </c>
      <c r="C266">
        <f t="shared" si="3"/>
        <v>64</v>
      </c>
      <c r="D266" s="1">
        <v>43950</v>
      </c>
      <c r="E266">
        <v>70.853370666499998</v>
      </c>
      <c r="F266" s="5">
        <v>1.0643177457193</v>
      </c>
      <c r="G266" s="5"/>
      <c r="H266">
        <v>2939.5100097656</v>
      </c>
      <c r="I266" s="5">
        <v>0.98137773096143399</v>
      </c>
      <c r="K266" s="33">
        <f>F266/I266</f>
        <v>1.0845138544937345</v>
      </c>
      <c r="M266" s="30">
        <v>1.08451385449374</v>
      </c>
      <c r="N266" s="28" t="str">
        <f>IF(ABS(K266-M266)&gt;0.000000000001,"Failed","Pass")</f>
        <v>Pass</v>
      </c>
      <c r="P266" s="1"/>
      <c r="T266" s="1"/>
    </row>
    <row r="267" spans="2:20" x14ac:dyDescent="0.25">
      <c r="B267">
        <v>264</v>
      </c>
      <c r="C267">
        <f t="shared" ref="C267:C330" si="4">MIN(QUOTIENT(B267,4),64)</f>
        <v>64</v>
      </c>
      <c r="D267" s="1">
        <v>43951</v>
      </c>
      <c r="E267">
        <v>72.3480758667</v>
      </c>
      <c r="F267" s="5">
        <v>1.0688914274596</v>
      </c>
      <c r="G267" s="5"/>
      <c r="H267">
        <v>2912.4299316406</v>
      </c>
      <c r="I267" s="5">
        <v>0.97789025652957895</v>
      </c>
      <c r="K267" s="33">
        <f>F267/I267</f>
        <v>1.0930586743475426</v>
      </c>
      <c r="M267" s="30">
        <v>1.0930586743475399</v>
      </c>
      <c r="N267" s="28" t="str">
        <f>IF(ABS(K267-M267)&gt;0.000000000001,"Failed","Pass")</f>
        <v>Pass</v>
      </c>
      <c r="P267" s="1"/>
      <c r="T267" s="1"/>
    </row>
    <row r="268" spans="2:20" x14ac:dyDescent="0.25">
      <c r="B268">
        <v>265</v>
      </c>
      <c r="C268">
        <f t="shared" si="4"/>
        <v>64</v>
      </c>
      <c r="D268" s="1">
        <v>43952</v>
      </c>
      <c r="E268">
        <v>71.183334350600006</v>
      </c>
      <c r="F268" s="5">
        <v>1.0670994673991101</v>
      </c>
      <c r="G268" s="5"/>
      <c r="H268">
        <v>2830.7099609375</v>
      </c>
      <c r="I268" s="5">
        <v>0.96720949144975799</v>
      </c>
      <c r="K268" s="33">
        <f>F268/I268</f>
        <v>1.1032764637158661</v>
      </c>
      <c r="M268" s="30">
        <v>1.1032764637158601</v>
      </c>
      <c r="N268" s="28" t="str">
        <f>IF(ABS(K268-M268)&gt;0.000000000001,"Failed","Pass")</f>
        <v>Pass</v>
      </c>
      <c r="P268" s="1"/>
      <c r="T268" s="1"/>
    </row>
    <row r="269" spans="2:20" x14ac:dyDescent="0.25">
      <c r="B269">
        <v>266</v>
      </c>
      <c r="C269">
        <f t="shared" si="4"/>
        <v>64</v>
      </c>
      <c r="D269" s="1">
        <v>43955</v>
      </c>
      <c r="E269">
        <v>72.190498352099993</v>
      </c>
      <c r="F269" s="5">
        <v>1.06740969449275</v>
      </c>
      <c r="G269" s="5"/>
      <c r="H269">
        <v>2842.7399902344</v>
      </c>
      <c r="I269" s="5">
        <v>0.97262096212956795</v>
      </c>
      <c r="K269" s="33">
        <f>F269/I269</f>
        <v>1.0974570115738003</v>
      </c>
      <c r="M269" s="30">
        <v>1.0974570115738</v>
      </c>
      <c r="N269" s="28" t="str">
        <f>IF(ABS(K269-M269)&gt;0.000000000001,"Failed","Pass")</f>
        <v>Pass</v>
      </c>
      <c r="P269" s="1"/>
      <c r="T269" s="1"/>
    </row>
    <row r="270" spans="2:20" x14ac:dyDescent="0.25">
      <c r="B270">
        <v>267</v>
      </c>
      <c r="C270">
        <f t="shared" si="4"/>
        <v>64</v>
      </c>
      <c r="D270" s="1">
        <v>43956</v>
      </c>
      <c r="E270">
        <v>73.2739944458</v>
      </c>
      <c r="F270" s="5">
        <v>1.07544916966376</v>
      </c>
      <c r="G270" s="5"/>
      <c r="H270">
        <v>2868.4399414063</v>
      </c>
      <c r="I270" s="5">
        <v>0.97520820768994598</v>
      </c>
      <c r="K270" s="33">
        <f>F270/I270</f>
        <v>1.1027892927719127</v>
      </c>
      <c r="M270" s="30">
        <v>1.1027892927719101</v>
      </c>
      <c r="N270" s="28" t="str">
        <f>IF(ABS(K270-M270)&gt;0.000000000001,"Failed","Pass")</f>
        <v>Pass</v>
      </c>
      <c r="P270" s="1"/>
      <c r="T270" s="1"/>
    </row>
    <row r="271" spans="2:20" x14ac:dyDescent="0.25">
      <c r="B271">
        <v>268</v>
      </c>
      <c r="C271">
        <f t="shared" si="4"/>
        <v>64</v>
      </c>
      <c r="D271" s="1">
        <v>43957</v>
      </c>
      <c r="E271">
        <v>74.029975891099994</v>
      </c>
      <c r="F271" s="5">
        <v>1.07338504532468</v>
      </c>
      <c r="G271" s="5"/>
      <c r="H271">
        <v>2848.419921875</v>
      </c>
      <c r="I271" s="5">
        <v>0.96891062658185501</v>
      </c>
      <c r="K271" s="33">
        <f>F271/I271</f>
        <v>1.1078266827471923</v>
      </c>
      <c r="M271" s="30">
        <v>1.1078266827471901</v>
      </c>
      <c r="N271" s="28" t="str">
        <f>IF(ABS(K271-M271)&gt;0.000000000001,"Failed","Pass")</f>
        <v>Pass</v>
      </c>
      <c r="P271" s="1"/>
      <c r="T271" s="1"/>
    </row>
    <row r="272" spans="2:20" x14ac:dyDescent="0.25">
      <c r="B272">
        <v>269</v>
      </c>
      <c r="C272">
        <f t="shared" si="4"/>
        <v>64</v>
      </c>
      <c r="D272" s="1">
        <v>43958</v>
      </c>
      <c r="E272">
        <v>74.795814514200003</v>
      </c>
      <c r="F272" s="5">
        <v>1.0827512001263</v>
      </c>
      <c r="G272" s="5"/>
      <c r="H272">
        <v>2881.1899414063</v>
      </c>
      <c r="I272" s="5">
        <v>0.97270101786905205</v>
      </c>
      <c r="K272" s="33">
        <f>F272/I272</f>
        <v>1.1131387551113503</v>
      </c>
      <c r="M272" s="30">
        <v>1.1131387551113501</v>
      </c>
      <c r="N272" s="28" t="str">
        <f>IF(ABS(K272-M272)&gt;0.000000000001,"Failed","Pass")</f>
        <v>Pass</v>
      </c>
      <c r="P272" s="1"/>
      <c r="T272" s="1"/>
    </row>
    <row r="273" spans="2:20" x14ac:dyDescent="0.25">
      <c r="B273">
        <v>270</v>
      </c>
      <c r="C273">
        <f t="shared" si="4"/>
        <v>64</v>
      </c>
      <c r="D273" s="1">
        <v>43959</v>
      </c>
      <c r="E273">
        <v>76.576080322300001</v>
      </c>
      <c r="F273" s="5">
        <v>1.0941260555811101</v>
      </c>
      <c r="G273" s="5"/>
      <c r="H273">
        <v>2929.8000488281</v>
      </c>
      <c r="I273" s="5">
        <v>0.98112798275271396</v>
      </c>
      <c r="K273" s="33">
        <f>F273/I273</f>
        <v>1.1151715931201571</v>
      </c>
      <c r="M273" s="30">
        <v>1.11517159312016</v>
      </c>
      <c r="N273" s="28" t="str">
        <f>IF(ABS(K273-M273)&gt;0.000000000001,"Failed","Pass")</f>
        <v>Pass</v>
      </c>
      <c r="P273" s="1"/>
      <c r="T273" s="1"/>
    </row>
    <row r="274" spans="2:20" x14ac:dyDescent="0.25">
      <c r="B274">
        <v>271</v>
      </c>
      <c r="C274">
        <f t="shared" si="4"/>
        <v>64</v>
      </c>
      <c r="D274" s="1">
        <v>43962</v>
      </c>
      <c r="E274">
        <v>77.781028747600004</v>
      </c>
      <c r="F274" s="5">
        <v>1.1013584929856901</v>
      </c>
      <c r="G274" s="5"/>
      <c r="H274">
        <v>2930.1899414063</v>
      </c>
      <c r="I274" s="5">
        <v>0.98221751187719697</v>
      </c>
      <c r="K274" s="33">
        <f>F274/I274</f>
        <v>1.1212979606531277</v>
      </c>
      <c r="M274" s="30">
        <v>1.1212979606531199</v>
      </c>
      <c r="N274" s="28" t="str">
        <f>IF(ABS(K274-M274)&gt;0.000000000001,"Failed","Pass")</f>
        <v>Pass</v>
      </c>
      <c r="P274" s="1"/>
      <c r="T274" s="1"/>
    </row>
    <row r="275" spans="2:20" x14ac:dyDescent="0.25">
      <c r="B275">
        <v>272</v>
      </c>
      <c r="C275">
        <f t="shared" si="4"/>
        <v>64</v>
      </c>
      <c r="D275" s="1">
        <v>43963</v>
      </c>
      <c r="E275">
        <v>76.892127990700004</v>
      </c>
      <c r="F275" s="5">
        <v>1.0971249024965899</v>
      </c>
      <c r="G275" s="5"/>
      <c r="H275">
        <v>2870.1201171875</v>
      </c>
      <c r="I275" s="5">
        <v>0.97451764237080196</v>
      </c>
      <c r="K275" s="33">
        <f>F275/I275</f>
        <v>1.1258132790982722</v>
      </c>
      <c r="M275" s="30">
        <v>1.12581327909827</v>
      </c>
      <c r="N275" s="28" t="str">
        <f>IF(ABS(K275-M275)&gt;0.000000000001,"Failed","Pass")</f>
        <v>Pass</v>
      </c>
      <c r="P275" s="1"/>
      <c r="T275" s="1"/>
    </row>
    <row r="276" spans="2:20" x14ac:dyDescent="0.25">
      <c r="B276">
        <v>273</v>
      </c>
      <c r="C276">
        <f t="shared" si="4"/>
        <v>64</v>
      </c>
      <c r="D276" s="1">
        <v>43964</v>
      </c>
      <c r="E276">
        <v>75.963729858400001</v>
      </c>
      <c r="F276" s="5">
        <v>1.0966190695684099</v>
      </c>
      <c r="G276" s="5"/>
      <c r="H276">
        <v>2820</v>
      </c>
      <c r="I276" s="5">
        <v>0.96760587478079996</v>
      </c>
      <c r="K276" s="33">
        <f>F276/I276</f>
        <v>1.1333323806212281</v>
      </c>
      <c r="M276" s="30">
        <v>1.1333323806212301</v>
      </c>
      <c r="N276" s="28" t="str">
        <f>IF(ABS(K276-M276)&gt;0.000000000001,"Failed","Pass")</f>
        <v>Pass</v>
      </c>
      <c r="P276" s="1"/>
      <c r="T276" s="1"/>
    </row>
    <row r="277" spans="2:20" x14ac:dyDescent="0.25">
      <c r="B277">
        <v>274</v>
      </c>
      <c r="C277">
        <f t="shared" si="4"/>
        <v>64</v>
      </c>
      <c r="D277" s="1">
        <v>43965</v>
      </c>
      <c r="E277">
        <v>76.430404663100006</v>
      </c>
      <c r="F277" s="5">
        <v>1.1086005023886001</v>
      </c>
      <c r="G277" s="5"/>
      <c r="H277">
        <v>2852.5</v>
      </c>
      <c r="I277" s="5">
        <v>0.97577968247018498</v>
      </c>
      <c r="K277" s="33">
        <f>F277/I277</f>
        <v>1.1361176321914999</v>
      </c>
      <c r="M277" s="30">
        <v>1.1361176321915001</v>
      </c>
      <c r="N277" s="28" t="str">
        <f>IF(ABS(K277-M277)&gt;0.000000000001,"Failed","Pass")</f>
        <v>Pass</v>
      </c>
      <c r="P277" s="1"/>
      <c r="T277" s="1"/>
    </row>
    <row r="278" spans="2:20" x14ac:dyDescent="0.25">
      <c r="B278">
        <v>275</v>
      </c>
      <c r="C278">
        <f t="shared" si="4"/>
        <v>64</v>
      </c>
      <c r="D278" s="1">
        <v>43966</v>
      </c>
      <c r="E278">
        <v>75.978530883800005</v>
      </c>
      <c r="F278" s="5">
        <v>1.1023594069951299</v>
      </c>
      <c r="G278" s="5"/>
      <c r="H278">
        <v>2863.6999511719</v>
      </c>
      <c r="I278" s="5">
        <v>0.97556531826622495</v>
      </c>
      <c r="K278" s="33">
        <f>F278/I278</f>
        <v>1.1299698609153546</v>
      </c>
      <c r="M278" s="30">
        <v>1.1299698609153599</v>
      </c>
      <c r="N278" s="28" t="str">
        <f>IF(ABS(K278-M278)&gt;0.000000000001,"Failed","Pass")</f>
        <v>Pass</v>
      </c>
      <c r="P278" s="1"/>
      <c r="T278" s="1"/>
    </row>
    <row r="279" spans="2:20" x14ac:dyDescent="0.25">
      <c r="B279">
        <v>276</v>
      </c>
      <c r="C279">
        <f t="shared" si="4"/>
        <v>64</v>
      </c>
      <c r="D279" s="1">
        <v>43969</v>
      </c>
      <c r="E279">
        <v>77.768692016599999</v>
      </c>
      <c r="F279" s="5">
        <v>1.10981465470709</v>
      </c>
      <c r="G279" s="5"/>
      <c r="H279">
        <v>2953.9099121094</v>
      </c>
      <c r="I279" s="5">
        <v>0.98517142664378898</v>
      </c>
      <c r="K279" s="33">
        <f>F279/I279</f>
        <v>1.1265193292175826</v>
      </c>
      <c r="M279" s="30">
        <v>1.1265193292175799</v>
      </c>
      <c r="N279" s="28" t="str">
        <f>IF(ABS(K279-M279)&gt;0.000000000001,"Failed","Pass")</f>
        <v>Pass</v>
      </c>
      <c r="P279" s="1"/>
      <c r="T279" s="1"/>
    </row>
    <row r="280" spans="2:20" x14ac:dyDescent="0.25">
      <c r="B280">
        <v>277</v>
      </c>
      <c r="C280">
        <f t="shared" si="4"/>
        <v>64</v>
      </c>
      <c r="D280" s="1">
        <v>43970</v>
      </c>
      <c r="E280">
        <v>77.319297790500002</v>
      </c>
      <c r="F280" s="5">
        <v>1.1115757898760401</v>
      </c>
      <c r="G280" s="5"/>
      <c r="H280">
        <v>2922.9399414063</v>
      </c>
      <c r="I280" s="5">
        <v>0.98007515878770401</v>
      </c>
      <c r="K280" s="33">
        <f>F280/I280</f>
        <v>1.1341740272766374</v>
      </c>
      <c r="M280" s="30">
        <v>1.1341740272766401</v>
      </c>
      <c r="N280" s="28" t="str">
        <f>IF(ABS(K280-M280)&gt;0.000000000001,"Failed","Pass")</f>
        <v>Pass</v>
      </c>
      <c r="P280" s="1"/>
      <c r="T280" s="1"/>
    </row>
    <row r="281" spans="2:20" x14ac:dyDescent="0.25">
      <c r="B281">
        <v>278</v>
      </c>
      <c r="C281">
        <f t="shared" si="4"/>
        <v>64</v>
      </c>
      <c r="D281" s="1">
        <v>43971</v>
      </c>
      <c r="E281">
        <v>78.823020935100004</v>
      </c>
      <c r="F281" s="5">
        <v>1.1171484477396001</v>
      </c>
      <c r="G281" s="5"/>
      <c r="H281">
        <v>2971.6101074219</v>
      </c>
      <c r="I281" s="5">
        <v>0.98616654036451301</v>
      </c>
      <c r="K281" s="33">
        <f>F281/I281</f>
        <v>1.1328192572084961</v>
      </c>
      <c r="M281" s="30">
        <v>1.1328192572085001</v>
      </c>
      <c r="N281" s="28" t="str">
        <f>IF(ABS(K281-M281)&gt;0.000000000001,"Failed","Pass")</f>
        <v>Pass</v>
      </c>
      <c r="P281" s="1"/>
      <c r="T281" s="1"/>
    </row>
    <row r="282" spans="2:20" x14ac:dyDescent="0.25">
      <c r="B282">
        <v>279</v>
      </c>
      <c r="C282">
        <f t="shared" si="4"/>
        <v>64</v>
      </c>
      <c r="D282" s="1">
        <v>43972</v>
      </c>
      <c r="E282">
        <v>78.235359191900002</v>
      </c>
      <c r="F282" s="5">
        <v>1.1224722559589599</v>
      </c>
      <c r="G282" s="5"/>
      <c r="H282">
        <v>2948.5100097656</v>
      </c>
      <c r="I282" s="5">
        <v>0.98517470209956404</v>
      </c>
      <c r="K282" s="33">
        <f>F282/I282</f>
        <v>1.1393636616600009</v>
      </c>
      <c r="M282" s="30">
        <v>1.13936366166</v>
      </c>
      <c r="N282" s="28" t="str">
        <f>IF(ABS(K282-M282)&gt;0.000000000001,"Failed","Pass")</f>
        <v>Pass</v>
      </c>
      <c r="P282" s="1"/>
      <c r="T282" s="1"/>
    </row>
    <row r="283" spans="2:20" x14ac:dyDescent="0.25">
      <c r="B283">
        <v>280</v>
      </c>
      <c r="C283">
        <f t="shared" si="4"/>
        <v>64</v>
      </c>
      <c r="D283" s="1">
        <v>43973</v>
      </c>
      <c r="E283">
        <v>78.739059448199995</v>
      </c>
      <c r="F283" s="5">
        <v>1.1245588977155501</v>
      </c>
      <c r="G283" s="5"/>
      <c r="H283">
        <v>2955.4499511719</v>
      </c>
      <c r="I283" s="5">
        <v>0.98580258479721505</v>
      </c>
      <c r="K283" s="33">
        <f>F283/I283</f>
        <v>1.1407546653439522</v>
      </c>
      <c r="M283" s="30">
        <v>1.14075466534395</v>
      </c>
      <c r="N283" s="28" t="str">
        <f>IF(ABS(K283-M283)&gt;0.000000000001,"Failed","Pass")</f>
        <v>Pass</v>
      </c>
      <c r="P283" s="1"/>
      <c r="T283" s="1"/>
    </row>
    <row r="284" spans="2:20" x14ac:dyDescent="0.25">
      <c r="B284">
        <v>281</v>
      </c>
      <c r="C284">
        <f t="shared" si="4"/>
        <v>64</v>
      </c>
      <c r="D284" s="1">
        <v>43977</v>
      </c>
      <c r="E284">
        <v>78.205734252900001</v>
      </c>
      <c r="F284" s="5">
        <v>1.13528736596477</v>
      </c>
      <c r="G284" s="5"/>
      <c r="H284">
        <v>2991.7700195313</v>
      </c>
      <c r="I284" s="5">
        <v>0.995905651784599</v>
      </c>
      <c r="K284" s="33">
        <f>F284/I284</f>
        <v>1.1399547376103427</v>
      </c>
      <c r="M284" s="30">
        <v>1.1399547376103401</v>
      </c>
      <c r="N284" s="28" t="str">
        <f>IF(ABS(K284-M284)&gt;0.000000000001,"Failed","Pass")</f>
        <v>Pass</v>
      </c>
      <c r="P284" s="1"/>
      <c r="T284" s="1"/>
    </row>
    <row r="285" spans="2:20" x14ac:dyDescent="0.25">
      <c r="B285">
        <v>282</v>
      </c>
      <c r="C285">
        <f t="shared" si="4"/>
        <v>64</v>
      </c>
      <c r="D285" s="1">
        <v>43978</v>
      </c>
      <c r="E285">
        <v>78.546463012700002</v>
      </c>
      <c r="F285" s="5">
        <v>1.1482367789875001</v>
      </c>
      <c r="G285" s="5"/>
      <c r="H285">
        <v>3036.1298828125</v>
      </c>
      <c r="I285" s="5">
        <v>1.00932679292428</v>
      </c>
      <c r="K285" s="33">
        <f>F285/I285</f>
        <v>1.1376263733778058</v>
      </c>
      <c r="M285" s="30">
        <v>1.13762637337781</v>
      </c>
      <c r="N285" s="28" t="str">
        <f>IF(ABS(K285-M285)&gt;0.000000000001,"Failed","Pass")</f>
        <v>Pass</v>
      </c>
      <c r="P285" s="1"/>
      <c r="T285" s="1"/>
    </row>
    <row r="286" spans="2:20" x14ac:dyDescent="0.25">
      <c r="B286">
        <v>283</v>
      </c>
      <c r="C286">
        <f t="shared" si="4"/>
        <v>64</v>
      </c>
      <c r="D286" s="1">
        <v>43979</v>
      </c>
      <c r="E286">
        <v>78.581031799300007</v>
      </c>
      <c r="F286" s="5">
        <v>1.14677136040394</v>
      </c>
      <c r="G286" s="5"/>
      <c r="H286">
        <v>3029.7299804688</v>
      </c>
      <c r="I286" s="5">
        <v>1.0092080199984099</v>
      </c>
      <c r="K286" s="33">
        <f>F286/I286</f>
        <v>1.136308211666557</v>
      </c>
      <c r="M286" s="30">
        <v>1.1363082116665499</v>
      </c>
      <c r="N286" s="28" t="str">
        <f>IF(ABS(K286-M286)&gt;0.000000000001,"Failed","Pass")</f>
        <v>Pass</v>
      </c>
      <c r="P286" s="1"/>
      <c r="T286" s="1"/>
    </row>
    <row r="287" spans="2:20" x14ac:dyDescent="0.25">
      <c r="B287">
        <v>284</v>
      </c>
      <c r="C287">
        <f t="shared" si="4"/>
        <v>64</v>
      </c>
      <c r="D287" s="1">
        <v>43980</v>
      </c>
      <c r="E287">
        <v>78.504501342799998</v>
      </c>
      <c r="F287" s="5">
        <v>1.16259022511329</v>
      </c>
      <c r="G287" s="5"/>
      <c r="H287">
        <v>3044.3100585938</v>
      </c>
      <c r="I287" s="5">
        <v>1.0218817571899601</v>
      </c>
      <c r="K287" s="33">
        <f>F287/I287</f>
        <v>1.1376954495305402</v>
      </c>
      <c r="M287" s="30">
        <v>1.13769544953053</v>
      </c>
      <c r="N287" s="28" t="str">
        <f>IF(ABS(K287-M287)&gt;0.000000000001,"Failed","Pass")</f>
        <v>Pass</v>
      </c>
      <c r="P287" s="1"/>
      <c r="T287" s="1"/>
    </row>
    <row r="288" spans="2:20" x14ac:dyDescent="0.25">
      <c r="B288">
        <v>285</v>
      </c>
      <c r="C288">
        <f t="shared" si="4"/>
        <v>64</v>
      </c>
      <c r="D288" s="1">
        <v>43983</v>
      </c>
      <c r="E288">
        <v>79.469940185499993</v>
      </c>
      <c r="F288" s="5">
        <v>1.1707598546355</v>
      </c>
      <c r="G288" s="5"/>
      <c r="H288">
        <v>3055.7299804688</v>
      </c>
      <c r="I288" s="5">
        <v>1.0269196395534901</v>
      </c>
      <c r="K288" s="33">
        <f>F288/I288</f>
        <v>1.1400695921489556</v>
      </c>
      <c r="M288" s="30">
        <v>1.1400695921489501</v>
      </c>
      <c r="N288" s="28" t="str">
        <f>IF(ABS(K288-M288)&gt;0.000000000001,"Failed","Pass")</f>
        <v>Pass</v>
      </c>
      <c r="P288" s="1"/>
      <c r="T288" s="1"/>
    </row>
    <row r="289" spans="2:20" x14ac:dyDescent="0.25">
      <c r="B289">
        <v>286</v>
      </c>
      <c r="C289">
        <f t="shared" si="4"/>
        <v>64</v>
      </c>
      <c r="D289" s="1">
        <v>43984</v>
      </c>
      <c r="E289">
        <v>79.837829589799995</v>
      </c>
      <c r="F289" s="5">
        <v>1.1500390984274</v>
      </c>
      <c r="G289" s="5"/>
      <c r="H289">
        <v>3080.8200683594</v>
      </c>
      <c r="I289" s="5">
        <v>1.0201767812412199</v>
      </c>
      <c r="K289" s="33">
        <f>F289/I289</f>
        <v>1.1272939353002922</v>
      </c>
      <c r="M289" s="30">
        <v>1.12729393530029</v>
      </c>
      <c r="N289" s="28" t="str">
        <f>IF(ABS(K289-M289)&gt;0.000000000001,"Failed","Pass")</f>
        <v>Pass</v>
      </c>
      <c r="P289" s="1"/>
      <c r="T289" s="1"/>
    </row>
    <row r="290" spans="2:20" x14ac:dyDescent="0.25">
      <c r="B290">
        <v>287</v>
      </c>
      <c r="C290">
        <f t="shared" si="4"/>
        <v>64</v>
      </c>
      <c r="D290" s="1">
        <v>43985</v>
      </c>
      <c r="E290">
        <v>80.277351379400002</v>
      </c>
      <c r="F290" s="5">
        <v>1.1640079674526</v>
      </c>
      <c r="G290" s="5"/>
      <c r="H290">
        <v>3122.8701171875</v>
      </c>
      <c r="I290" s="5">
        <v>1.0345874251748099</v>
      </c>
      <c r="K290" s="33">
        <f>F290/I290</f>
        <v>1.1250938674959465</v>
      </c>
      <c r="M290" s="30">
        <v>1.1250938674959401</v>
      </c>
      <c r="N290" s="28" t="str">
        <f>IF(ABS(K290-M290)&gt;0.000000000001,"Failed","Pass")</f>
        <v>Pass</v>
      </c>
      <c r="P290" s="1"/>
      <c r="T290" s="1"/>
    </row>
    <row r="291" spans="2:20" x14ac:dyDescent="0.25">
      <c r="B291">
        <v>288</v>
      </c>
      <c r="C291">
        <f t="shared" si="4"/>
        <v>64</v>
      </c>
      <c r="D291" s="1">
        <v>43986</v>
      </c>
      <c r="E291">
        <v>79.585990905800003</v>
      </c>
      <c r="F291" s="5">
        <v>1.1527647014189999</v>
      </c>
      <c r="G291" s="5"/>
      <c r="H291">
        <v>3112.3500976563</v>
      </c>
      <c r="I291" s="5">
        <v>1.0249622415364099</v>
      </c>
      <c r="K291" s="33">
        <f>F291/I291</f>
        <v>1.1246899199828231</v>
      </c>
      <c r="M291" s="30">
        <v>1.12468991998281</v>
      </c>
      <c r="N291" s="28" t="str">
        <f>IF(ABS(K291-M291)&gt;0.000000000001,"Failed","Pass")</f>
        <v>Pass</v>
      </c>
      <c r="P291" s="1"/>
      <c r="T291" s="1"/>
    </row>
    <row r="292" spans="2:20" x14ac:dyDescent="0.25">
      <c r="B292">
        <v>289</v>
      </c>
      <c r="C292">
        <f t="shared" si="4"/>
        <v>64</v>
      </c>
      <c r="D292" s="1">
        <v>43987</v>
      </c>
      <c r="E292">
        <v>81.852691650400004</v>
      </c>
      <c r="F292" s="5">
        <v>1.16335038903956</v>
      </c>
      <c r="G292" s="5"/>
      <c r="H292">
        <v>3193.9299316406</v>
      </c>
      <c r="I292" s="5">
        <v>1.0383067857645401</v>
      </c>
      <c r="K292" s="33">
        <f>F292/I292</f>
        <v>1.1204303053677398</v>
      </c>
      <c r="M292" s="30">
        <v>1.12043030536774</v>
      </c>
      <c r="N292" s="28" t="str">
        <f>IF(ABS(K292-M292)&gt;0.000000000001,"Failed","Pass")</f>
        <v>Pass</v>
      </c>
      <c r="P292" s="1"/>
      <c r="T292" s="1"/>
    </row>
    <row r="293" spans="2:20" x14ac:dyDescent="0.25">
      <c r="B293">
        <v>290</v>
      </c>
      <c r="C293">
        <f t="shared" si="4"/>
        <v>64</v>
      </c>
      <c r="D293" s="1">
        <v>43990</v>
      </c>
      <c r="E293">
        <v>82.336647033700004</v>
      </c>
      <c r="F293" s="5">
        <v>1.1653181153404599</v>
      </c>
      <c r="G293" s="5"/>
      <c r="H293">
        <v>3232.3898925781</v>
      </c>
      <c r="I293" s="5">
        <v>1.0457127832553701</v>
      </c>
      <c r="K293" s="33">
        <f>F293/I293</f>
        <v>1.1143768480220266</v>
      </c>
      <c r="M293" s="30">
        <v>1.11437684802202</v>
      </c>
      <c r="N293" s="28" t="str">
        <f>IF(ABS(K293-M293)&gt;0.000000000001,"Failed","Pass")</f>
        <v>Pass</v>
      </c>
      <c r="P293" s="1"/>
      <c r="T293" s="1"/>
    </row>
    <row r="294" spans="2:20" x14ac:dyDescent="0.25">
      <c r="B294">
        <v>291</v>
      </c>
      <c r="C294">
        <f t="shared" si="4"/>
        <v>64</v>
      </c>
      <c r="D294" s="1">
        <v>43991</v>
      </c>
      <c r="E294">
        <v>84.936645507799994</v>
      </c>
      <c r="F294" s="5">
        <v>1.1999484927975801</v>
      </c>
      <c r="G294" s="5"/>
      <c r="H294">
        <v>3207.1799316406</v>
      </c>
      <c r="I294" s="5">
        <v>1.06209860149004</v>
      </c>
      <c r="K294" s="33">
        <f>F294/I294</f>
        <v>1.1297901071653307</v>
      </c>
      <c r="M294" s="30">
        <v>1.12979010716532</v>
      </c>
      <c r="N294" s="28" t="str">
        <f>IF(ABS(K294-M294)&gt;0.000000000001,"Failed","Pass")</f>
        <v>Pass</v>
      </c>
      <c r="P294" s="1"/>
      <c r="T294" s="1"/>
    </row>
    <row r="295" spans="2:20" x14ac:dyDescent="0.25">
      <c r="B295">
        <v>292</v>
      </c>
      <c r="C295">
        <f t="shared" si="4"/>
        <v>64</v>
      </c>
      <c r="D295" s="1">
        <v>43992</v>
      </c>
      <c r="E295">
        <v>87.121864318799993</v>
      </c>
      <c r="F295" s="5">
        <v>1.18632517486064</v>
      </c>
      <c r="G295" s="5"/>
      <c r="H295">
        <v>3190.1398925781</v>
      </c>
      <c r="I295" s="5">
        <v>1.04429321290004</v>
      </c>
      <c r="K295" s="33">
        <f>F295/I295</f>
        <v>1.1360077420844019</v>
      </c>
      <c r="M295" s="30">
        <v>1.1360077420843899</v>
      </c>
      <c r="N295" s="28" t="str">
        <f>IF(ABS(K295-M295)&gt;0.000000000001,"Failed","Pass")</f>
        <v>Pass</v>
      </c>
      <c r="P295" s="1"/>
      <c r="T295" s="1"/>
    </row>
    <row r="296" spans="2:20" x14ac:dyDescent="0.25">
      <c r="B296">
        <v>293</v>
      </c>
      <c r="C296">
        <f t="shared" si="4"/>
        <v>64</v>
      </c>
      <c r="D296" s="1">
        <v>43993</v>
      </c>
      <c r="E296">
        <v>82.939102172899993</v>
      </c>
      <c r="F296" s="5">
        <v>1.1700680136829</v>
      </c>
      <c r="G296" s="5"/>
      <c r="H296">
        <v>3002.1000976563</v>
      </c>
      <c r="I296" s="5">
        <v>1.02992328777941</v>
      </c>
      <c r="K296" s="33">
        <f>F296/I296</f>
        <v>1.1360729751102652</v>
      </c>
      <c r="M296" s="30">
        <v>1.1360729751102701</v>
      </c>
      <c r="N296" s="28" t="str">
        <f>IF(ABS(K296-M296)&gt;0.000000000001,"Failed","Pass")</f>
        <v>Pass</v>
      </c>
      <c r="P296" s="1"/>
      <c r="T296" s="1"/>
    </row>
    <row r="297" spans="2:20" x14ac:dyDescent="0.25">
      <c r="B297">
        <v>294</v>
      </c>
      <c r="C297">
        <f t="shared" si="4"/>
        <v>64</v>
      </c>
      <c r="D297" s="1">
        <v>43994</v>
      </c>
      <c r="E297">
        <v>83.655174255399999</v>
      </c>
      <c r="F297" s="5">
        <v>1.2045799123026</v>
      </c>
      <c r="G297" s="5"/>
      <c r="H297">
        <v>3041.3100585938</v>
      </c>
      <c r="I297" s="5">
        <v>1.06561692822676</v>
      </c>
      <c r="K297" s="33">
        <f>F297/I297</f>
        <v>1.1304061341321607</v>
      </c>
      <c r="M297" s="30">
        <v>1.1304061341321501</v>
      </c>
      <c r="N297" s="28" t="str">
        <f>IF(ABS(K297-M297)&gt;0.000000000001,"Failed","Pass")</f>
        <v>Pass</v>
      </c>
      <c r="P297" s="1"/>
      <c r="T297" s="1"/>
    </row>
    <row r="298" spans="2:20" x14ac:dyDescent="0.25">
      <c r="B298">
        <v>295</v>
      </c>
      <c r="C298">
        <f t="shared" si="4"/>
        <v>64</v>
      </c>
      <c r="D298" s="1">
        <v>43997</v>
      </c>
      <c r="E298">
        <v>84.689735412600001</v>
      </c>
      <c r="F298" s="5">
        <v>1.1750258597612699</v>
      </c>
      <c r="G298" s="5"/>
      <c r="H298">
        <v>3066.5900878906</v>
      </c>
      <c r="I298" s="5">
        <v>1.0427445387314001</v>
      </c>
      <c r="K298" s="33">
        <f>F298/I298</f>
        <v>1.1268588001341182</v>
      </c>
      <c r="M298" s="30">
        <v>1.12685880013411</v>
      </c>
      <c r="N298" s="28" t="str">
        <f>IF(ABS(K298-M298)&gt;0.000000000001,"Failed","Pass")</f>
        <v>Pass</v>
      </c>
      <c r="P298" s="1"/>
      <c r="T298" s="1"/>
    </row>
    <row r="299" spans="2:20" x14ac:dyDescent="0.25">
      <c r="B299">
        <v>296</v>
      </c>
      <c r="C299">
        <f t="shared" si="4"/>
        <v>64</v>
      </c>
      <c r="D299" s="1">
        <v>43998</v>
      </c>
      <c r="E299">
        <v>86.934211731000005</v>
      </c>
      <c r="F299" s="5">
        <v>1.2364806102514201</v>
      </c>
      <c r="G299" s="5"/>
      <c r="H299">
        <v>3124.7399902344</v>
      </c>
      <c r="I299" s="5">
        <v>1.0926573225909799</v>
      </c>
      <c r="K299" s="33">
        <f>F299/I299</f>
        <v>1.1316270752841313</v>
      </c>
      <c r="M299" s="30">
        <v>1.13162707528413</v>
      </c>
      <c r="N299" s="28" t="str">
        <f>IF(ABS(K299-M299)&gt;0.000000000001,"Failed","Pass")</f>
        <v>Pass</v>
      </c>
      <c r="P299" s="1"/>
      <c r="T299" s="1"/>
    </row>
    <row r="300" spans="2:20" x14ac:dyDescent="0.25">
      <c r="B300">
        <v>297</v>
      </c>
      <c r="C300">
        <f t="shared" si="4"/>
        <v>64</v>
      </c>
      <c r="D300" s="1">
        <v>43999</v>
      </c>
      <c r="E300">
        <v>86.813224792499994</v>
      </c>
      <c r="F300" s="5">
        <v>1.22089239907692</v>
      </c>
      <c r="G300" s="5"/>
      <c r="H300">
        <v>3113.4899902344</v>
      </c>
      <c r="I300" s="5">
        <v>1.0711103082751201</v>
      </c>
      <c r="K300" s="33">
        <f>F300/I300</f>
        <v>1.1398381563921312</v>
      </c>
      <c r="M300" s="30">
        <v>1.13983815639212</v>
      </c>
      <c r="N300" s="28" t="str">
        <f>IF(ABS(K300-M300)&gt;0.000000000001,"Failed","Pass")</f>
        <v>Pass</v>
      </c>
      <c r="P300" s="1"/>
      <c r="T300" s="1"/>
    </row>
    <row r="301" spans="2:20" x14ac:dyDescent="0.25">
      <c r="B301">
        <v>298</v>
      </c>
      <c r="C301">
        <f t="shared" si="4"/>
        <v>64</v>
      </c>
      <c r="D301" s="1">
        <v>44000</v>
      </c>
      <c r="E301">
        <v>86.847793579099999</v>
      </c>
      <c r="F301" s="5">
        <v>1.2304550418040301</v>
      </c>
      <c r="G301" s="5"/>
      <c r="H301">
        <v>3115.3400878906</v>
      </c>
      <c r="I301" s="5">
        <v>1.08987356552055</v>
      </c>
      <c r="K301" s="33">
        <f>F301/I301</f>
        <v>1.1289887934994871</v>
      </c>
      <c r="M301" s="30">
        <v>1.12898879349948</v>
      </c>
      <c r="N301" s="28" t="str">
        <f>IF(ABS(K301-M301)&gt;0.000000000001,"Failed","Pass")</f>
        <v>Pass</v>
      </c>
      <c r="P301" s="1"/>
      <c r="T301" s="1"/>
    </row>
    <row r="302" spans="2:20" x14ac:dyDescent="0.25">
      <c r="B302">
        <v>299</v>
      </c>
      <c r="C302">
        <f t="shared" si="4"/>
        <v>64</v>
      </c>
      <c r="D302" s="1">
        <v>44001</v>
      </c>
      <c r="E302">
        <v>86.351478576700003</v>
      </c>
      <c r="F302" s="5">
        <v>1.2261346545271901</v>
      </c>
      <c r="G302" s="5"/>
      <c r="H302">
        <v>3097.7399902344</v>
      </c>
      <c r="I302" s="5">
        <v>1.08367438669622</v>
      </c>
      <c r="K302" s="33">
        <f>F302/I302</f>
        <v>1.1314603995258081</v>
      </c>
      <c r="M302" s="30">
        <v>1.1314603995257999</v>
      </c>
      <c r="N302" s="28" t="str">
        <f>IF(ABS(K302-M302)&gt;0.000000000001,"Failed","Pass")</f>
        <v>Pass</v>
      </c>
      <c r="P302" s="1"/>
      <c r="T302" s="1"/>
    </row>
    <row r="303" spans="2:20" x14ac:dyDescent="0.25">
      <c r="B303">
        <v>300</v>
      </c>
      <c r="C303">
        <f t="shared" si="4"/>
        <v>64</v>
      </c>
      <c r="D303" s="1">
        <v>44004</v>
      </c>
      <c r="E303">
        <v>88.610763549799998</v>
      </c>
      <c r="F303" s="5">
        <v>1.27057332311894</v>
      </c>
      <c r="G303" s="5"/>
      <c r="H303">
        <v>3117.8601074219</v>
      </c>
      <c r="I303" s="5">
        <v>1.10332060598649</v>
      </c>
      <c r="K303" s="33">
        <f>F303/I303</f>
        <v>1.1515903140256387</v>
      </c>
      <c r="M303" s="30">
        <v>1.15159031402564</v>
      </c>
      <c r="N303" s="28" t="str">
        <f>IF(ABS(K303-M303)&gt;0.000000000001,"Failed","Pass")</f>
        <v>Pass</v>
      </c>
      <c r="P303" s="1"/>
      <c r="T303" s="1"/>
    </row>
    <row r="304" spans="2:20" x14ac:dyDescent="0.25">
      <c r="B304">
        <v>301</v>
      </c>
      <c r="C304">
        <f t="shared" si="4"/>
        <v>64</v>
      </c>
      <c r="D304" s="1">
        <v>44005</v>
      </c>
      <c r="E304">
        <v>90.502151489300005</v>
      </c>
      <c r="F304" s="5">
        <v>1.2921240880193401</v>
      </c>
      <c r="G304" s="5"/>
      <c r="H304">
        <v>3131.2900390625</v>
      </c>
      <c r="I304" s="5">
        <v>1.1158586372361301</v>
      </c>
      <c r="K304" s="33">
        <f>F304/I304</f>
        <v>1.1579639614743691</v>
      </c>
      <c r="M304" s="30">
        <v>1.15796396147437</v>
      </c>
      <c r="N304" s="28" t="str">
        <f>IF(ABS(K304-M304)&gt;0.000000000001,"Failed","Pass")</f>
        <v>Pass</v>
      </c>
      <c r="P304" s="1"/>
      <c r="T304" s="1"/>
    </row>
    <row r="305" spans="2:20" x14ac:dyDescent="0.25">
      <c r="B305">
        <v>302</v>
      </c>
      <c r="C305">
        <f t="shared" si="4"/>
        <v>64</v>
      </c>
      <c r="D305" s="1">
        <v>44006</v>
      </c>
      <c r="E305">
        <v>88.904602050799994</v>
      </c>
      <c r="F305" s="5">
        <v>1.2390838639159001</v>
      </c>
      <c r="G305" s="5"/>
      <c r="H305">
        <v>3050.330078125</v>
      </c>
      <c r="I305" s="5">
        <v>1.06828542308339</v>
      </c>
      <c r="K305" s="33">
        <f>F305/I305</f>
        <v>1.1598809055538124</v>
      </c>
      <c r="M305" s="30">
        <v>1.15988090555381</v>
      </c>
      <c r="N305" s="28" t="str">
        <f>IF(ABS(K305-M305)&gt;0.000000000001,"Failed","Pass")</f>
        <v>Pass</v>
      </c>
      <c r="P305" s="1"/>
      <c r="T305" s="1"/>
    </row>
    <row r="306" spans="2:20" x14ac:dyDescent="0.25">
      <c r="B306">
        <v>303</v>
      </c>
      <c r="C306">
        <f t="shared" si="4"/>
        <v>64</v>
      </c>
      <c r="D306" s="1">
        <v>44007</v>
      </c>
      <c r="E306">
        <v>90.084861755399999</v>
      </c>
      <c r="F306" s="5">
        <v>1.24972014266575</v>
      </c>
      <c r="G306" s="5"/>
      <c r="H306">
        <v>3083.7600097656</v>
      </c>
      <c r="I306" s="5">
        <v>1.07046556848381</v>
      </c>
      <c r="K306" s="33">
        <f>F306/I306</f>
        <v>1.1674547780512299</v>
      </c>
      <c r="M306" s="30">
        <v>1.1674547780512201</v>
      </c>
      <c r="N306" s="28" t="str">
        <f>IF(ABS(K306-M306)&gt;0.000000000001,"Failed","Pass")</f>
        <v>Pass</v>
      </c>
      <c r="P306" s="1"/>
      <c r="T306" s="1"/>
    </row>
    <row r="307" spans="2:20" x14ac:dyDescent="0.25">
      <c r="B307">
        <v>304</v>
      </c>
      <c r="C307">
        <f t="shared" si="4"/>
        <v>64</v>
      </c>
      <c r="D307" s="1">
        <v>44008</v>
      </c>
      <c r="E307">
        <v>87.316940307600007</v>
      </c>
      <c r="F307" s="5">
        <v>1.2162403601849801</v>
      </c>
      <c r="G307" s="5"/>
      <c r="H307">
        <v>3009.0500488281</v>
      </c>
      <c r="I307" s="5">
        <v>1.04141822292276</v>
      </c>
      <c r="K307" s="33">
        <f>F307/I307</f>
        <v>1.1678692896035354</v>
      </c>
      <c r="M307" s="30">
        <v>1.1678692896035301</v>
      </c>
      <c r="N307" s="28" t="str">
        <f>IF(ABS(K307-M307)&gt;0.000000000001,"Failed","Pass")</f>
        <v>Pass</v>
      </c>
      <c r="P307" s="1"/>
      <c r="T307" s="1"/>
    </row>
    <row r="308" spans="2:20" x14ac:dyDescent="0.25">
      <c r="B308">
        <v>305</v>
      </c>
      <c r="C308">
        <f t="shared" si="4"/>
        <v>64</v>
      </c>
      <c r="D308" s="1">
        <v>44011</v>
      </c>
      <c r="E308">
        <v>89.329299926800005</v>
      </c>
      <c r="F308" s="5">
        <v>1.2411140064925601</v>
      </c>
      <c r="G308" s="5"/>
      <c r="H308">
        <v>3053.2399902344</v>
      </c>
      <c r="I308" s="5">
        <v>1.0591737680604301</v>
      </c>
      <c r="K308" s="33">
        <f>F308/I308</f>
        <v>1.1717756273036302</v>
      </c>
      <c r="M308" s="30">
        <v>1.1717756273036199</v>
      </c>
      <c r="N308" s="28" t="str">
        <f>IF(ABS(K308-M308)&gt;0.000000000001,"Failed","Pass")</f>
        <v>Pass</v>
      </c>
      <c r="P308" s="1"/>
      <c r="T308" s="1"/>
    </row>
    <row r="309" spans="2:20" x14ac:dyDescent="0.25">
      <c r="B309">
        <v>306</v>
      </c>
      <c r="C309">
        <f t="shared" si="4"/>
        <v>64</v>
      </c>
      <c r="D309" s="1">
        <v>44012</v>
      </c>
      <c r="E309">
        <v>90.074981689500007</v>
      </c>
      <c r="F309" s="5">
        <v>1.2356875072617799</v>
      </c>
      <c r="G309" s="5"/>
      <c r="H309">
        <v>3100.2900390625</v>
      </c>
      <c r="I309" s="5">
        <v>1.0554598991020401</v>
      </c>
      <c r="K309" s="33">
        <f>F309/I309</f>
        <v>1.1707574189346968</v>
      </c>
      <c r="M309" s="30">
        <v>1.1707574189346801</v>
      </c>
      <c r="N309" s="28" t="str">
        <f>IF(ABS(K309-M309)&gt;0.000000000001,"Failed","Pass")</f>
        <v>Pass</v>
      </c>
      <c r="P309" s="1"/>
      <c r="T309" s="1"/>
    </row>
    <row r="310" spans="2:20" x14ac:dyDescent="0.25">
      <c r="B310">
        <v>307</v>
      </c>
      <c r="C310">
        <f t="shared" si="4"/>
        <v>64</v>
      </c>
      <c r="D310" s="1">
        <v>44013</v>
      </c>
      <c r="E310">
        <v>89.904609680199997</v>
      </c>
      <c r="F310" s="5">
        <v>1.23763085173011</v>
      </c>
      <c r="G310" s="5"/>
      <c r="H310">
        <v>3115.8601074219</v>
      </c>
      <c r="I310" s="5">
        <v>1.06182558792314</v>
      </c>
      <c r="K310" s="33">
        <f>F310/I310</f>
        <v>1.1655688710147147</v>
      </c>
      <c r="M310" s="30">
        <v>1.1655688710147201</v>
      </c>
      <c r="N310" s="28" t="str">
        <f>IF(ABS(K310-M310)&gt;0.000000000001,"Failed","Pass")</f>
        <v>Pass</v>
      </c>
      <c r="P310" s="1"/>
      <c r="T310" s="1"/>
    </row>
    <row r="311" spans="2:20" x14ac:dyDescent="0.25">
      <c r="B311">
        <v>308</v>
      </c>
      <c r="C311">
        <f t="shared" si="4"/>
        <v>64</v>
      </c>
      <c r="D311" s="1">
        <v>44014</v>
      </c>
      <c r="E311">
        <v>89.904609680199997</v>
      </c>
      <c r="F311" s="5">
        <v>1.2570744557229401</v>
      </c>
      <c r="G311" s="5"/>
      <c r="H311">
        <v>3130.0100097656</v>
      </c>
      <c r="I311" s="5">
        <v>1.0775191914663</v>
      </c>
      <c r="K311" s="33">
        <f>F311/I311</f>
        <v>1.1666376484787238</v>
      </c>
      <c r="M311" s="30">
        <v>1.16663764847872</v>
      </c>
      <c r="N311" s="28" t="str">
        <f>IF(ABS(K311-M311)&gt;0.000000000001,"Failed","Pass")</f>
        <v>Pass</v>
      </c>
      <c r="P311" s="1"/>
      <c r="T311" s="1"/>
    </row>
    <row r="312" spans="2:20" x14ac:dyDescent="0.25">
      <c r="B312">
        <v>309</v>
      </c>
      <c r="C312">
        <f t="shared" si="4"/>
        <v>64</v>
      </c>
      <c r="D312" s="1">
        <v>44018</v>
      </c>
      <c r="E312">
        <v>92.309577941900002</v>
      </c>
      <c r="F312" s="5">
        <v>1.2642114652441201</v>
      </c>
      <c r="G312" s="5"/>
      <c r="H312">
        <v>3179.7199707031</v>
      </c>
      <c r="I312" s="5">
        <v>1.0770851602623099</v>
      </c>
      <c r="K312" s="33">
        <f>F312/I312</f>
        <v>1.1737339923393226</v>
      </c>
      <c r="M312" s="30">
        <v>1.17373399233932</v>
      </c>
      <c r="N312" s="28" t="str">
        <f>IF(ABS(K312-M312)&gt;0.000000000001,"Failed","Pass")</f>
        <v>Pass</v>
      </c>
      <c r="P312" s="1"/>
      <c r="T312" s="1"/>
    </row>
    <row r="313" spans="2:20" x14ac:dyDescent="0.25">
      <c r="B313">
        <v>310</v>
      </c>
      <c r="C313">
        <f t="shared" si="4"/>
        <v>64</v>
      </c>
      <c r="D313" s="1">
        <v>44019</v>
      </c>
      <c r="E313">
        <v>92.023155212399999</v>
      </c>
      <c r="F313" s="5">
        <v>1.2691753767338101</v>
      </c>
      <c r="G313" s="5"/>
      <c r="H313">
        <v>3145.3200683594</v>
      </c>
      <c r="I313" s="5">
        <v>1.0762188454645101</v>
      </c>
      <c r="K313" s="33">
        <f>F313/I313</f>
        <v>1.1792911656234912</v>
      </c>
      <c r="M313" s="30">
        <v>1.1792911656234799</v>
      </c>
      <c r="N313" s="28" t="str">
        <f>IF(ABS(K313-M313)&gt;0.000000000001,"Failed","Pass")</f>
        <v>Pass</v>
      </c>
      <c r="P313" s="1"/>
      <c r="T313" s="1"/>
    </row>
    <row r="314" spans="2:20" x14ac:dyDescent="0.25">
      <c r="B314">
        <v>311</v>
      </c>
      <c r="C314">
        <f t="shared" si="4"/>
        <v>64</v>
      </c>
      <c r="D314" s="1">
        <v>44020</v>
      </c>
      <c r="E314">
        <v>94.166381835899998</v>
      </c>
      <c r="F314" s="5">
        <v>1.24722665917145</v>
      </c>
      <c r="G314" s="5"/>
      <c r="H314">
        <v>3169.9399414063</v>
      </c>
      <c r="I314" s="5">
        <v>1.0575368776473899</v>
      </c>
      <c r="K314" s="33">
        <f>F314/I314</f>
        <v>1.1793694248715434</v>
      </c>
      <c r="M314" s="30">
        <v>1.1793694248715401</v>
      </c>
      <c r="N314" s="28" t="str">
        <f>IF(ABS(K314-M314)&gt;0.000000000001,"Failed","Pass")</f>
        <v>Pass</v>
      </c>
      <c r="P314" s="1"/>
      <c r="T314" s="1"/>
    </row>
    <row r="315" spans="2:20" x14ac:dyDescent="0.25">
      <c r="B315">
        <v>312</v>
      </c>
      <c r="C315">
        <f t="shared" si="4"/>
        <v>64</v>
      </c>
      <c r="D315" s="1">
        <v>44021</v>
      </c>
      <c r="E315">
        <v>94.5713348389</v>
      </c>
      <c r="F315" s="5">
        <v>1.2550355383612499</v>
      </c>
      <c r="G315" s="5"/>
      <c r="H315">
        <v>3152.0500488281</v>
      </c>
      <c r="I315" s="5">
        <v>1.0556692131763601</v>
      </c>
      <c r="K315" s="33">
        <f>F315/I315</f>
        <v>1.1888530258309085</v>
      </c>
      <c r="M315" s="30">
        <v>1.18885302583091</v>
      </c>
      <c r="N315" s="28" t="str">
        <f>IF(ABS(K315-M315)&gt;0.000000000001,"Failed","Pass")</f>
        <v>Pass</v>
      </c>
      <c r="P315" s="1"/>
      <c r="T315" s="1"/>
    </row>
    <row r="316" spans="2:20" x14ac:dyDescent="0.25">
      <c r="B316">
        <v>313</v>
      </c>
      <c r="C316">
        <f t="shared" si="4"/>
        <v>64</v>
      </c>
      <c r="D316" s="1">
        <v>44022</v>
      </c>
      <c r="E316">
        <v>94.736763000500005</v>
      </c>
      <c r="F316" s="5">
        <v>1.2486584275678401</v>
      </c>
      <c r="G316" s="5"/>
      <c r="H316">
        <v>3185.0400390625</v>
      </c>
      <c r="I316" s="5">
        <v>1.0508931494831599</v>
      </c>
      <c r="K316" s="33">
        <f>F316/I316</f>
        <v>1.188187807848917</v>
      </c>
      <c r="M316" s="30">
        <v>1.1881878078489001</v>
      </c>
      <c r="N316" s="28" t="str">
        <f>IF(ABS(K316-M316)&gt;0.000000000001,"Failed","Pass")</f>
        <v>Pass</v>
      </c>
      <c r="P316" s="1"/>
      <c r="T316" s="1"/>
    </row>
    <row r="317" spans="2:20" x14ac:dyDescent="0.25">
      <c r="B317">
        <v>314</v>
      </c>
      <c r="C317">
        <f t="shared" si="4"/>
        <v>64</v>
      </c>
      <c r="D317" s="1">
        <v>44025</v>
      </c>
      <c r="E317">
        <v>94.299720764200003</v>
      </c>
      <c r="F317" s="5">
        <v>1.2431563230645499</v>
      </c>
      <c r="G317" s="5"/>
      <c r="H317">
        <v>3155.2199707031</v>
      </c>
      <c r="I317" s="5">
        <v>1.04255649298633</v>
      </c>
      <c r="K317" s="33">
        <f>F317/I317</f>
        <v>1.1924114725942723</v>
      </c>
      <c r="M317" s="30">
        <v>1.1924114725942601</v>
      </c>
      <c r="N317" s="28" t="str">
        <f>IF(ABS(K317-M317)&gt;0.000000000001,"Failed","Pass")</f>
        <v>Pass</v>
      </c>
      <c r="P317" s="1"/>
      <c r="T317" s="1"/>
    </row>
    <row r="318" spans="2:20" x14ac:dyDescent="0.25">
      <c r="B318">
        <v>315</v>
      </c>
      <c r="C318">
        <f t="shared" si="4"/>
        <v>64</v>
      </c>
      <c r="D318" s="1">
        <v>44026</v>
      </c>
      <c r="E318">
        <v>95.860229492200006</v>
      </c>
      <c r="F318" s="5">
        <v>1.2452367262396</v>
      </c>
      <c r="G318" s="5"/>
      <c r="H318">
        <v>3197.5200195313</v>
      </c>
      <c r="I318" s="5">
        <v>1.0515001643352899</v>
      </c>
      <c r="K318" s="33">
        <f>F318/I318</f>
        <v>1.184247771398858</v>
      </c>
      <c r="M318" s="30">
        <v>1.18424777139885</v>
      </c>
      <c r="N318" s="28" t="str">
        <f>IF(ABS(K318-M318)&gt;0.000000000001,"Failed","Pass")</f>
        <v>Pass</v>
      </c>
      <c r="P318" s="1"/>
      <c r="T318" s="1"/>
    </row>
    <row r="319" spans="2:20" x14ac:dyDescent="0.25">
      <c r="B319">
        <v>316</v>
      </c>
      <c r="C319">
        <f t="shared" si="4"/>
        <v>64</v>
      </c>
      <c r="D319" s="1">
        <v>44027</v>
      </c>
      <c r="E319">
        <v>96.519493103000002</v>
      </c>
      <c r="F319" s="5">
        <v>1.2317426583880799</v>
      </c>
      <c r="G319" s="5"/>
      <c r="H319">
        <v>3226.5600585938</v>
      </c>
      <c r="I319" s="5">
        <v>1.0461288632156001</v>
      </c>
      <c r="K319" s="33">
        <f>F319/I319</f>
        <v>1.1774291884098662</v>
      </c>
      <c r="M319" s="30">
        <v>1.17742918840986</v>
      </c>
      <c r="N319" s="28" t="str">
        <f>IF(ABS(K319-M319)&gt;0.000000000001,"Failed","Pass")</f>
        <v>Pass</v>
      </c>
      <c r="P319" s="1"/>
      <c r="T319" s="1"/>
    </row>
    <row r="320" spans="2:20" x14ac:dyDescent="0.25">
      <c r="B320">
        <v>317</v>
      </c>
      <c r="C320">
        <f t="shared" si="4"/>
        <v>64</v>
      </c>
      <c r="D320" s="1">
        <v>44028</v>
      </c>
      <c r="E320">
        <v>95.331817627000007</v>
      </c>
      <c r="F320" s="5">
        <v>1.2278879743756099</v>
      </c>
      <c r="G320" s="5"/>
      <c r="H320">
        <v>3215.5700683594</v>
      </c>
      <c r="I320" s="5">
        <v>1.0502159069837</v>
      </c>
      <c r="K320" s="33">
        <f>F320/I320</f>
        <v>1.1691767056758811</v>
      </c>
      <c r="M320" s="30">
        <v>1.1691767056758799</v>
      </c>
      <c r="N320" s="28" t="str">
        <f>IF(ABS(K320-M320)&gt;0.000000000001,"Failed","Pass")</f>
        <v>Pass</v>
      </c>
      <c r="P320" s="1"/>
      <c r="T320" s="1"/>
    </row>
    <row r="321" spans="2:20" x14ac:dyDescent="0.25">
      <c r="B321">
        <v>318</v>
      </c>
      <c r="C321">
        <f t="shared" si="4"/>
        <v>64</v>
      </c>
      <c r="D321" s="1">
        <v>44029</v>
      </c>
      <c r="E321">
        <v>95.139236450200002</v>
      </c>
      <c r="F321" s="5">
        <v>1.2194946051945801</v>
      </c>
      <c r="G321" s="5"/>
      <c r="H321">
        <v>3224.7299804688</v>
      </c>
      <c r="I321" s="5">
        <v>1.0494362747733901</v>
      </c>
      <c r="K321" s="33">
        <f>F321/I321</f>
        <v>1.1620473148385417</v>
      </c>
      <c r="M321" s="30">
        <v>1.16204731483853</v>
      </c>
      <c r="N321" s="28" t="str">
        <f>IF(ABS(K321-M321)&gt;0.000000000001,"Failed","Pass")</f>
        <v>Pass</v>
      </c>
      <c r="P321" s="1"/>
      <c r="T321" s="1"/>
    </row>
    <row r="322" spans="2:20" x14ac:dyDescent="0.25">
      <c r="B322">
        <v>319</v>
      </c>
      <c r="C322">
        <f t="shared" si="4"/>
        <v>64</v>
      </c>
      <c r="D322" s="1">
        <v>44032</v>
      </c>
      <c r="E322">
        <v>97.144187927199994</v>
      </c>
      <c r="F322" s="5">
        <v>1.2364236290856001</v>
      </c>
      <c r="G322" s="5"/>
      <c r="H322">
        <v>3251.8400878906</v>
      </c>
      <c r="I322" s="5">
        <v>1.0465480891679699</v>
      </c>
      <c r="K322" s="33">
        <f>F322/I322</f>
        <v>1.1814303058625673</v>
      </c>
      <c r="M322" s="30">
        <v>1.1814303058625599</v>
      </c>
      <c r="N322" s="28" t="str">
        <f>IF(ABS(K322-M322)&gt;0.000000000001,"Failed","Pass")</f>
        <v>Pass</v>
      </c>
      <c r="P322" s="1"/>
      <c r="T322" s="1"/>
    </row>
    <row r="323" spans="2:20" x14ac:dyDescent="0.25">
      <c r="B323">
        <v>320</v>
      </c>
      <c r="C323">
        <f t="shared" si="4"/>
        <v>64</v>
      </c>
      <c r="D323" s="1">
        <v>44033</v>
      </c>
      <c r="E323">
        <v>95.803436279300001</v>
      </c>
      <c r="F323" s="5">
        <v>1.23911084879809</v>
      </c>
      <c r="G323" s="5"/>
      <c r="H323">
        <v>3257.3000488281</v>
      </c>
      <c r="I323" s="5">
        <v>1.05393880928409</v>
      </c>
      <c r="K323" s="33">
        <f>F323/I323</f>
        <v>1.175695247089138</v>
      </c>
      <c r="M323" s="30">
        <v>1.17569524708913</v>
      </c>
      <c r="N323" s="28" t="str">
        <f>IF(ABS(K323-M323)&gt;0.000000000001,"Failed","Pass")</f>
        <v>Pass</v>
      </c>
      <c r="P323" s="1"/>
      <c r="T323" s="1"/>
    </row>
    <row r="324" spans="2:20" x14ac:dyDescent="0.25">
      <c r="B324">
        <v>321</v>
      </c>
      <c r="C324">
        <f t="shared" si="4"/>
        <v>64</v>
      </c>
      <c r="D324" s="1">
        <v>44034</v>
      </c>
      <c r="E324">
        <v>96.072563171400006</v>
      </c>
      <c r="F324" s="5">
        <v>1.2518908726658899</v>
      </c>
      <c r="G324" s="5"/>
      <c r="H324">
        <v>3276.0200195313</v>
      </c>
      <c r="I324" s="5">
        <v>1.0656072158745</v>
      </c>
      <c r="K324" s="33">
        <f>F324/I324</f>
        <v>1.1748145602021984</v>
      </c>
      <c r="M324" s="30">
        <v>1.17481456020219</v>
      </c>
      <c r="N324" s="28" t="str">
        <f>IF(ABS(K324-M324)&gt;0.000000000001,"Failed","Pass")</f>
        <v>Pass</v>
      </c>
      <c r="P324" s="1"/>
      <c r="T324" s="1"/>
    </row>
    <row r="325" spans="2:20" x14ac:dyDescent="0.25">
      <c r="B325">
        <v>322</v>
      </c>
      <c r="C325">
        <f t="shared" si="4"/>
        <v>64</v>
      </c>
      <c r="D325" s="1">
        <v>44035</v>
      </c>
      <c r="E325">
        <v>91.699699401900006</v>
      </c>
      <c r="F325" s="5">
        <v>1.21740284419388</v>
      </c>
      <c r="G325" s="5"/>
      <c r="H325">
        <v>3235.6599121094</v>
      </c>
      <c r="I325" s="5">
        <v>1.05391529962763</v>
      </c>
      <c r="K325" s="33">
        <f>F325/I325</f>
        <v>1.1551239882597906</v>
      </c>
      <c r="M325" s="30">
        <v>1.1551239882597899</v>
      </c>
      <c r="N325" s="28" t="str">
        <f>IF(ABS(K325-M325)&gt;0.000000000001,"Failed","Pass")</f>
        <v>Pass</v>
      </c>
      <c r="P325" s="1"/>
      <c r="T325" s="1"/>
    </row>
    <row r="326" spans="2:20" x14ac:dyDescent="0.25">
      <c r="B326">
        <v>323</v>
      </c>
      <c r="C326">
        <f t="shared" si="4"/>
        <v>64</v>
      </c>
      <c r="D326" s="1">
        <v>44036</v>
      </c>
      <c r="E326">
        <v>91.472526550300003</v>
      </c>
      <c r="F326" s="5">
        <v>1.21241688146726</v>
      </c>
      <c r="G326" s="5"/>
      <c r="H326">
        <v>3215.6298828125</v>
      </c>
      <c r="I326" s="5">
        <v>1.0507420569172199</v>
      </c>
      <c r="K326" s="33">
        <f>F326/I326</f>
        <v>1.1538672821609322</v>
      </c>
      <c r="M326" s="30">
        <v>1.1538672821609299</v>
      </c>
      <c r="N326" s="28" t="str">
        <f>IF(ABS(K326-M326)&gt;0.000000000001,"Failed","Pass")</f>
        <v>Pass</v>
      </c>
      <c r="P326" s="1"/>
      <c r="T326" s="1"/>
    </row>
    <row r="327" spans="2:20" x14ac:dyDescent="0.25">
      <c r="B327">
        <v>324</v>
      </c>
      <c r="C327">
        <f t="shared" si="4"/>
        <v>64</v>
      </c>
      <c r="D327" s="1">
        <v>44039</v>
      </c>
      <c r="E327">
        <v>93.6404418945</v>
      </c>
      <c r="F327" s="5">
        <v>1.21270229335582</v>
      </c>
      <c r="G327" s="5"/>
      <c r="H327">
        <v>3239.4099121094</v>
      </c>
      <c r="I327" s="5">
        <v>1.0486728667773899</v>
      </c>
      <c r="K327" s="33">
        <f>F327/I327</f>
        <v>1.156416201634451</v>
      </c>
      <c r="M327" s="30">
        <v>1.1564162016344499</v>
      </c>
      <c r="N327" s="28" t="str">
        <f>IF(ABS(K327-M327)&gt;0.000000000001,"Failed","Pass")</f>
        <v>Pass</v>
      </c>
      <c r="P327" s="1"/>
      <c r="T327" s="1"/>
    </row>
    <row r="328" spans="2:20" x14ac:dyDescent="0.25">
      <c r="B328">
        <v>325</v>
      </c>
      <c r="C328">
        <f t="shared" si="4"/>
        <v>64</v>
      </c>
      <c r="D328" s="1">
        <v>44040</v>
      </c>
      <c r="E328">
        <v>92.1021652222</v>
      </c>
      <c r="F328" s="5">
        <v>1.20363838783207</v>
      </c>
      <c r="G328" s="5"/>
      <c r="H328">
        <v>3218.4399414063</v>
      </c>
      <c r="I328" s="5">
        <v>1.0403656300701201</v>
      </c>
      <c r="K328" s="33">
        <f>F328/I328</f>
        <v>1.1569378620773405</v>
      </c>
      <c r="M328" s="30">
        <v>1.1569378620773301</v>
      </c>
      <c r="N328" s="28" t="str">
        <f>IF(ABS(K328-M328)&gt;0.000000000001,"Failed","Pass")</f>
        <v>Pass</v>
      </c>
      <c r="P328" s="1"/>
      <c r="T328" s="1"/>
    </row>
    <row r="329" spans="2:20" x14ac:dyDescent="0.25">
      <c r="B329">
        <v>326</v>
      </c>
      <c r="C329">
        <f t="shared" si="4"/>
        <v>64</v>
      </c>
      <c r="D329" s="1">
        <v>44041</v>
      </c>
      <c r="E329">
        <v>93.8676071167</v>
      </c>
      <c r="F329" s="5">
        <v>1.2187803315599099</v>
      </c>
      <c r="G329" s="5"/>
      <c r="H329">
        <v>3258.4399414063</v>
      </c>
      <c r="I329" s="5">
        <v>1.04771428650386</v>
      </c>
      <c r="K329" s="33">
        <f>F329/I329</f>
        <v>1.1632754723874996</v>
      </c>
      <c r="M329" s="30">
        <v>1.1632754723874901</v>
      </c>
      <c r="N329" s="28" t="str">
        <f>IF(ABS(K329-M329)&gt;0.000000000001,"Failed","Pass")</f>
        <v>Pass</v>
      </c>
      <c r="P329" s="1"/>
      <c r="T329" s="1"/>
    </row>
    <row r="330" spans="2:20" x14ac:dyDescent="0.25">
      <c r="B330">
        <v>327</v>
      </c>
      <c r="C330">
        <f t="shared" si="4"/>
        <v>64</v>
      </c>
      <c r="D330" s="1">
        <v>44042</v>
      </c>
      <c r="E330">
        <v>95.003433227499997</v>
      </c>
      <c r="F330" s="5">
        <v>1.2149364861312499</v>
      </c>
      <c r="G330" s="5"/>
      <c r="H330">
        <v>3246.2199707031</v>
      </c>
      <c r="I330" s="5">
        <v>1.0378205793948001</v>
      </c>
      <c r="K330" s="33">
        <f>F330/I330</f>
        <v>1.1706613939374126</v>
      </c>
      <c r="M330" s="30">
        <v>1.17066139393741</v>
      </c>
      <c r="N330" s="28" t="str">
        <f>IF(ABS(K330-M330)&gt;0.000000000001,"Failed","Pass")</f>
        <v>Pass</v>
      </c>
      <c r="P330" s="1"/>
      <c r="T330" s="1"/>
    </row>
    <row r="331" spans="2:20" x14ac:dyDescent="0.25">
      <c r="B331">
        <v>328</v>
      </c>
      <c r="C331">
        <f t="shared" ref="C331:C394" si="5">MIN(QUOTIENT(B331,4),64)</f>
        <v>64</v>
      </c>
      <c r="D331" s="1">
        <v>44043</v>
      </c>
      <c r="E331">
        <v>104.9492111206</v>
      </c>
      <c r="F331" s="5">
        <v>1.26179459826512</v>
      </c>
      <c r="G331" s="5"/>
      <c r="H331">
        <v>3271.1201171875</v>
      </c>
      <c r="I331" s="5">
        <v>1.0439117782145899</v>
      </c>
      <c r="K331" s="33">
        <f>F331/I331</f>
        <v>1.208717656604255</v>
      </c>
      <c r="M331" s="30">
        <v>1.2087176566042599</v>
      </c>
      <c r="N331" s="28" t="str">
        <f>IF(ABS(K331-M331)&gt;0.000000000001,"Failed","Pass")</f>
        <v>Pass</v>
      </c>
      <c r="P331" s="1"/>
      <c r="T331" s="1"/>
    </row>
    <row r="332" spans="2:20" x14ac:dyDescent="0.25">
      <c r="B332">
        <v>329</v>
      </c>
      <c r="C332">
        <f t="shared" si="5"/>
        <v>64</v>
      </c>
      <c r="D332" s="1">
        <v>44046</v>
      </c>
      <c r="E332">
        <v>107.59368133540001</v>
      </c>
      <c r="F332" s="5">
        <v>1.28388205417532</v>
      </c>
      <c r="G332" s="5"/>
      <c r="H332">
        <v>3294.6101074219</v>
      </c>
      <c r="I332" s="5">
        <v>1.0557775323042899</v>
      </c>
      <c r="K332" s="33">
        <f>F332/I332</f>
        <v>1.2160535859985389</v>
      </c>
      <c r="M332" s="30">
        <v>1.21605358599853</v>
      </c>
      <c r="N332" s="28" t="str">
        <f>IF(ABS(K332-M332)&gt;0.000000000001,"Failed","Pass")</f>
        <v>Pass</v>
      </c>
      <c r="P332" s="1"/>
      <c r="T332" s="1"/>
    </row>
    <row r="333" spans="2:20" x14ac:dyDescent="0.25">
      <c r="B333">
        <v>330</v>
      </c>
      <c r="C333">
        <f t="shared" si="5"/>
        <v>64</v>
      </c>
      <c r="D333" s="1">
        <v>44047</v>
      </c>
      <c r="E333">
        <v>108.31220245359999</v>
      </c>
      <c r="F333" s="5">
        <v>1.2744982988606599</v>
      </c>
      <c r="G333" s="5"/>
      <c r="H333">
        <v>3306.5100097656</v>
      </c>
      <c r="I333" s="5">
        <v>1.0577370135404001</v>
      </c>
      <c r="K333" s="33">
        <f>F333/I333</f>
        <v>1.204929280667534</v>
      </c>
      <c r="M333" s="30">
        <v>1.20492928066753</v>
      </c>
      <c r="N333" s="28" t="str">
        <f>IF(ABS(K333-M333)&gt;0.000000000001,"Failed","Pass")</f>
        <v>Pass</v>
      </c>
      <c r="P333" s="1"/>
      <c r="T333" s="1"/>
    </row>
    <row r="334" spans="2:20" x14ac:dyDescent="0.25">
      <c r="B334">
        <v>331</v>
      </c>
      <c r="C334">
        <f t="shared" si="5"/>
        <v>64</v>
      </c>
      <c r="D334" s="1">
        <v>44048</v>
      </c>
      <c r="E334">
        <v>108.7048034668</v>
      </c>
      <c r="F334" s="5">
        <v>1.27552036279559</v>
      </c>
      <c r="G334" s="5"/>
      <c r="H334">
        <v>3327.7700195313</v>
      </c>
      <c r="I334" s="5">
        <v>1.0602124969634199</v>
      </c>
      <c r="K334" s="33">
        <f>F334/I334</f>
        <v>1.2030799169495159</v>
      </c>
      <c r="M334" s="30">
        <v>1.2030799169495101</v>
      </c>
      <c r="N334" s="28" t="str">
        <f>IF(ABS(K334-M334)&gt;0.000000000001,"Failed","Pass")</f>
        <v>Pass</v>
      </c>
      <c r="P334" s="1"/>
      <c r="T334" s="1"/>
    </row>
    <row r="335" spans="2:20" x14ac:dyDescent="0.25">
      <c r="B335">
        <v>332</v>
      </c>
      <c r="C335">
        <f t="shared" si="5"/>
        <v>64</v>
      </c>
      <c r="D335" s="1">
        <v>44049</v>
      </c>
      <c r="E335">
        <v>112.49742126460001</v>
      </c>
      <c r="F335" s="5">
        <v>1.29877301321044</v>
      </c>
      <c r="G335" s="5"/>
      <c r="H335">
        <v>3349.1599121094</v>
      </c>
      <c r="I335" s="5">
        <v>1.06739394669221</v>
      </c>
      <c r="K335" s="33">
        <f>F335/I335</f>
        <v>1.2167700755988544</v>
      </c>
      <c r="M335" s="30">
        <v>1.21677007559885</v>
      </c>
      <c r="N335" s="28" t="str">
        <f>IF(ABS(K335-M335)&gt;0.000000000001,"Failed","Pass")</f>
        <v>Pass</v>
      </c>
      <c r="P335" s="1"/>
      <c r="T335" s="1"/>
    </row>
    <row r="336" spans="2:20" x14ac:dyDescent="0.25">
      <c r="B336">
        <v>333</v>
      </c>
      <c r="C336">
        <f t="shared" si="5"/>
        <v>64</v>
      </c>
      <c r="D336" s="1">
        <v>44050</v>
      </c>
      <c r="E336">
        <v>109.93970489500001</v>
      </c>
      <c r="F336" s="5">
        <v>1.2950771845525999</v>
      </c>
      <c r="G336" s="5"/>
      <c r="H336">
        <v>3351.2800292969</v>
      </c>
      <c r="I336" s="5">
        <v>1.07114662389782</v>
      </c>
      <c r="K336" s="33">
        <f>F336/I336</f>
        <v>1.2090568701415627</v>
      </c>
      <c r="M336" s="30">
        <v>1.20905687014156</v>
      </c>
      <c r="N336" s="28" t="str">
        <f>IF(ABS(K336-M336)&gt;0.000000000001,"Failed","Pass")</f>
        <v>Pass</v>
      </c>
      <c r="P336" s="1"/>
      <c r="T336" s="1"/>
    </row>
    <row r="337" spans="2:20" x14ac:dyDescent="0.25">
      <c r="B337">
        <v>334</v>
      </c>
      <c r="C337">
        <f t="shared" si="5"/>
        <v>64</v>
      </c>
      <c r="D337" s="1">
        <v>44053</v>
      </c>
      <c r="E337">
        <v>111.5376663208</v>
      </c>
      <c r="F337" s="5">
        <v>1.29008338341539</v>
      </c>
      <c r="G337" s="5"/>
      <c r="H337">
        <v>3360.4699707031</v>
      </c>
      <c r="I337" s="5">
        <v>1.06495058608291</v>
      </c>
      <c r="K337" s="33">
        <f>F337/I337</f>
        <v>1.2114021066090597</v>
      </c>
      <c r="M337" s="30">
        <v>1.2114021066090499</v>
      </c>
      <c r="N337" s="28" t="str">
        <f>IF(ABS(K337-M337)&gt;0.000000000001,"Failed","Pass")</f>
        <v>Pass</v>
      </c>
      <c r="P337" s="1"/>
      <c r="T337" s="1"/>
    </row>
    <row r="338" spans="2:20" x14ac:dyDescent="0.25">
      <c r="B338">
        <v>335</v>
      </c>
      <c r="C338">
        <f t="shared" si="5"/>
        <v>64</v>
      </c>
      <c r="D338" s="1">
        <v>44054</v>
      </c>
      <c r="E338">
        <v>108.2205505371</v>
      </c>
      <c r="F338" s="5">
        <v>1.2635516696490401</v>
      </c>
      <c r="G338" s="5"/>
      <c r="H338">
        <v>3333.6899414063</v>
      </c>
      <c r="I338" s="5">
        <v>1.0608740372485701</v>
      </c>
      <c r="K338" s="33">
        <f>F338/I338</f>
        <v>1.1910477825681591</v>
      </c>
      <c r="M338" s="30">
        <v>1.19104778256815</v>
      </c>
      <c r="N338" s="28" t="str">
        <f>IF(ABS(K338-M338)&gt;0.000000000001,"Failed","Pass")</f>
        <v>Pass</v>
      </c>
      <c r="P338" s="1"/>
      <c r="T338" s="1"/>
    </row>
    <row r="339" spans="2:20" x14ac:dyDescent="0.25">
      <c r="B339">
        <v>336</v>
      </c>
      <c r="C339">
        <f t="shared" si="5"/>
        <v>64</v>
      </c>
      <c r="D339" s="1">
        <v>44055</v>
      </c>
      <c r="E339">
        <v>111.81717681879999</v>
      </c>
      <c r="F339" s="5">
        <v>1.2811099909697401</v>
      </c>
      <c r="G339" s="5"/>
      <c r="H339">
        <v>3380.3500976563</v>
      </c>
      <c r="I339" s="5">
        <v>1.06968963971943</v>
      </c>
      <c r="K339" s="33">
        <f>F339/I339</f>
        <v>1.1976464419210078</v>
      </c>
      <c r="M339" s="30">
        <v>1.197646441921</v>
      </c>
      <c r="N339" s="28" t="str">
        <f>IF(ABS(K339-M339)&gt;0.000000000001,"Failed","Pass")</f>
        <v>Pass</v>
      </c>
      <c r="P339" s="1"/>
      <c r="T339" s="1"/>
    </row>
    <row r="340" spans="2:20" x14ac:dyDescent="0.25">
      <c r="B340">
        <v>337</v>
      </c>
      <c r="C340">
        <f t="shared" si="5"/>
        <v>64</v>
      </c>
      <c r="D340" s="1">
        <v>44056</v>
      </c>
      <c r="E340">
        <v>113.7960739136</v>
      </c>
      <c r="F340" s="5">
        <v>1.29815565726024</v>
      </c>
      <c r="G340" s="5"/>
      <c r="H340">
        <v>3373.4299316406</v>
      </c>
      <c r="I340" s="5">
        <v>1.07555140300997</v>
      </c>
      <c r="K340" s="33">
        <f>F340/I340</f>
        <v>1.2069675643835374</v>
      </c>
      <c r="M340" s="30">
        <v>1.20696756438353</v>
      </c>
      <c r="N340" s="28" t="str">
        <f>IF(ABS(K340-M340)&gt;0.000000000001,"Failed","Pass")</f>
        <v>Pass</v>
      </c>
      <c r="P340" s="1"/>
      <c r="T340" s="1"/>
    </row>
    <row r="341" spans="2:20" x14ac:dyDescent="0.25">
      <c r="B341">
        <v>338</v>
      </c>
      <c r="C341">
        <f t="shared" si="5"/>
        <v>64</v>
      </c>
      <c r="D341" s="1">
        <v>44057</v>
      </c>
      <c r="E341">
        <v>113.6946640015</v>
      </c>
      <c r="F341" s="5">
        <v>1.2971910133242199</v>
      </c>
      <c r="G341" s="5"/>
      <c r="H341">
        <v>3372.8500976563</v>
      </c>
      <c r="I341" s="5">
        <v>1.07489489749656</v>
      </c>
      <c r="K341" s="33">
        <f>F341/I341</f>
        <v>1.206807303993525</v>
      </c>
      <c r="M341" s="30">
        <v>1.2068073039935201</v>
      </c>
      <c r="N341" s="28" t="str">
        <f>IF(ABS(K341-M341)&gt;0.000000000001,"Failed","Pass")</f>
        <v>Pass</v>
      </c>
      <c r="P341" s="1"/>
      <c r="T341" s="1"/>
    </row>
    <row r="342" spans="2:20" x14ac:dyDescent="0.25">
      <c r="B342">
        <v>339</v>
      </c>
      <c r="C342">
        <f t="shared" si="5"/>
        <v>64</v>
      </c>
      <c r="D342" s="1">
        <v>44060</v>
      </c>
      <c r="E342">
        <v>113.397819519</v>
      </c>
      <c r="F342" s="5">
        <v>1.28703762456267</v>
      </c>
      <c r="G342" s="5"/>
      <c r="H342">
        <v>3381.9899902344</v>
      </c>
      <c r="I342" s="5">
        <v>1.0717204120227899</v>
      </c>
      <c r="K342" s="33">
        <f>F342/I342</f>
        <v>1.2009080074657581</v>
      </c>
      <c r="M342" s="30">
        <v>1.2009080074657501</v>
      </c>
      <c r="N342" s="28" t="str">
        <f>IF(ABS(K342-M342)&gt;0.000000000001,"Failed","Pass")</f>
        <v>Pass</v>
      </c>
      <c r="P342" s="1"/>
      <c r="T342" s="1"/>
    </row>
    <row r="343" spans="2:20" x14ac:dyDescent="0.25">
      <c r="B343">
        <v>340</v>
      </c>
      <c r="C343">
        <f t="shared" si="5"/>
        <v>64</v>
      </c>
      <c r="D343" s="1">
        <v>44061</v>
      </c>
      <c r="E343">
        <v>114.3427352905</v>
      </c>
      <c r="F343" s="5">
        <v>1.29035600632236</v>
      </c>
      <c r="G343" s="5"/>
      <c r="H343">
        <v>3389.7800292969</v>
      </c>
      <c r="I343" s="5">
        <v>1.07014169443853</v>
      </c>
      <c r="K343" s="33">
        <f>F343/I343</f>
        <v>1.2057805176905751</v>
      </c>
      <c r="M343" s="30">
        <v>1.20578051769057</v>
      </c>
      <c r="N343" s="28" t="str">
        <f>IF(ABS(K343-M343)&gt;0.000000000001,"Failed","Pass")</f>
        <v>Pass</v>
      </c>
      <c r="P343" s="1"/>
      <c r="T343" s="1"/>
    </row>
    <row r="344" spans="2:20" x14ac:dyDescent="0.25">
      <c r="B344">
        <v>341</v>
      </c>
      <c r="C344">
        <f t="shared" si="5"/>
        <v>64</v>
      </c>
      <c r="D344" s="1">
        <v>44062</v>
      </c>
      <c r="E344">
        <v>114.4861984253</v>
      </c>
      <c r="F344" s="5">
        <v>1.29392078164196</v>
      </c>
      <c r="G344" s="5"/>
      <c r="H344">
        <v>3374.8500976563</v>
      </c>
      <c r="I344" s="5">
        <v>1.07046207062257</v>
      </c>
      <c r="K344" s="33">
        <f>F344/I344</f>
        <v>1.2087497699843102</v>
      </c>
      <c r="M344" s="30">
        <v>1.2087497699843099</v>
      </c>
      <c r="N344" s="28" t="str">
        <f>IF(ABS(K344-M344)&gt;0.000000000001,"Failed","Pass")</f>
        <v>Pass</v>
      </c>
      <c r="P344" s="1"/>
      <c r="T344" s="1"/>
    </row>
    <row r="345" spans="2:20" x14ac:dyDescent="0.25">
      <c r="B345">
        <v>342</v>
      </c>
      <c r="C345">
        <f t="shared" si="5"/>
        <v>64</v>
      </c>
      <c r="D345" s="1">
        <v>44063</v>
      </c>
      <c r="E345">
        <v>117.0266036987</v>
      </c>
      <c r="F345" s="5">
        <v>1.2938488058701201</v>
      </c>
      <c r="G345" s="5"/>
      <c r="H345">
        <v>3385.5100097656</v>
      </c>
      <c r="I345" s="5">
        <v>1.06432607397913</v>
      </c>
      <c r="K345" s="33">
        <f>F345/I345</f>
        <v>1.2156507648383428</v>
      </c>
      <c r="M345" s="30">
        <v>1.2156507648383399</v>
      </c>
      <c r="N345" s="28" t="str">
        <f>IF(ABS(K345-M345)&gt;0.000000000001,"Failed","Pass")</f>
        <v>Pass</v>
      </c>
      <c r="P345" s="1"/>
      <c r="T345" s="1"/>
    </row>
    <row r="346" spans="2:20" x14ac:dyDescent="0.25">
      <c r="B346">
        <v>343</v>
      </c>
      <c r="C346">
        <f t="shared" si="5"/>
        <v>64</v>
      </c>
      <c r="D346" s="1">
        <v>44064</v>
      </c>
      <c r="E346">
        <v>123.05727386469999</v>
      </c>
      <c r="F346" s="5">
        <v>1.3226046749470799</v>
      </c>
      <c r="G346" s="5"/>
      <c r="H346">
        <v>3397.1599121094</v>
      </c>
      <c r="I346" s="5">
        <v>1.06534695951092</v>
      </c>
      <c r="K346" s="33">
        <f>F346/I346</f>
        <v>1.2414778707908098</v>
      </c>
      <c r="M346" s="30">
        <v>1.2414778707908101</v>
      </c>
      <c r="N346" s="28" t="str">
        <f>IF(ABS(K346-M346)&gt;0.000000000001,"Failed","Pass")</f>
        <v>Pass</v>
      </c>
      <c r="P346" s="1"/>
      <c r="T346" s="1"/>
    </row>
    <row r="347" spans="2:20" x14ac:dyDescent="0.25">
      <c r="B347">
        <v>344</v>
      </c>
      <c r="C347">
        <f t="shared" si="5"/>
        <v>64</v>
      </c>
      <c r="D347" s="1">
        <v>44067</v>
      </c>
      <c r="E347">
        <v>124.52908325200001</v>
      </c>
      <c r="F347" s="5">
        <v>1.3265700043662001</v>
      </c>
      <c r="G347" s="5"/>
      <c r="H347">
        <v>3431.2800292969</v>
      </c>
      <c r="I347" s="5">
        <v>1.0705864747038001</v>
      </c>
      <c r="K347" s="33">
        <f>F347/I347</f>
        <v>1.2391058879510159</v>
      </c>
      <c r="M347" s="30">
        <v>1.2391058879510199</v>
      </c>
      <c r="N347" s="28" t="str">
        <f>IF(ABS(K347-M347)&gt;0.000000000001,"Failed","Pass")</f>
        <v>Pass</v>
      </c>
      <c r="P347" s="1"/>
      <c r="T347" s="1"/>
    </row>
    <row r="348" spans="2:20" x14ac:dyDescent="0.25">
      <c r="B348">
        <v>345</v>
      </c>
      <c r="C348">
        <f t="shared" si="5"/>
        <v>64</v>
      </c>
      <c r="D348" s="1">
        <v>44068</v>
      </c>
      <c r="E348">
        <v>123.50746917719999</v>
      </c>
      <c r="F348" s="5">
        <v>1.3204183453242599</v>
      </c>
      <c r="G348" s="5"/>
      <c r="H348">
        <v>3443.6201171875</v>
      </c>
      <c r="I348" s="5">
        <v>1.06606046727085</v>
      </c>
      <c r="K348" s="33">
        <f>F348/I348</f>
        <v>1.2385961076903775</v>
      </c>
      <c r="M348" s="30">
        <v>1.23859610769036</v>
      </c>
      <c r="N348" s="28" t="str">
        <f>IF(ABS(K348-M348)&gt;0.000000000001,"Failed","Pass")</f>
        <v>Pass</v>
      </c>
      <c r="P348" s="1"/>
      <c r="T348" s="1"/>
    </row>
    <row r="349" spans="2:20" x14ac:dyDescent="0.25">
      <c r="B349">
        <v>346</v>
      </c>
      <c r="C349">
        <f t="shared" si="5"/>
        <v>64</v>
      </c>
      <c r="D349" s="1">
        <v>44069</v>
      </c>
      <c r="E349">
        <v>125.18706512449999</v>
      </c>
      <c r="F349" s="5">
        <v>1.32689704848887</v>
      </c>
      <c r="G349" s="5"/>
      <c r="H349">
        <v>3478.7299804688</v>
      </c>
      <c r="I349" s="5">
        <v>1.0663880781109401</v>
      </c>
      <c r="K349" s="33">
        <f>F349/I349</f>
        <v>1.2442909628541705</v>
      </c>
      <c r="M349" s="30">
        <v>1.2442909628541601</v>
      </c>
      <c r="N349" s="28" t="str">
        <f>IF(ABS(K349-M349)&gt;0.000000000001,"Failed","Pass")</f>
        <v>Pass</v>
      </c>
      <c r="P349" s="1"/>
      <c r="T349" s="1"/>
    </row>
    <row r="350" spans="2:20" x14ac:dyDescent="0.25">
      <c r="B350">
        <v>347</v>
      </c>
      <c r="C350">
        <f t="shared" si="5"/>
        <v>64</v>
      </c>
      <c r="D350" s="1">
        <v>44070</v>
      </c>
      <c r="E350">
        <v>123.6905212402</v>
      </c>
      <c r="F350" s="5">
        <v>1.3309957747000301</v>
      </c>
      <c r="G350" s="5"/>
      <c r="H350">
        <v>3484.5500488281</v>
      </c>
      <c r="I350" s="5">
        <v>1.0733274722391299</v>
      </c>
      <c r="K350" s="33">
        <f>F350/I350</f>
        <v>1.2400649467430136</v>
      </c>
      <c r="M350" s="30">
        <v>1.24006494674301</v>
      </c>
      <c r="N350" s="28" t="str">
        <f>IF(ABS(K350-M350)&gt;0.000000000001,"Failed","Pass")</f>
        <v>Pass</v>
      </c>
      <c r="P350" s="1"/>
      <c r="T350" s="1"/>
    </row>
    <row r="351" spans="2:20" x14ac:dyDescent="0.25">
      <c r="B351">
        <v>348</v>
      </c>
      <c r="C351">
        <f t="shared" si="5"/>
        <v>64</v>
      </c>
      <c r="D351" s="1">
        <v>44071</v>
      </c>
      <c r="E351">
        <v>123.49016571040001</v>
      </c>
      <c r="F351" s="5">
        <v>1.3261015411778201</v>
      </c>
      <c r="G351" s="5"/>
      <c r="H351">
        <v>3508.0100097656</v>
      </c>
      <c r="I351" s="5">
        <v>1.0729841367353701</v>
      </c>
      <c r="K351" s="33">
        <f>F351/I351</f>
        <v>1.235900416209859</v>
      </c>
      <c r="M351" s="30">
        <v>1.2359004162098499</v>
      </c>
      <c r="N351" s="28" t="str">
        <f>IF(ABS(K351-M351)&gt;0.000000000001,"Failed","Pass")</f>
        <v>Pass</v>
      </c>
      <c r="P351" s="1"/>
      <c r="T351" s="1"/>
    </row>
    <row r="352" spans="2:20" x14ac:dyDescent="0.25">
      <c r="B352">
        <v>349</v>
      </c>
      <c r="C352">
        <f t="shared" si="5"/>
        <v>64</v>
      </c>
      <c r="D352" s="1">
        <v>44074</v>
      </c>
      <c r="E352">
        <v>127.6779785156</v>
      </c>
      <c r="F352" s="5">
        <v>1.34622366427701</v>
      </c>
      <c r="G352" s="5"/>
      <c r="H352">
        <v>3500.3100585938</v>
      </c>
      <c r="I352" s="5">
        <v>1.0720532977108399</v>
      </c>
      <c r="K352" s="33">
        <f>F352/I352</f>
        <v>1.2557432239158326</v>
      </c>
      <c r="M352" s="30">
        <v>1.2557432239158299</v>
      </c>
      <c r="N352" s="28" t="str">
        <f>IF(ABS(K352-M352)&gt;0.000000000001,"Failed","Pass")</f>
        <v>Pass</v>
      </c>
      <c r="P352" s="1"/>
      <c r="T352" s="1"/>
    </row>
    <row r="353" spans="2:20" x14ac:dyDescent="0.25">
      <c r="B353">
        <v>350</v>
      </c>
      <c r="C353">
        <f t="shared" si="5"/>
        <v>64</v>
      </c>
      <c r="D353" s="1">
        <v>44075</v>
      </c>
      <c r="E353">
        <v>132.76373291019999</v>
      </c>
      <c r="F353" s="5">
        <v>1.3667819097842699</v>
      </c>
      <c r="G353" s="5"/>
      <c r="H353">
        <v>3526.6499023438</v>
      </c>
      <c r="I353" s="5">
        <v>1.0715649579748701</v>
      </c>
      <c r="K353" s="33">
        <f>F353/I353</f>
        <v>1.2755007520657682</v>
      </c>
      <c r="M353" s="30">
        <v>1.27550075206577</v>
      </c>
      <c r="N353" s="28" t="str">
        <f>IF(ABS(K353-M353)&gt;0.000000000001,"Failed","Pass")</f>
        <v>Pass</v>
      </c>
      <c r="P353" s="1"/>
      <c r="T353" s="1"/>
    </row>
    <row r="354" spans="2:20" x14ac:dyDescent="0.25">
      <c r="B354">
        <v>351</v>
      </c>
      <c r="C354">
        <f t="shared" si="5"/>
        <v>64</v>
      </c>
      <c r="D354" s="1">
        <v>44076</v>
      </c>
      <c r="E354">
        <v>130.01306152340001</v>
      </c>
      <c r="F354" s="5">
        <v>1.3467910466906601</v>
      </c>
      <c r="G354" s="5"/>
      <c r="H354">
        <v>3580.8400878906</v>
      </c>
      <c r="I354" s="5">
        <v>1.0727523162955801</v>
      </c>
      <c r="K354" s="33">
        <f>F354/I354</f>
        <v>1.2554538696699238</v>
      </c>
      <c r="M354" s="30">
        <v>1.25545386966992</v>
      </c>
      <c r="N354" s="28" t="str">
        <f>IF(ABS(K354-M354)&gt;0.000000000001,"Failed","Pass")</f>
        <v>Pass</v>
      </c>
      <c r="P354" s="1"/>
      <c r="T354" s="1"/>
    </row>
    <row r="355" spans="2:20" x14ac:dyDescent="0.25">
      <c r="B355">
        <v>352</v>
      </c>
      <c r="C355">
        <f t="shared" si="5"/>
        <v>64</v>
      </c>
      <c r="D355" s="1">
        <v>44077</v>
      </c>
      <c r="E355">
        <v>119.6041107178</v>
      </c>
      <c r="F355" s="5">
        <v>1.2985691037554701</v>
      </c>
      <c r="G355" s="5"/>
      <c r="H355">
        <v>3455.0600585938</v>
      </c>
      <c r="I355" s="5">
        <v>1.0568789701982999</v>
      </c>
      <c r="K355" s="33">
        <f>F355/I355</f>
        <v>1.228682886472632</v>
      </c>
      <c r="M355" s="30">
        <v>1.22868288647262</v>
      </c>
      <c r="N355" s="28" t="str">
        <f>IF(ABS(K355-M355)&gt;0.000000000001,"Failed","Pass")</f>
        <v>Pass</v>
      </c>
      <c r="P355" s="1"/>
      <c r="T355" s="1"/>
    </row>
    <row r="356" spans="2:20" x14ac:dyDescent="0.25">
      <c r="B356">
        <v>353</v>
      </c>
      <c r="C356">
        <f t="shared" si="5"/>
        <v>64</v>
      </c>
      <c r="D356" s="1">
        <v>44078</v>
      </c>
      <c r="E356">
        <v>119.683265686</v>
      </c>
      <c r="F356" s="5">
        <v>1.2879863293199301</v>
      </c>
      <c r="G356" s="5"/>
      <c r="H356">
        <v>3426.9599609375</v>
      </c>
      <c r="I356" s="5">
        <v>1.04745893399895</v>
      </c>
      <c r="K356" s="33">
        <f>F356/I356</f>
        <v>1.2296294274780812</v>
      </c>
      <c r="M356" s="30">
        <v>1.2296294274780699</v>
      </c>
      <c r="N356" s="28" t="str">
        <f>IF(ABS(K356-M356)&gt;0.000000000001,"Failed","Pass")</f>
        <v>Pass</v>
      </c>
      <c r="P356" s="1"/>
      <c r="T356" s="1"/>
    </row>
    <row r="357" spans="2:20" x14ac:dyDescent="0.25">
      <c r="B357">
        <v>354</v>
      </c>
      <c r="C357">
        <f t="shared" si="5"/>
        <v>64</v>
      </c>
      <c r="D357" s="1">
        <v>44082</v>
      </c>
      <c r="E357">
        <v>111.6291809082</v>
      </c>
      <c r="F357" s="5">
        <v>1.25002384317133</v>
      </c>
      <c r="G357" s="5"/>
      <c r="H357">
        <v>3331.8400878906</v>
      </c>
      <c r="I357" s="5">
        <v>1.03485379113862</v>
      </c>
      <c r="K357" s="33">
        <f>F357/I357</f>
        <v>1.2079231422595114</v>
      </c>
      <c r="M357" s="30">
        <v>1.20792314225951</v>
      </c>
      <c r="N357" s="28" t="str">
        <f>IF(ABS(K357-M357)&gt;0.000000000001,"Failed","Pass")</f>
        <v>Pass</v>
      </c>
      <c r="P357" s="1"/>
      <c r="T357" s="1"/>
    </row>
    <row r="358" spans="2:20" x14ac:dyDescent="0.25">
      <c r="B358">
        <v>355</v>
      </c>
      <c r="C358">
        <f t="shared" si="5"/>
        <v>64</v>
      </c>
      <c r="D358" s="1">
        <v>44083</v>
      </c>
      <c r="E358">
        <v>116.0816955566</v>
      </c>
      <c r="F358" s="5">
        <v>1.2607082701222301</v>
      </c>
      <c r="G358" s="5"/>
      <c r="H358">
        <v>3398.9599609375</v>
      </c>
      <c r="I358" s="5">
        <v>1.04584386014686</v>
      </c>
      <c r="K358" s="33">
        <f>F358/I358</f>
        <v>1.2054459734985663</v>
      </c>
      <c r="M358" s="30">
        <v>1.2054459734985601</v>
      </c>
      <c r="N358" s="28" t="str">
        <f>IF(ABS(K358-M358)&gt;0.000000000001,"Failed","Pass")</f>
        <v>Pass</v>
      </c>
      <c r="P358" s="1"/>
      <c r="T358" s="1"/>
    </row>
    <row r="359" spans="2:20" x14ac:dyDescent="0.25">
      <c r="B359">
        <v>356</v>
      </c>
      <c r="C359">
        <f t="shared" si="5"/>
        <v>64</v>
      </c>
      <c r="D359" s="1">
        <v>44084</v>
      </c>
      <c r="E359">
        <v>112.2921218872</v>
      </c>
      <c r="F359" s="5">
        <v>1.22872670302246</v>
      </c>
      <c r="G359" s="5"/>
      <c r="H359">
        <v>3339.1899414063</v>
      </c>
      <c r="I359" s="5">
        <v>1.03447028083464</v>
      </c>
      <c r="K359" s="33">
        <f>F359/I359</f>
        <v>1.1877834731328274</v>
      </c>
      <c r="M359" s="30">
        <v>1.1877834731328101</v>
      </c>
      <c r="N359" s="28" t="str">
        <f>IF(ABS(K359-M359)&gt;0.000000000001,"Failed","Pass")</f>
        <v>Pass</v>
      </c>
      <c r="P359" s="1"/>
      <c r="T359" s="1"/>
    </row>
    <row r="360" spans="2:20" x14ac:dyDescent="0.25">
      <c r="B360">
        <v>357</v>
      </c>
      <c r="C360">
        <f t="shared" si="5"/>
        <v>64</v>
      </c>
      <c r="D360" s="1">
        <v>44085</v>
      </c>
      <c r="E360">
        <v>110.8178482056</v>
      </c>
      <c r="F360" s="5">
        <v>1.2376340133830299</v>
      </c>
      <c r="G360" s="5"/>
      <c r="H360">
        <v>3340.9699707031</v>
      </c>
      <c r="I360" s="5">
        <v>1.0496806297132699</v>
      </c>
      <c r="K360" s="33">
        <f>F360/I360</f>
        <v>1.1790576851180927</v>
      </c>
      <c r="M360" s="30">
        <v>1.1790576851180901</v>
      </c>
      <c r="N360" s="28" t="str">
        <f>IF(ABS(K360-M360)&gt;0.000000000001,"Failed","Pass")</f>
        <v>Pass</v>
      </c>
      <c r="P360" s="1"/>
      <c r="T360" s="1"/>
    </row>
    <row r="361" spans="2:20" x14ac:dyDescent="0.25">
      <c r="B361">
        <v>358</v>
      </c>
      <c r="C361">
        <f t="shared" si="5"/>
        <v>64</v>
      </c>
      <c r="D361" s="1">
        <v>44088</v>
      </c>
      <c r="E361">
        <v>114.1423797607</v>
      </c>
      <c r="F361" s="5">
        <v>1.25593268795187</v>
      </c>
      <c r="G361" s="5"/>
      <c r="H361">
        <v>3383.5400390625</v>
      </c>
      <c r="I361" s="5">
        <v>1.05899868917646</v>
      </c>
      <c r="K361" s="33">
        <f>F361/I361</f>
        <v>1.1859624575442651</v>
      </c>
      <c r="M361" s="30">
        <v>1.18596245754426</v>
      </c>
      <c r="N361" s="28" t="str">
        <f>IF(ABS(K361-M361)&gt;0.000000000001,"Failed","Pass")</f>
        <v>Pass</v>
      </c>
      <c r="P361" s="1"/>
      <c r="T361" s="1"/>
    </row>
    <row r="362" spans="2:20" x14ac:dyDescent="0.25">
      <c r="B362">
        <v>359</v>
      </c>
      <c r="C362">
        <f t="shared" si="5"/>
        <v>64</v>
      </c>
      <c r="D362" s="1">
        <v>44089</v>
      </c>
      <c r="E362">
        <v>114.32048034669999</v>
      </c>
      <c r="F362" s="5">
        <v>1.24349401819394</v>
      </c>
      <c r="G362" s="5"/>
      <c r="H362">
        <v>3401.1999511719</v>
      </c>
      <c r="I362" s="5">
        <v>1.0532453684721901</v>
      </c>
      <c r="K362" s="33">
        <f>F362/I362</f>
        <v>1.1806308913541388</v>
      </c>
      <c r="M362" s="30">
        <v>1.1806308913541299</v>
      </c>
      <c r="N362" s="28" t="str">
        <f>IF(ABS(K362-M362)&gt;0.000000000001,"Failed","Pass")</f>
        <v>Pass</v>
      </c>
      <c r="P362" s="1"/>
      <c r="T362" s="1"/>
    </row>
    <row r="363" spans="2:20" x14ac:dyDescent="0.25">
      <c r="B363">
        <v>360</v>
      </c>
      <c r="C363">
        <f t="shared" si="5"/>
        <v>64</v>
      </c>
      <c r="D363" s="1">
        <v>44090</v>
      </c>
      <c r="E363">
        <v>110.946472168</v>
      </c>
      <c r="F363" s="5">
        <v>1.22425326089234</v>
      </c>
      <c r="G363" s="5"/>
      <c r="H363">
        <v>3385.4899902344</v>
      </c>
      <c r="I363" s="5">
        <v>1.05656843900898</v>
      </c>
      <c r="K363" s="33">
        <f>F363/I363</f>
        <v>1.1587070138500841</v>
      </c>
      <c r="M363" s="30">
        <v>1.1587070138500899</v>
      </c>
      <c r="N363" s="28" t="str">
        <f>IF(ABS(K363-M363)&gt;0.000000000001,"Failed","Pass")</f>
        <v>Pass</v>
      </c>
      <c r="P363" s="1"/>
      <c r="T363" s="1"/>
    </row>
    <row r="364" spans="2:20" x14ac:dyDescent="0.25">
      <c r="B364">
        <v>361</v>
      </c>
      <c r="C364">
        <f t="shared" si="5"/>
        <v>64</v>
      </c>
      <c r="D364" s="1">
        <v>44091</v>
      </c>
      <c r="E364">
        <v>109.1753692627</v>
      </c>
      <c r="F364" s="5">
        <v>1.2127118741179901</v>
      </c>
      <c r="G364" s="5"/>
      <c r="H364">
        <v>3357.0100097656</v>
      </c>
      <c r="I364" s="5">
        <v>1.0476989639063199</v>
      </c>
      <c r="K364" s="33">
        <f>F364/I364</f>
        <v>1.1575003086730407</v>
      </c>
      <c r="M364" s="30">
        <v>1.15750030867303</v>
      </c>
      <c r="N364" s="28" t="str">
        <f>IF(ABS(K364-M364)&gt;0.000000000001,"Failed","Pass")</f>
        <v>Pass</v>
      </c>
      <c r="P364" s="1"/>
      <c r="T364" s="1"/>
    </row>
    <row r="365" spans="2:20" x14ac:dyDescent="0.25">
      <c r="B365">
        <v>362</v>
      </c>
      <c r="C365">
        <f t="shared" si="5"/>
        <v>64</v>
      </c>
      <c r="D365" s="1">
        <v>44092</v>
      </c>
      <c r="E365">
        <v>105.7122955322</v>
      </c>
      <c r="F365" s="5">
        <v>1.2048850561928699</v>
      </c>
      <c r="G365" s="5"/>
      <c r="H365">
        <v>3319.4699707031</v>
      </c>
      <c r="I365" s="5">
        <v>1.0481182155283599</v>
      </c>
      <c r="K365" s="33">
        <f>F365/I365</f>
        <v>1.1495698083879624</v>
      </c>
      <c r="M365" s="30">
        <v>1.14956980838796</v>
      </c>
      <c r="N365" s="28" t="str">
        <f>IF(ABS(K365-M365)&gt;0.000000000001,"Failed","Pass")</f>
        <v>Pass</v>
      </c>
      <c r="P365" s="1"/>
      <c r="T365" s="1"/>
    </row>
    <row r="366" spans="2:20" x14ac:dyDescent="0.25">
      <c r="B366">
        <v>363</v>
      </c>
      <c r="C366">
        <f t="shared" si="5"/>
        <v>64</v>
      </c>
      <c r="D366" s="1">
        <v>44095</v>
      </c>
      <c r="E366">
        <v>108.9181060791</v>
      </c>
      <c r="F366" s="5">
        <v>1.2216931392369399</v>
      </c>
      <c r="G366" s="5"/>
      <c r="H366">
        <v>3281.0600585938</v>
      </c>
      <c r="I366" s="5">
        <v>1.04470882239452</v>
      </c>
      <c r="K366" s="33">
        <f>F366/I366</f>
        <v>1.1694101868851492</v>
      </c>
      <c r="M366" s="30">
        <v>1.1694101868851401</v>
      </c>
      <c r="N366" s="28" t="str">
        <f>IF(ABS(K366-M366)&gt;0.000000000001,"Failed","Pass")</f>
        <v>Pass</v>
      </c>
      <c r="P366" s="1"/>
      <c r="T366" s="1"/>
    </row>
    <row r="367" spans="2:20" x14ac:dyDescent="0.25">
      <c r="B367">
        <v>364</v>
      </c>
      <c r="C367">
        <f t="shared" si="5"/>
        <v>64</v>
      </c>
      <c r="D367" s="1">
        <v>44096</v>
      </c>
      <c r="E367">
        <v>110.62985992430001</v>
      </c>
      <c r="F367" s="5">
        <v>1.23210394985432</v>
      </c>
      <c r="G367" s="5"/>
      <c r="H367">
        <v>3315.5700683594</v>
      </c>
      <c r="I367" s="5">
        <v>1.0527304576960701</v>
      </c>
      <c r="K367" s="33">
        <f>F367/I367</f>
        <v>1.1703888121094299</v>
      </c>
      <c r="M367" s="30">
        <v>1.1703888121094299</v>
      </c>
      <c r="N367" s="28" t="str">
        <f>IF(ABS(K367-M367)&gt;0.000000000001,"Failed","Pass")</f>
        <v>Pass</v>
      </c>
      <c r="P367" s="1"/>
      <c r="T367" s="1"/>
    </row>
    <row r="368" spans="2:20" x14ac:dyDescent="0.25">
      <c r="B368">
        <v>365</v>
      </c>
      <c r="C368">
        <f t="shared" si="5"/>
        <v>64</v>
      </c>
      <c r="D368" s="1">
        <v>44097</v>
      </c>
      <c r="E368">
        <v>105.9893569946</v>
      </c>
      <c r="F368" s="5">
        <v>1.20874866356476</v>
      </c>
      <c r="G368" s="5"/>
      <c r="H368">
        <v>3236.919921875</v>
      </c>
      <c r="I368" s="5">
        <v>1.0458900592309699</v>
      </c>
      <c r="K368" s="33">
        <f>F368/I368</f>
        <v>1.1557129288077737</v>
      </c>
      <c r="M368" s="30">
        <v>1.1557129288077701</v>
      </c>
      <c r="N368" s="28" t="str">
        <f>IF(ABS(K368-M368)&gt;0.000000000001,"Failed","Pass")</f>
        <v>Pass</v>
      </c>
      <c r="P368" s="1"/>
      <c r="T368" s="1"/>
    </row>
    <row r="369" spans="2:20" x14ac:dyDescent="0.25">
      <c r="B369">
        <v>366</v>
      </c>
      <c r="C369">
        <f t="shared" si="5"/>
        <v>64</v>
      </c>
      <c r="D369" s="1">
        <v>44098</v>
      </c>
      <c r="E369">
        <v>107.0777359009</v>
      </c>
      <c r="F369" s="5">
        <v>1.2052098095812001</v>
      </c>
      <c r="G369" s="5"/>
      <c r="H369">
        <v>3246.5900878906</v>
      </c>
      <c r="I369" s="5">
        <v>1.0409250711383899</v>
      </c>
      <c r="K369" s="33">
        <f>F369/I369</f>
        <v>1.1578257100322724</v>
      </c>
      <c r="M369" s="30">
        <v>1.15782571003228</v>
      </c>
      <c r="N369" s="28" t="str">
        <f>IF(ABS(K369-M369)&gt;0.000000000001,"Failed","Pass")</f>
        <v>Pass</v>
      </c>
      <c r="P369" s="1"/>
      <c r="T369" s="1"/>
    </row>
    <row r="370" spans="2:20" x14ac:dyDescent="0.25">
      <c r="B370">
        <v>367</v>
      </c>
      <c r="C370">
        <f t="shared" si="5"/>
        <v>64</v>
      </c>
      <c r="D370" s="1">
        <v>44099</v>
      </c>
      <c r="E370">
        <v>111.09488677980001</v>
      </c>
      <c r="F370" s="5">
        <v>1.22488767087696</v>
      </c>
      <c r="G370" s="5"/>
      <c r="H370">
        <v>3298.4599609375</v>
      </c>
      <c r="I370" s="5">
        <v>1.0460058732134401</v>
      </c>
      <c r="K370" s="33">
        <f>F370/I370</f>
        <v>1.1710141426969012</v>
      </c>
      <c r="M370" s="30">
        <v>1.1710141426968901</v>
      </c>
      <c r="N370" s="28" t="str">
        <f>IF(ABS(K370-M370)&gt;0.000000000001,"Failed","Pass")</f>
        <v>Pass</v>
      </c>
      <c r="P370" s="1"/>
      <c r="T370" s="1"/>
    </row>
    <row r="371" spans="2:20" x14ac:dyDescent="0.25">
      <c r="B371">
        <v>368</v>
      </c>
      <c r="C371">
        <f t="shared" si="5"/>
        <v>64</v>
      </c>
      <c r="D371" s="1">
        <v>44102</v>
      </c>
      <c r="E371">
        <v>113.7466049194</v>
      </c>
      <c r="F371" s="5">
        <v>1.2383848960138699</v>
      </c>
      <c r="G371" s="5"/>
      <c r="H371">
        <v>3351.6000976563</v>
      </c>
      <c r="I371" s="5">
        <v>1.0530347154883499</v>
      </c>
      <c r="K371" s="33">
        <f>F371/I371</f>
        <v>1.1760152612248524</v>
      </c>
      <c r="M371" s="30">
        <v>1.17601526122485</v>
      </c>
      <c r="N371" s="28" t="str">
        <f>IF(ABS(K371-M371)&gt;0.000000000001,"Failed","Pass")</f>
        <v>Pass</v>
      </c>
      <c r="P371" s="1"/>
      <c r="T371" s="1"/>
    </row>
    <row r="372" spans="2:20" x14ac:dyDescent="0.25">
      <c r="B372">
        <v>369</v>
      </c>
      <c r="C372">
        <f t="shared" si="5"/>
        <v>64</v>
      </c>
      <c r="D372" s="1">
        <v>44103</v>
      </c>
      <c r="E372">
        <v>112.8857879639</v>
      </c>
      <c r="F372" s="5">
        <v>1.2350149306789</v>
      </c>
      <c r="G372" s="5"/>
      <c r="H372">
        <v>3335.4699707031</v>
      </c>
      <c r="I372" s="5">
        <v>1.0522491780586101</v>
      </c>
      <c r="K372" s="33">
        <f>F372/I372</f>
        <v>1.1736905634438137</v>
      </c>
      <c r="M372" s="30">
        <v>1.17369056344381</v>
      </c>
      <c r="N372" s="28" t="str">
        <f>IF(ABS(K372-M372)&gt;0.000000000001,"Failed","Pass")</f>
        <v>Pass</v>
      </c>
      <c r="P372" s="1"/>
      <c r="T372" s="1"/>
    </row>
    <row r="373" spans="2:20" x14ac:dyDescent="0.25">
      <c r="B373">
        <v>370</v>
      </c>
      <c r="C373">
        <f t="shared" si="5"/>
        <v>64</v>
      </c>
      <c r="D373" s="1">
        <v>44104</v>
      </c>
      <c r="E373">
        <v>114.5876235962</v>
      </c>
      <c r="F373" s="5">
        <v>1.2352772494280999</v>
      </c>
      <c r="G373" s="5"/>
      <c r="H373">
        <v>3363</v>
      </c>
      <c r="I373" s="5">
        <v>1.04919131648298</v>
      </c>
      <c r="K373" s="33">
        <f>F373/I373</f>
        <v>1.1773612972407197</v>
      </c>
      <c r="M373" s="30">
        <v>1.1773612972407099</v>
      </c>
      <c r="N373" s="28" t="str">
        <f>IF(ABS(K373-M373)&gt;0.000000000001,"Failed","Pass")</f>
        <v>Pass</v>
      </c>
      <c r="P373" s="1"/>
      <c r="T373" s="1"/>
    </row>
    <row r="374" spans="2:20" x14ac:dyDescent="0.25">
      <c r="B374">
        <v>371</v>
      </c>
      <c r="C374">
        <f t="shared" si="5"/>
        <v>64</v>
      </c>
      <c r="D374" s="1">
        <v>44105</v>
      </c>
      <c r="E374">
        <v>115.5572891235</v>
      </c>
      <c r="F374" s="5">
        <v>1.2415695393278501</v>
      </c>
      <c r="G374" s="5"/>
      <c r="H374">
        <v>3380.8000488281</v>
      </c>
      <c r="I374" s="5">
        <v>1.05228879088834</v>
      </c>
      <c r="K374" s="33">
        <f>F374/I374</f>
        <v>1.1798752871630607</v>
      </c>
      <c r="M374" s="30">
        <v>1.17987528716305</v>
      </c>
      <c r="N374" s="28" t="str">
        <f>IF(ABS(K374-M374)&gt;0.000000000001,"Failed","Pass")</f>
        <v>Pass</v>
      </c>
      <c r="P374" s="1"/>
      <c r="T374" s="1"/>
    </row>
    <row r="375" spans="2:20" x14ac:dyDescent="0.25">
      <c r="B375">
        <v>372</v>
      </c>
      <c r="C375">
        <f t="shared" si="5"/>
        <v>64</v>
      </c>
      <c r="D375" s="1">
        <v>44106</v>
      </c>
      <c r="E375">
        <v>111.82707214360001</v>
      </c>
      <c r="F375" s="5">
        <v>1.2335516848235499</v>
      </c>
      <c r="G375" s="5"/>
      <c r="H375">
        <v>3348.419921875</v>
      </c>
      <c r="I375" s="5">
        <v>1.05221147325616</v>
      </c>
      <c r="K375" s="33">
        <f>F375/I375</f>
        <v>1.1723419827444161</v>
      </c>
      <c r="M375" s="30">
        <v>1.1723419827444099</v>
      </c>
      <c r="N375" s="28" t="str">
        <f>IF(ABS(K375-M375)&gt;0.000000000001,"Failed","Pass")</f>
        <v>Pass</v>
      </c>
      <c r="P375" s="1"/>
      <c r="T375" s="1"/>
    </row>
    <row r="376" spans="2:20" x14ac:dyDescent="0.25">
      <c r="B376">
        <v>373</v>
      </c>
      <c r="C376">
        <f t="shared" si="5"/>
        <v>64</v>
      </c>
      <c r="D376" s="1">
        <v>44109</v>
      </c>
      <c r="E376">
        <v>115.27034759519999</v>
      </c>
      <c r="F376" s="5">
        <v>1.23581535141951</v>
      </c>
      <c r="G376" s="5"/>
      <c r="H376">
        <v>3408.6000976563</v>
      </c>
      <c r="I376" s="5">
        <v>1.0539570838205701</v>
      </c>
      <c r="K376" s="33">
        <f>F376/I376</f>
        <v>1.1725480765684575</v>
      </c>
      <c r="M376" s="30">
        <v>1.1725480765684599</v>
      </c>
      <c r="N376" s="28" t="str">
        <f>IF(ABS(K376-M376)&gt;0.000000000001,"Failed","Pass")</f>
        <v>Pass</v>
      </c>
      <c r="P376" s="1"/>
      <c r="T376" s="1"/>
    </row>
    <row r="377" spans="2:20" x14ac:dyDescent="0.25">
      <c r="B377">
        <v>374</v>
      </c>
      <c r="C377">
        <f t="shared" si="5"/>
        <v>64</v>
      </c>
      <c r="D377" s="1">
        <v>44110</v>
      </c>
      <c r="E377">
        <v>111.9655990601</v>
      </c>
      <c r="F377" s="5">
        <v>1.2256834437130699</v>
      </c>
      <c r="G377" s="5"/>
      <c r="H377">
        <v>3360.9699707031</v>
      </c>
      <c r="I377" s="5">
        <v>1.0545803394450699</v>
      </c>
      <c r="K377" s="33">
        <f>F377/I377</f>
        <v>1.1622475764701208</v>
      </c>
      <c r="M377" s="30">
        <v>1.1622475764701199</v>
      </c>
      <c r="N377" s="28" t="str">
        <f>IF(ABS(K377-M377)&gt;0.000000000001,"Failed","Pass")</f>
        <v>Pass</v>
      </c>
      <c r="P377" s="1"/>
      <c r="T377" s="1"/>
    </row>
    <row r="378" spans="2:20" x14ac:dyDescent="0.25">
      <c r="B378">
        <v>375</v>
      </c>
      <c r="C378">
        <f t="shared" si="5"/>
        <v>64</v>
      </c>
      <c r="D378" s="1">
        <v>44111</v>
      </c>
      <c r="E378">
        <v>113.8653411865</v>
      </c>
      <c r="F378" s="5">
        <v>1.22446636971283</v>
      </c>
      <c r="G378" s="5"/>
      <c r="H378">
        <v>3419.4399414063</v>
      </c>
      <c r="I378" s="5">
        <v>1.0582321114965501</v>
      </c>
      <c r="K378" s="33">
        <f>F378/I378</f>
        <v>1.1570867642460705</v>
      </c>
      <c r="M378" s="30">
        <v>1.15708676424607</v>
      </c>
      <c r="N378" s="28" t="str">
        <f>IF(ABS(K378-M378)&gt;0.000000000001,"Failed","Pass")</f>
        <v>Pass</v>
      </c>
      <c r="P378" s="1"/>
      <c r="T378" s="1"/>
    </row>
    <row r="379" spans="2:20" x14ac:dyDescent="0.25">
      <c r="B379">
        <v>376</v>
      </c>
      <c r="C379">
        <f t="shared" si="5"/>
        <v>64</v>
      </c>
      <c r="D379" s="1">
        <v>44112</v>
      </c>
      <c r="E379">
        <v>113.7565078735</v>
      </c>
      <c r="F379" s="5">
        <v>1.2230436089599599</v>
      </c>
      <c r="G379" s="5"/>
      <c r="H379">
        <v>3446.830078125</v>
      </c>
      <c r="I379" s="5">
        <v>1.0613641470608099</v>
      </c>
      <c r="K379" s="33">
        <f>F379/I379</f>
        <v>1.1523317537594255</v>
      </c>
      <c r="M379" s="30">
        <v>1.15233175375941</v>
      </c>
      <c r="N379" s="28" t="str">
        <f>IF(ABS(K379-M379)&gt;0.000000000001,"Failed","Pass")</f>
        <v>Pass</v>
      </c>
      <c r="P379" s="1"/>
      <c r="T379" s="1"/>
    </row>
    <row r="380" spans="2:20" x14ac:dyDescent="0.25">
      <c r="B380">
        <v>377</v>
      </c>
      <c r="C380">
        <f t="shared" si="5"/>
        <v>64</v>
      </c>
      <c r="D380" s="1">
        <v>44113</v>
      </c>
      <c r="E380">
        <v>115.7353897095</v>
      </c>
      <c r="F380" s="5">
        <v>1.22028363982012</v>
      </c>
      <c r="G380" s="5"/>
      <c r="H380">
        <v>3477.1398925781</v>
      </c>
      <c r="I380" s="5">
        <v>1.0575450605385499</v>
      </c>
      <c r="K380" s="33">
        <f>F380/I380</f>
        <v>1.1538833524490164</v>
      </c>
      <c r="M380" s="30">
        <v>1.15388335244902</v>
      </c>
      <c r="N380" s="28" t="str">
        <f>IF(ABS(K380-M380)&gt;0.000000000001,"Failed","Pass")</f>
        <v>Pass</v>
      </c>
      <c r="P380" s="1"/>
      <c r="T380" s="1"/>
    </row>
    <row r="381" spans="2:20" x14ac:dyDescent="0.25">
      <c r="B381">
        <v>378</v>
      </c>
      <c r="C381">
        <f t="shared" si="5"/>
        <v>64</v>
      </c>
      <c r="D381" s="1">
        <v>44116</v>
      </c>
      <c r="E381">
        <v>123.0869522095</v>
      </c>
      <c r="F381" s="5">
        <v>1.25295789923596</v>
      </c>
      <c r="G381" s="5"/>
      <c r="H381">
        <v>3534.2199707031</v>
      </c>
      <c r="I381" s="5">
        <v>1.0671498950332099</v>
      </c>
      <c r="K381" s="33">
        <f>F381/I381</f>
        <v>1.1741161247052063</v>
      </c>
      <c r="M381" s="30">
        <v>1.1741161247052001</v>
      </c>
      <c r="N381" s="28" t="str">
        <f>IF(ABS(K381-M381)&gt;0.000000000001,"Failed","Pass")</f>
        <v>Pass</v>
      </c>
      <c r="P381" s="1"/>
      <c r="T381" s="1"/>
    </row>
    <row r="382" spans="2:20" x14ac:dyDescent="0.25">
      <c r="B382">
        <v>379</v>
      </c>
      <c r="C382">
        <f t="shared" si="5"/>
        <v>64</v>
      </c>
      <c r="D382" s="1">
        <v>44117</v>
      </c>
      <c r="E382">
        <v>119.8217926025</v>
      </c>
      <c r="F382" s="5">
        <v>1.2386229534349</v>
      </c>
      <c r="G382" s="5"/>
      <c r="H382">
        <v>3511.9299316406</v>
      </c>
      <c r="I382" s="5">
        <v>1.0659470562782101</v>
      </c>
      <c r="K382" s="33">
        <f>F382/I382</f>
        <v>1.1619929396489856</v>
      </c>
      <c r="M382" s="30">
        <v>1.1619929396489701</v>
      </c>
      <c r="N382" s="28" t="str">
        <f>IF(ABS(K382-M382)&gt;0.000000000001,"Failed","Pass")</f>
        <v>Pass</v>
      </c>
      <c r="P382" s="1"/>
      <c r="T382" s="1"/>
    </row>
    <row r="383" spans="2:20" x14ac:dyDescent="0.25">
      <c r="B383">
        <v>380</v>
      </c>
      <c r="C383">
        <f t="shared" si="5"/>
        <v>64</v>
      </c>
      <c r="D383" s="1">
        <v>44118</v>
      </c>
      <c r="E383">
        <v>119.9108581543</v>
      </c>
      <c r="F383" s="5">
        <v>1.2296722514477101</v>
      </c>
      <c r="G383" s="5"/>
      <c r="H383">
        <v>3488.669921875</v>
      </c>
      <c r="I383" s="5">
        <v>1.05725167129046</v>
      </c>
      <c r="K383" s="33">
        <f>F383/I383</f>
        <v>1.1630837622103705</v>
      </c>
      <c r="M383" s="30">
        <v>1.16308376221036</v>
      </c>
      <c r="N383" s="28" t="str">
        <f>IF(ABS(K383-M383)&gt;0.000000000001,"Failed","Pass")</f>
        <v>Pass</v>
      </c>
      <c r="P383" s="1"/>
      <c r="T383" s="1"/>
    </row>
    <row r="384" spans="2:20" x14ac:dyDescent="0.25">
      <c r="B384">
        <v>381</v>
      </c>
      <c r="C384">
        <f t="shared" si="5"/>
        <v>64</v>
      </c>
      <c r="D384" s="1">
        <v>44119</v>
      </c>
      <c r="E384">
        <v>119.4359130859</v>
      </c>
      <c r="F384" s="5">
        <v>1.2295922798955199</v>
      </c>
      <c r="G384" s="5"/>
      <c r="H384">
        <v>3483.3400878906</v>
      </c>
      <c r="I384" s="5">
        <v>1.05748801991394</v>
      </c>
      <c r="K384" s="33">
        <f>F384/I384</f>
        <v>1.1627481888594691</v>
      </c>
      <c r="M384" s="30">
        <v>1.16274818885946</v>
      </c>
      <c r="N384" s="28" t="str">
        <f>IF(ABS(K384-M384)&gt;0.000000000001,"Failed","Pass")</f>
        <v>Pass</v>
      </c>
      <c r="P384" s="1"/>
      <c r="T384" s="1"/>
    </row>
    <row r="385" spans="2:20" x14ac:dyDescent="0.25">
      <c r="B385">
        <v>382</v>
      </c>
      <c r="C385">
        <f t="shared" si="5"/>
        <v>64</v>
      </c>
      <c r="D385" s="1">
        <v>44120</v>
      </c>
      <c r="E385">
        <v>117.7637557983</v>
      </c>
      <c r="F385" s="5">
        <v>1.21400189753419</v>
      </c>
      <c r="G385" s="5"/>
      <c r="H385">
        <v>3483.8100585938</v>
      </c>
      <c r="I385" s="5">
        <v>1.05411946224478</v>
      </c>
      <c r="K385" s="33">
        <f>F385/I385</f>
        <v>1.1516739240815603</v>
      </c>
      <c r="M385" s="30">
        <v>1.1516739240815601</v>
      </c>
      <c r="N385" s="28" t="str">
        <f>IF(ABS(K385-M385)&gt;0.000000000001,"Failed","Pass")</f>
        <v>Pass</v>
      </c>
      <c r="P385" s="1"/>
      <c r="T385" s="1"/>
    </row>
    <row r="386" spans="2:20" x14ac:dyDescent="0.25">
      <c r="B386">
        <v>383</v>
      </c>
      <c r="C386">
        <f t="shared" si="5"/>
        <v>64</v>
      </c>
      <c r="D386" s="1">
        <v>44123</v>
      </c>
      <c r="E386">
        <v>114.75583648680001</v>
      </c>
      <c r="F386" s="5">
        <v>1.19839274608706</v>
      </c>
      <c r="G386" s="5"/>
      <c r="H386">
        <v>3426.919921875</v>
      </c>
      <c r="I386" s="5">
        <v>1.0443572110189601</v>
      </c>
      <c r="K386" s="33">
        <f>F386/I386</f>
        <v>1.1474931502773944</v>
      </c>
      <c r="M386" s="30">
        <v>1.14749315027739</v>
      </c>
      <c r="N386" s="28" t="str">
        <f>IF(ABS(K386-M386)&gt;0.000000000001,"Failed","Pass")</f>
        <v>Pass</v>
      </c>
      <c r="P386" s="1"/>
      <c r="T386" s="1"/>
    </row>
    <row r="387" spans="2:20" x14ac:dyDescent="0.25">
      <c r="B387">
        <v>384</v>
      </c>
      <c r="C387">
        <f t="shared" si="5"/>
        <v>64</v>
      </c>
      <c r="D387" s="1">
        <v>44124</v>
      </c>
      <c r="E387">
        <v>116.26969146730001</v>
      </c>
      <c r="F387" s="5">
        <v>1.2112653919668399</v>
      </c>
      <c r="G387" s="5"/>
      <c r="H387">
        <v>3443.1201171875</v>
      </c>
      <c r="I387" s="5">
        <v>1.0452475124351199</v>
      </c>
      <c r="K387" s="33">
        <f>F387/I387</f>
        <v>1.158831164443479</v>
      </c>
      <c r="M387" s="30">
        <v>1.1588311644434699</v>
      </c>
      <c r="N387" s="28" t="str">
        <f>IF(ABS(K387-M387)&gt;0.000000000001,"Failed","Pass")</f>
        <v>Pass</v>
      </c>
      <c r="P387" s="1"/>
      <c r="T387" s="1"/>
    </row>
    <row r="388" spans="2:20" x14ac:dyDescent="0.25">
      <c r="B388">
        <v>385</v>
      </c>
      <c r="C388">
        <f t="shared" si="5"/>
        <v>64</v>
      </c>
      <c r="D388" s="1">
        <v>44125</v>
      </c>
      <c r="E388">
        <v>115.6364440918</v>
      </c>
      <c r="F388" s="5">
        <v>1.21380939859253</v>
      </c>
      <c r="G388" s="5"/>
      <c r="H388">
        <v>3435.5600585938</v>
      </c>
      <c r="I388" s="5">
        <v>1.0460227522755501</v>
      </c>
      <c r="K388" s="33">
        <f>F388/I388</f>
        <v>1.1604043946003773</v>
      </c>
      <c r="M388" s="30">
        <v>1.1604043946003599</v>
      </c>
      <c r="N388" s="28" t="str">
        <f>IF(ABS(K388-M388)&gt;0.000000000001,"Failed","Pass")</f>
        <v>Pass</v>
      </c>
      <c r="P388" s="1"/>
      <c r="T388" s="1"/>
    </row>
    <row r="389" spans="2:20" x14ac:dyDescent="0.25">
      <c r="B389">
        <v>386</v>
      </c>
      <c r="C389">
        <f t="shared" si="5"/>
        <v>64</v>
      </c>
      <c r="D389" s="1">
        <v>44126</v>
      </c>
      <c r="E389">
        <v>114.52825927729999</v>
      </c>
      <c r="F389" s="5">
        <v>1.21408111363222</v>
      </c>
      <c r="G389" s="5"/>
      <c r="H389">
        <v>3453.4899902344</v>
      </c>
      <c r="I389" s="5">
        <v>1.0482346098178601</v>
      </c>
      <c r="K389" s="33">
        <f>F389/I389</f>
        <v>1.1582150620300329</v>
      </c>
      <c r="M389" s="30">
        <v>1.15821506203003</v>
      </c>
      <c r="N389" s="28" t="str">
        <f>IF(ABS(K389-M389)&gt;0.000000000001,"Failed","Pass")</f>
        <v>Pass</v>
      </c>
      <c r="P389" s="1"/>
      <c r="T389" s="1"/>
    </row>
    <row r="390" spans="2:20" x14ac:dyDescent="0.25">
      <c r="B390">
        <v>387</v>
      </c>
      <c r="C390">
        <f t="shared" si="5"/>
        <v>64</v>
      </c>
      <c r="D390" s="1">
        <v>44127</v>
      </c>
      <c r="E390">
        <v>113.8257598877</v>
      </c>
      <c r="F390" s="5">
        <v>1.2110000542411801</v>
      </c>
      <c r="G390" s="5"/>
      <c r="H390">
        <v>3465.3898925781</v>
      </c>
      <c r="I390" s="5">
        <v>1.05186346864574</v>
      </c>
      <c r="K390" s="33">
        <f>F390/I390</f>
        <v>1.1512901534648088</v>
      </c>
      <c r="M390" s="30">
        <v>1.1512901534648099</v>
      </c>
      <c r="N390" s="28" t="str">
        <f>IF(ABS(K390-M390)&gt;0.000000000001,"Failed","Pass")</f>
        <v>Pass</v>
      </c>
      <c r="P390" s="1"/>
      <c r="T390" s="1"/>
    </row>
    <row r="391" spans="2:20" x14ac:dyDescent="0.25">
      <c r="B391">
        <v>388</v>
      </c>
      <c r="C391">
        <f t="shared" si="5"/>
        <v>64</v>
      </c>
      <c r="D391" s="1">
        <v>44130</v>
      </c>
      <c r="E391">
        <v>113.8356552124</v>
      </c>
      <c r="F391" s="5">
        <v>1.19899663678024</v>
      </c>
      <c r="G391" s="5"/>
      <c r="H391">
        <v>3400.9699707031</v>
      </c>
      <c r="I391" s="5">
        <v>1.0401493797049199</v>
      </c>
      <c r="K391" s="33">
        <f>F391/I391</f>
        <v>1.1527158119542247</v>
      </c>
      <c r="M391" s="30">
        <v>1.15271581195421</v>
      </c>
      <c r="N391" s="28" t="str">
        <f>IF(ABS(K391-M391)&gt;0.000000000001,"Failed","Pass")</f>
        <v>Pass</v>
      </c>
      <c r="P391" s="1"/>
      <c r="T391" s="1"/>
    </row>
    <row r="392" spans="2:20" x14ac:dyDescent="0.25">
      <c r="B392">
        <v>389</v>
      </c>
      <c r="C392">
        <f t="shared" si="5"/>
        <v>64</v>
      </c>
      <c r="D392" s="1">
        <v>44131</v>
      </c>
      <c r="E392">
        <v>115.3692932129</v>
      </c>
      <c r="F392" s="5">
        <v>1.2096575908054901</v>
      </c>
      <c r="G392" s="5"/>
      <c r="H392">
        <v>3390.6799316406</v>
      </c>
      <c r="I392" s="5">
        <v>1.0397126352488699</v>
      </c>
      <c r="K392" s="33">
        <f>F392/I392</f>
        <v>1.1634537753943341</v>
      </c>
      <c r="M392" s="30">
        <v>1.1634537753943299</v>
      </c>
      <c r="N392" s="28" t="str">
        <f>IF(ABS(K392-M392)&gt;0.000000000001,"Failed","Pass")</f>
        <v>Pass</v>
      </c>
      <c r="P392" s="1"/>
      <c r="T392" s="1"/>
    </row>
    <row r="393" spans="2:20" x14ac:dyDescent="0.25">
      <c r="B393">
        <v>390</v>
      </c>
      <c r="C393">
        <f t="shared" si="5"/>
        <v>64</v>
      </c>
      <c r="D393" s="1">
        <v>44132</v>
      </c>
      <c r="E393">
        <v>110.0262832642</v>
      </c>
      <c r="F393" s="5">
        <v>1.1781454190309999</v>
      </c>
      <c r="G393" s="5"/>
      <c r="H393">
        <v>3271.0300292969</v>
      </c>
      <c r="I393" s="5">
        <v>1.0216100462553801</v>
      </c>
      <c r="K393" s="33">
        <f>F393/I393</f>
        <v>1.1532241909223446</v>
      </c>
      <c r="M393" s="30">
        <v>1.15322419092235</v>
      </c>
      <c r="N393" s="28" t="str">
        <f>IF(ABS(K393-M393)&gt;0.000000000001,"Failed","Pass")</f>
        <v>Pass</v>
      </c>
      <c r="P393" s="1"/>
      <c r="T393" s="1"/>
    </row>
    <row r="394" spans="2:20" x14ac:dyDescent="0.25">
      <c r="B394">
        <v>391</v>
      </c>
      <c r="C394">
        <f t="shared" si="5"/>
        <v>64</v>
      </c>
      <c r="D394" s="1">
        <v>44133</v>
      </c>
      <c r="E394">
        <v>114.1028060913</v>
      </c>
      <c r="F394" s="5">
        <v>1.1917871934722399</v>
      </c>
      <c r="G394" s="5"/>
      <c r="H394">
        <v>3310.1101074219</v>
      </c>
      <c r="I394" s="5">
        <v>1.0258541695485499</v>
      </c>
      <c r="K394" s="33">
        <f>F394/I394</f>
        <v>1.1617510839739653</v>
      </c>
      <c r="M394" s="30">
        <v>1.16175108397396</v>
      </c>
      <c r="N394" s="28" t="str">
        <f>IF(ABS(K394-M394)&gt;0.000000000001,"Failed","Pass")</f>
        <v>Pass</v>
      </c>
      <c r="P394" s="1"/>
      <c r="T394" s="1"/>
    </row>
    <row r="395" spans="2:20" x14ac:dyDescent="0.25">
      <c r="B395">
        <v>392</v>
      </c>
      <c r="C395">
        <f t="shared" ref="C395:C458" si="6">MIN(QUOTIENT(B395,4),64)</f>
        <v>64</v>
      </c>
      <c r="D395" s="1">
        <v>44134</v>
      </c>
      <c r="E395">
        <v>107.7109909058</v>
      </c>
      <c r="F395" s="5">
        <v>1.1461076199256499</v>
      </c>
      <c r="G395" s="5"/>
      <c r="H395">
        <v>3269.9599609375</v>
      </c>
      <c r="I395" s="5">
        <v>1.0190336260481101</v>
      </c>
      <c r="K395" s="33">
        <f>F395/I395</f>
        <v>1.1247004913570344</v>
      </c>
      <c r="M395" s="30">
        <v>1.12470049135703</v>
      </c>
      <c r="N395" s="28" t="str">
        <f>IF(ABS(K395-M395)&gt;0.000000000001,"Failed","Pass")</f>
        <v>Pass</v>
      </c>
      <c r="P395" s="1"/>
      <c r="T395" s="1"/>
    </row>
    <row r="396" spans="2:20" x14ac:dyDescent="0.25">
      <c r="B396">
        <v>393</v>
      </c>
      <c r="C396">
        <f t="shared" si="6"/>
        <v>64</v>
      </c>
      <c r="D396" s="1">
        <v>44137</v>
      </c>
      <c r="E396">
        <v>107.621925354</v>
      </c>
      <c r="F396" s="5">
        <v>1.14220392127236</v>
      </c>
      <c r="G396" s="5"/>
      <c r="H396">
        <v>3310.2399902344</v>
      </c>
      <c r="I396" s="5">
        <v>1.0231572419316599</v>
      </c>
      <c r="K396" s="33">
        <f>F396/I396</f>
        <v>1.1163522814107703</v>
      </c>
      <c r="M396" s="30">
        <v>1.11635228141076</v>
      </c>
      <c r="N396" s="28" t="str">
        <f>IF(ABS(K396-M396)&gt;0.000000000001,"Failed","Pass")</f>
        <v>Pass</v>
      </c>
      <c r="P396" s="1"/>
      <c r="T396" s="1"/>
    </row>
    <row r="397" spans="2:20" x14ac:dyDescent="0.25">
      <c r="B397">
        <v>394</v>
      </c>
      <c r="C397">
        <f t="shared" si="6"/>
        <v>64</v>
      </c>
      <c r="D397" s="1">
        <v>44138</v>
      </c>
      <c r="E397">
        <v>109.2743148804</v>
      </c>
      <c r="F397" s="5">
        <v>1.1487118878479501</v>
      </c>
      <c r="G397" s="5"/>
      <c r="H397">
        <v>3369.1599121094</v>
      </c>
      <c r="I397" s="5">
        <v>1.0288954739801099</v>
      </c>
      <c r="K397" s="33">
        <f>F397/I397</f>
        <v>1.1164514927880385</v>
      </c>
      <c r="M397" s="30">
        <v>1.11645149278803</v>
      </c>
      <c r="N397" s="28" t="str">
        <f>IF(ABS(K397-M397)&gt;0.000000000001,"Failed","Pass")</f>
        <v>Pass</v>
      </c>
      <c r="P397" s="1"/>
      <c r="T397" s="1"/>
    </row>
    <row r="398" spans="2:20" x14ac:dyDescent="0.25">
      <c r="B398">
        <v>395</v>
      </c>
      <c r="C398">
        <f t="shared" si="6"/>
        <v>64</v>
      </c>
      <c r="D398" s="1">
        <v>44139</v>
      </c>
      <c r="E398">
        <v>113.7367019653</v>
      </c>
      <c r="F398" s="5">
        <v>1.1630202742709399</v>
      </c>
      <c r="G398" s="5"/>
      <c r="H398">
        <v>3443.4399414063</v>
      </c>
      <c r="I398" s="5">
        <v>1.0357779167324499</v>
      </c>
      <c r="K398" s="33">
        <f>F398/I398</f>
        <v>1.1228471426962829</v>
      </c>
      <c r="M398" s="30">
        <v>1.1228471426962801</v>
      </c>
      <c r="N398" s="28" t="str">
        <f>IF(ABS(K398-M398)&gt;0.000000000001,"Failed","Pass")</f>
        <v>Pass</v>
      </c>
      <c r="P398" s="1"/>
      <c r="T398" s="1"/>
    </row>
    <row r="399" spans="2:20" x14ac:dyDescent="0.25">
      <c r="B399">
        <v>396</v>
      </c>
      <c r="C399">
        <f t="shared" si="6"/>
        <v>64</v>
      </c>
      <c r="D399" s="1">
        <v>44140</v>
      </c>
      <c r="E399">
        <v>117.77364349370001</v>
      </c>
      <c r="F399" s="5">
        <v>1.1688243918525401</v>
      </c>
      <c r="G399" s="5"/>
      <c r="H399">
        <v>3510.4499511719</v>
      </c>
      <c r="I399" s="5">
        <v>1.0443011355245899</v>
      </c>
      <c r="K399" s="33">
        <f>F399/I399</f>
        <v>1.119240755460251</v>
      </c>
      <c r="M399" s="30">
        <v>1.1192407554602399</v>
      </c>
      <c r="N399" s="28" t="str">
        <f>IF(ABS(K399-M399)&gt;0.000000000001,"Failed","Pass")</f>
        <v>Pass</v>
      </c>
      <c r="P399" s="1"/>
      <c r="T399" s="1"/>
    </row>
    <row r="400" spans="2:20" x14ac:dyDescent="0.25">
      <c r="B400">
        <v>397</v>
      </c>
      <c r="C400">
        <f t="shared" si="6"/>
        <v>64</v>
      </c>
      <c r="D400" s="1">
        <v>44141</v>
      </c>
      <c r="E400">
        <v>117.6398391724</v>
      </c>
      <c r="F400" s="5">
        <v>1.1634824016498999</v>
      </c>
      <c r="G400" s="5"/>
      <c r="H400">
        <v>3509.4399414063</v>
      </c>
      <c r="I400" s="5">
        <v>1.04177281430643</v>
      </c>
      <c r="K400" s="33">
        <f>F400/I400</f>
        <v>1.1168292987415871</v>
      </c>
      <c r="M400" s="30">
        <v>1.11682929874158</v>
      </c>
      <c r="N400" s="28" t="str">
        <f>IF(ABS(K400-M400)&gt;0.000000000001,"Failed","Pass")</f>
        <v>Pass</v>
      </c>
      <c r="P400" s="1"/>
      <c r="T400" s="1"/>
    </row>
    <row r="401" spans="2:20" x14ac:dyDescent="0.25">
      <c r="B401">
        <v>398</v>
      </c>
      <c r="C401">
        <f t="shared" si="6"/>
        <v>64</v>
      </c>
      <c r="D401" s="1">
        <v>44144</v>
      </c>
      <c r="E401">
        <v>115.29080963129999</v>
      </c>
      <c r="F401" s="5">
        <v>1.1498165001988401</v>
      </c>
      <c r="G401" s="5"/>
      <c r="H401">
        <v>3550.5</v>
      </c>
      <c r="I401" s="5">
        <v>1.04453332231582</v>
      </c>
      <c r="K401" s="33">
        <f>F401/I401</f>
        <v>1.1007944654648243</v>
      </c>
      <c r="M401" s="30">
        <v>1.1007944654648201</v>
      </c>
      <c r="N401" s="28" t="str">
        <f>IF(ABS(K401-M401)&gt;0.000000000001,"Failed","Pass")</f>
        <v>Pass</v>
      </c>
      <c r="P401" s="1"/>
      <c r="T401" s="1"/>
    </row>
    <row r="402" spans="2:20" x14ac:dyDescent="0.25">
      <c r="B402">
        <v>399</v>
      </c>
      <c r="C402">
        <f t="shared" si="6"/>
        <v>64</v>
      </c>
      <c r="D402" s="1">
        <v>44145</v>
      </c>
      <c r="E402">
        <v>114.94389343260001</v>
      </c>
      <c r="F402" s="5">
        <v>1.1507805556908099</v>
      </c>
      <c r="G402" s="5"/>
      <c r="H402">
        <v>3545.5300292969</v>
      </c>
      <c r="I402" s="5">
        <v>1.0455306234677699</v>
      </c>
      <c r="K402" s="33">
        <f>F402/I402</f>
        <v>1.1006665226829528</v>
      </c>
      <c r="M402" s="30">
        <v>1.10066652268295</v>
      </c>
      <c r="N402" s="28" t="str">
        <f>IF(ABS(K402-M402)&gt;0.000000000001,"Failed","Pass")</f>
        <v>Pass</v>
      </c>
      <c r="P402" s="1"/>
      <c r="T402" s="1"/>
    </row>
    <row r="403" spans="2:20" x14ac:dyDescent="0.25">
      <c r="B403">
        <v>400</v>
      </c>
      <c r="C403">
        <f t="shared" si="6"/>
        <v>64</v>
      </c>
      <c r="D403" s="1">
        <v>44146</v>
      </c>
      <c r="E403">
        <v>118.4327545166</v>
      </c>
      <c r="F403" s="5">
        <v>1.16007040651306</v>
      </c>
      <c r="G403" s="5"/>
      <c r="H403">
        <v>3572.6599121094</v>
      </c>
      <c r="I403" s="5">
        <v>1.0474504094966299</v>
      </c>
      <c r="K403" s="33">
        <f>F403/I403</f>
        <v>1.1075182137458437</v>
      </c>
      <c r="M403" s="30">
        <v>1.1075182137458399</v>
      </c>
      <c r="N403" s="28" t="str">
        <f>IF(ABS(K403-M403)&gt;0.000000000001,"Failed","Pass")</f>
        <v>Pass</v>
      </c>
      <c r="P403" s="1"/>
      <c r="T403" s="1"/>
    </row>
    <row r="404" spans="2:20" x14ac:dyDescent="0.25">
      <c r="B404">
        <v>401</v>
      </c>
      <c r="C404">
        <f t="shared" si="6"/>
        <v>64</v>
      </c>
      <c r="D404" s="1">
        <v>44147</v>
      </c>
      <c r="E404">
        <v>118.1552352905</v>
      </c>
      <c r="F404" s="5">
        <v>1.15494484837249</v>
      </c>
      <c r="G404" s="5"/>
      <c r="H404">
        <v>3537.0100097656</v>
      </c>
      <c r="I404" s="5">
        <v>1.04428590241716</v>
      </c>
      <c r="K404" s="33">
        <f>F404/I404</f>
        <v>1.1059661398274101</v>
      </c>
      <c r="M404" s="30">
        <v>1.1059661398274001</v>
      </c>
      <c r="N404" s="28" t="str">
        <f>IF(ABS(K404-M404)&gt;0.000000000001,"Failed","Pass")</f>
        <v>Pass</v>
      </c>
      <c r="P404" s="1"/>
      <c r="T404" s="1"/>
    </row>
    <row r="405" spans="2:20" x14ac:dyDescent="0.25">
      <c r="B405">
        <v>402</v>
      </c>
      <c r="C405">
        <f t="shared" si="6"/>
        <v>64</v>
      </c>
      <c r="D405" s="1">
        <v>44148</v>
      </c>
      <c r="E405">
        <v>118.2048034668</v>
      </c>
      <c r="F405" s="5">
        <v>1.15525053240547</v>
      </c>
      <c r="G405" s="5"/>
      <c r="H405">
        <v>3585.1499023438</v>
      </c>
      <c r="I405" s="5">
        <v>1.04899255360829</v>
      </c>
      <c r="K405" s="33">
        <f>F405/I405</f>
        <v>1.1012952650918992</v>
      </c>
      <c r="M405" s="30">
        <v>1.1012952650918899</v>
      </c>
      <c r="N405" s="28" t="str">
        <f>IF(ABS(K405-M405)&gt;0.000000000001,"Failed","Pass")</f>
        <v>Pass</v>
      </c>
      <c r="P405" s="1"/>
      <c r="T405" s="1"/>
    </row>
    <row r="406" spans="2:20" x14ac:dyDescent="0.25">
      <c r="B406">
        <v>403</v>
      </c>
      <c r="C406">
        <f t="shared" si="6"/>
        <v>64</v>
      </c>
      <c r="D406" s="1">
        <v>44151</v>
      </c>
      <c r="E406">
        <v>119.23561096189999</v>
      </c>
      <c r="F406" s="5">
        <v>1.1574317383952299</v>
      </c>
      <c r="G406" s="5"/>
      <c r="H406">
        <v>3626.9099121094</v>
      </c>
      <c r="I406" s="5">
        <v>1.05350834266813</v>
      </c>
      <c r="K406" s="33">
        <f>F406/I406</f>
        <v>1.0986450619497725</v>
      </c>
      <c r="M406" s="30">
        <v>1.0986450619497601</v>
      </c>
      <c r="N406" s="28" t="str">
        <f>IF(ABS(K406-M406)&gt;0.000000000001,"Failed","Pass")</f>
        <v>Pass</v>
      </c>
      <c r="P406" s="1"/>
      <c r="T406" s="1"/>
    </row>
    <row r="407" spans="2:20" x14ac:dyDescent="0.25">
      <c r="B407">
        <v>404</v>
      </c>
      <c r="C407">
        <f t="shared" si="6"/>
        <v>64</v>
      </c>
      <c r="D407" s="1">
        <v>44152</v>
      </c>
      <c r="E407">
        <v>118.3336486816</v>
      </c>
      <c r="F407" s="5">
        <v>1.15107602212094</v>
      </c>
      <c r="G407" s="5"/>
      <c r="H407">
        <v>3609.5300292969</v>
      </c>
      <c r="I407" s="5">
        <v>1.04887195910713</v>
      </c>
      <c r="K407" s="33">
        <f>F407/I407</f>
        <v>1.0974418870925036</v>
      </c>
      <c r="M407" s="30">
        <v>1.0974418870925</v>
      </c>
      <c r="N407" s="28" t="str">
        <f>IF(ABS(K407-M407)&gt;0.000000000001,"Failed","Pass")</f>
        <v>Pass</v>
      </c>
      <c r="P407" s="1"/>
      <c r="T407" s="1"/>
    </row>
    <row r="408" spans="2:20" x14ac:dyDescent="0.25">
      <c r="B408">
        <v>405</v>
      </c>
      <c r="C408">
        <f t="shared" si="6"/>
        <v>64</v>
      </c>
      <c r="D408" s="1">
        <v>44153</v>
      </c>
      <c r="E408">
        <v>116.9856796265</v>
      </c>
      <c r="F408" s="5">
        <v>1.1435388146666401</v>
      </c>
      <c r="G408" s="5"/>
      <c r="H408">
        <v>3567.7900390625</v>
      </c>
      <c r="I408" s="5">
        <v>1.04509981864362</v>
      </c>
      <c r="K408" s="33">
        <f>F408/I408</f>
        <v>1.0941909990480898</v>
      </c>
      <c r="M408" s="30">
        <v>1.09419099904809</v>
      </c>
      <c r="N408" s="28" t="str">
        <f>IF(ABS(K408-M408)&gt;0.000000000001,"Failed","Pass")</f>
        <v>Pass</v>
      </c>
      <c r="P408" s="1"/>
      <c r="T408" s="1"/>
    </row>
    <row r="409" spans="2:20" x14ac:dyDescent="0.25">
      <c r="B409">
        <v>406</v>
      </c>
      <c r="C409">
        <f t="shared" si="6"/>
        <v>64</v>
      </c>
      <c r="D409" s="1">
        <v>44154</v>
      </c>
      <c r="E409">
        <v>117.59028625489999</v>
      </c>
      <c r="F409" s="5">
        <v>1.1437037835575801</v>
      </c>
      <c r="G409" s="5"/>
      <c r="H409">
        <v>3581.8701171875</v>
      </c>
      <c r="I409" s="5">
        <v>1.0452716143648</v>
      </c>
      <c r="K409" s="33">
        <f>F409/I409</f>
        <v>1.0941689871226401</v>
      </c>
      <c r="M409" s="30">
        <v>1.0941689871226301</v>
      </c>
      <c r="N409" s="28" t="str">
        <f>IF(ABS(K409-M409)&gt;0.000000000001,"Failed","Pass")</f>
        <v>Pass</v>
      </c>
      <c r="P409" s="1"/>
      <c r="T409" s="1"/>
    </row>
    <row r="410" spans="2:20" x14ac:dyDescent="0.25">
      <c r="B410">
        <v>407</v>
      </c>
      <c r="C410">
        <f t="shared" si="6"/>
        <v>64</v>
      </c>
      <c r="D410" s="1">
        <v>44155</v>
      </c>
      <c r="E410">
        <v>116.30178070069999</v>
      </c>
      <c r="F410" s="5">
        <v>1.13262131168186</v>
      </c>
      <c r="G410" s="5"/>
      <c r="H410">
        <v>3557.5400390625</v>
      </c>
      <c r="I410" s="5">
        <v>1.04033535830565</v>
      </c>
      <c r="K410" s="33">
        <f>F410/I410</f>
        <v>1.0887078888931663</v>
      </c>
      <c r="M410" s="30">
        <v>1.0887078888931701</v>
      </c>
      <c r="N410" s="28" t="str">
        <f>IF(ABS(K410-M410)&gt;0.000000000001,"Failed","Pass")</f>
        <v>Pass</v>
      </c>
      <c r="P410" s="1"/>
      <c r="T410" s="1"/>
    </row>
    <row r="411" spans="2:20" x14ac:dyDescent="0.25">
      <c r="B411">
        <v>408</v>
      </c>
      <c r="C411">
        <f t="shared" si="6"/>
        <v>64</v>
      </c>
      <c r="D411" s="1">
        <v>44158</v>
      </c>
      <c r="E411">
        <v>112.842666626</v>
      </c>
      <c r="F411" s="5">
        <v>1.11801576441777</v>
      </c>
      <c r="G411" s="5"/>
      <c r="H411">
        <v>3577.5900878906</v>
      </c>
      <c r="I411" s="5">
        <v>1.04016777228722</v>
      </c>
      <c r="K411" s="33">
        <f>F411/I411</f>
        <v>1.0748417651504145</v>
      </c>
      <c r="M411" s="30">
        <v>1.0748417651504001</v>
      </c>
      <c r="N411" s="28" t="str">
        <f>IF(ABS(K411-M411)&gt;0.000000000001,"Failed","Pass")</f>
        <v>Pass</v>
      </c>
      <c r="P411" s="1"/>
      <c r="T411" s="1"/>
    </row>
    <row r="412" spans="2:20" x14ac:dyDescent="0.25">
      <c r="B412">
        <v>409</v>
      </c>
      <c r="C412">
        <f t="shared" si="6"/>
        <v>64</v>
      </c>
      <c r="D412" s="1">
        <v>44159</v>
      </c>
      <c r="E412">
        <v>114.1509780884</v>
      </c>
      <c r="F412" s="5">
        <v>1.12305022561652</v>
      </c>
      <c r="G412" s="5"/>
      <c r="H412">
        <v>3635.4099121094</v>
      </c>
      <c r="I412" s="5">
        <v>1.0447447322412</v>
      </c>
      <c r="K412" s="33">
        <f>F412/I412</f>
        <v>1.0749517953608994</v>
      </c>
      <c r="M412" s="30">
        <v>1.07495179536089</v>
      </c>
      <c r="N412" s="28" t="str">
        <f>IF(ABS(K412-M412)&gt;0.000000000001,"Failed","Pass")</f>
        <v>Pass</v>
      </c>
      <c r="P412" s="1"/>
      <c r="T412" s="1"/>
    </row>
    <row r="413" spans="2:20" x14ac:dyDescent="0.25">
      <c r="B413">
        <v>410</v>
      </c>
      <c r="C413">
        <f t="shared" si="6"/>
        <v>64</v>
      </c>
      <c r="D413" s="1">
        <v>44160</v>
      </c>
      <c r="E413">
        <v>115.0033798218</v>
      </c>
      <c r="F413" s="5">
        <v>1.1270999369364301</v>
      </c>
      <c r="G413" s="5"/>
      <c r="H413">
        <v>3629.6499023438</v>
      </c>
      <c r="I413" s="5">
        <v>1.0418926427886901</v>
      </c>
      <c r="K413" s="33">
        <f>F413/I413</f>
        <v>1.0817812609941053</v>
      </c>
      <c r="M413" s="30">
        <v>1.0817812609941</v>
      </c>
      <c r="N413" s="28" t="str">
        <f>IF(ABS(K413-M413)&gt;0.000000000001,"Failed","Pass")</f>
        <v>Pass</v>
      </c>
      <c r="P413" s="1"/>
      <c r="T413" s="1"/>
    </row>
    <row r="414" spans="2:20" x14ac:dyDescent="0.25">
      <c r="B414">
        <v>411</v>
      </c>
      <c r="C414">
        <f t="shared" si="6"/>
        <v>64</v>
      </c>
      <c r="D414" s="1">
        <v>44162</v>
      </c>
      <c r="E414">
        <v>115.55842590330001</v>
      </c>
      <c r="F414" s="5">
        <v>1.1305145388115001</v>
      </c>
      <c r="G414" s="5"/>
      <c r="H414">
        <v>3638.3500976563</v>
      </c>
      <c r="I414" s="5">
        <v>1.04294540439324</v>
      </c>
      <c r="K414" s="33">
        <f>F414/I414</f>
        <v>1.0839632966878123</v>
      </c>
      <c r="M414" s="30">
        <v>1.0839632966877999</v>
      </c>
      <c r="N414" s="28" t="str">
        <f>IF(ABS(K414-M414)&gt;0.000000000001,"Failed","Pass")</f>
        <v>Pass</v>
      </c>
      <c r="P414" s="1"/>
      <c r="T414" s="1"/>
    </row>
    <row r="415" spans="2:20" x14ac:dyDescent="0.25">
      <c r="B415">
        <v>412</v>
      </c>
      <c r="C415">
        <f t="shared" si="6"/>
        <v>64</v>
      </c>
      <c r="D415" s="1">
        <v>44165</v>
      </c>
      <c r="E415">
        <v>117.9966659546</v>
      </c>
      <c r="F415" s="5">
        <v>1.13938735839843</v>
      </c>
      <c r="G415" s="5"/>
      <c r="H415">
        <v>3621.6298828125</v>
      </c>
      <c r="I415" s="5">
        <v>1.0393622935194899</v>
      </c>
      <c r="K415" s="33">
        <f>F415/I415</f>
        <v>1.0962369575100084</v>
      </c>
      <c r="M415" s="30">
        <v>1.0962369575099999</v>
      </c>
      <c r="N415" s="28" t="str">
        <f>IF(ABS(K415-M415)&gt;0.000000000001,"Failed","Pass")</f>
        <v>Pass</v>
      </c>
      <c r="P415" s="1"/>
      <c r="T415" s="1"/>
    </row>
    <row r="416" spans="2:20" x14ac:dyDescent="0.25">
      <c r="B416">
        <v>413</v>
      </c>
      <c r="C416">
        <f t="shared" si="6"/>
        <v>64</v>
      </c>
      <c r="D416" s="1">
        <v>44166</v>
      </c>
      <c r="E416">
        <v>121.6341781616</v>
      </c>
      <c r="F416" s="5">
        <v>1.14423933613313</v>
      </c>
      <c r="G416" s="5"/>
      <c r="H416">
        <v>3662.4499511719</v>
      </c>
      <c r="I416" s="5">
        <v>1.0430477467077901</v>
      </c>
      <c r="K416" s="33">
        <f>F416/I416</f>
        <v>1.0970152993904014</v>
      </c>
      <c r="M416" s="30">
        <v>1.0970152993904001</v>
      </c>
      <c r="N416" s="28" t="str">
        <f>IF(ABS(K416-M416)&gt;0.000000000001,"Failed","Pass")</f>
        <v>Pass</v>
      </c>
      <c r="P416" s="1"/>
      <c r="T416" s="1"/>
    </row>
    <row r="417" spans="2:20" x14ac:dyDescent="0.25">
      <c r="B417">
        <v>414</v>
      </c>
      <c r="C417">
        <f t="shared" si="6"/>
        <v>64</v>
      </c>
      <c r="D417" s="1">
        <v>44167</v>
      </c>
      <c r="E417">
        <v>121.9909896851</v>
      </c>
      <c r="F417" s="5">
        <v>1.14379037248922</v>
      </c>
      <c r="G417" s="5"/>
      <c r="H417">
        <v>3669.0100097656</v>
      </c>
      <c r="I417" s="5">
        <v>1.0412773966967499</v>
      </c>
      <c r="K417" s="33">
        <f>F417/I417</f>
        <v>1.0984492471628335</v>
      </c>
      <c r="M417" s="30">
        <v>1.09844924716283</v>
      </c>
      <c r="N417" s="28" t="str">
        <f>IF(ABS(K417-M417)&gt;0.000000000001,"Failed","Pass")</f>
        <v>Pass</v>
      </c>
      <c r="P417" s="1"/>
      <c r="T417" s="1"/>
    </row>
    <row r="418" spans="2:20" x14ac:dyDescent="0.25">
      <c r="B418">
        <v>415</v>
      </c>
      <c r="C418">
        <f t="shared" si="6"/>
        <v>64</v>
      </c>
      <c r="D418" s="1">
        <v>44168</v>
      </c>
      <c r="E418">
        <v>121.85223388670001</v>
      </c>
      <c r="F418" s="5">
        <v>1.1407102156276001</v>
      </c>
      <c r="G418" s="5"/>
      <c r="H418">
        <v>3666.7199707031</v>
      </c>
      <c r="I418" s="5">
        <v>1.03735174051323</v>
      </c>
      <c r="K418" s="33">
        <f>F418/I418</f>
        <v>1.0996368647949957</v>
      </c>
      <c r="M418" s="30">
        <v>1.0996368647949899</v>
      </c>
      <c r="N418" s="28" t="str">
        <f>IF(ABS(K418-M418)&gt;0.000000000001,"Failed","Pass")</f>
        <v>Pass</v>
      </c>
      <c r="P418" s="1"/>
      <c r="T418" s="1"/>
    </row>
    <row r="419" spans="2:20" x14ac:dyDescent="0.25">
      <c r="B419">
        <v>416</v>
      </c>
      <c r="C419">
        <f t="shared" si="6"/>
        <v>64</v>
      </c>
      <c r="D419" s="1">
        <v>44169</v>
      </c>
      <c r="E419">
        <v>121.1683425903</v>
      </c>
      <c r="F419" s="5">
        <v>1.1464057753666901</v>
      </c>
      <c r="G419" s="5"/>
      <c r="H419">
        <v>3699.1201171875</v>
      </c>
      <c r="I419" s="5">
        <v>1.04845104476331</v>
      </c>
      <c r="K419" s="33">
        <f>F419/I419</f>
        <v>1.0934280442493083</v>
      </c>
      <c r="M419" s="30">
        <v>1.0934280442493101</v>
      </c>
      <c r="N419" s="28" t="str">
        <f>IF(ABS(K419-M419)&gt;0.000000000001,"Failed","Pass")</f>
        <v>Pass</v>
      </c>
      <c r="P419" s="1"/>
      <c r="T419" s="1"/>
    </row>
    <row r="420" spans="2:20" x14ac:dyDescent="0.25">
      <c r="B420">
        <v>417</v>
      </c>
      <c r="C420">
        <f t="shared" si="6"/>
        <v>64</v>
      </c>
      <c r="D420" s="1">
        <v>44172</v>
      </c>
      <c r="E420">
        <v>122.65506744379999</v>
      </c>
      <c r="F420" s="5">
        <v>1.15162338770911</v>
      </c>
      <c r="G420" s="5"/>
      <c r="H420">
        <v>3691.9599609375</v>
      </c>
      <c r="I420" s="5">
        <v>1.05099010544661</v>
      </c>
      <c r="K420" s="33">
        <f>F420/I420</f>
        <v>1.0957509321362608</v>
      </c>
      <c r="M420" s="30">
        <v>1.09575093213626</v>
      </c>
      <c r="N420" s="28" t="str">
        <f>IF(ABS(K420-M420)&gt;0.000000000001,"Failed","Pass")</f>
        <v>Pass</v>
      </c>
      <c r="P420" s="1"/>
      <c r="T420" s="1"/>
    </row>
    <row r="421" spans="2:20" x14ac:dyDescent="0.25">
      <c r="B421">
        <v>418</v>
      </c>
      <c r="C421">
        <f t="shared" si="6"/>
        <v>64</v>
      </c>
      <c r="D421" s="1">
        <v>44173</v>
      </c>
      <c r="E421">
        <v>123.2794799805</v>
      </c>
      <c r="F421" s="5">
        <v>1.16759922860647</v>
      </c>
      <c r="G421" s="5"/>
      <c r="H421">
        <v>3702.25</v>
      </c>
      <c r="I421" s="5">
        <v>1.06030564096302</v>
      </c>
      <c r="K421" s="33">
        <f>F421/I421</f>
        <v>1.1011911881804202</v>
      </c>
      <c r="M421" s="30">
        <v>1.10119118818041</v>
      </c>
      <c r="N421" s="28" t="str">
        <f>IF(ABS(K421-M421)&gt;0.000000000001,"Failed","Pass")</f>
        <v>Pass</v>
      </c>
      <c r="P421" s="1"/>
      <c r="T421" s="1"/>
    </row>
    <row r="422" spans="2:20" x14ac:dyDescent="0.25">
      <c r="B422">
        <v>419</v>
      </c>
      <c r="C422">
        <f t="shared" si="6"/>
        <v>64</v>
      </c>
      <c r="D422" s="1">
        <v>44174</v>
      </c>
      <c r="E422">
        <v>120.70249176030001</v>
      </c>
      <c r="F422" s="5">
        <v>1.1523009709484699</v>
      </c>
      <c r="G422" s="5"/>
      <c r="H422">
        <v>3672.8200683594</v>
      </c>
      <c r="I422" s="5">
        <v>1.05420074174437</v>
      </c>
      <c r="K422" s="33">
        <f>F422/I422</f>
        <v>1.0930564979889645</v>
      </c>
      <c r="M422" s="30">
        <v>1.0930564979889601</v>
      </c>
      <c r="N422" s="28" t="str">
        <f>IF(ABS(K422-M422)&gt;0.000000000001,"Failed","Pass")</f>
        <v>Pass</v>
      </c>
      <c r="P422" s="1"/>
      <c r="T422" s="1"/>
    </row>
    <row r="423" spans="2:20" x14ac:dyDescent="0.25">
      <c r="B423">
        <v>420</v>
      </c>
      <c r="C423">
        <f t="shared" si="6"/>
        <v>64</v>
      </c>
      <c r="D423" s="1">
        <v>44175</v>
      </c>
      <c r="E423">
        <v>122.14957427980001</v>
      </c>
      <c r="F423" s="5">
        <v>1.1562674269883499</v>
      </c>
      <c r="G423" s="5"/>
      <c r="H423">
        <v>3668.1000976563</v>
      </c>
      <c r="I423" s="5">
        <v>1.0550211539191101</v>
      </c>
      <c r="K423" s="33">
        <f>F423/I423</f>
        <v>1.0959661071184574</v>
      </c>
      <c r="M423" s="30">
        <v>1.0959661071184501</v>
      </c>
      <c r="N423" s="28" t="str">
        <f>IF(ABS(K423-M423)&gt;0.000000000001,"Failed","Pass")</f>
        <v>Pass</v>
      </c>
      <c r="P423" s="1"/>
      <c r="T423" s="1"/>
    </row>
    <row r="424" spans="2:20" x14ac:dyDescent="0.25">
      <c r="B424">
        <v>421</v>
      </c>
      <c r="C424">
        <f t="shared" si="6"/>
        <v>64</v>
      </c>
      <c r="D424" s="1">
        <v>44176</v>
      </c>
      <c r="E424">
        <v>121.32693481450001</v>
      </c>
      <c r="F424" s="5">
        <v>1.1536996989006001</v>
      </c>
      <c r="G424" s="5"/>
      <c r="H424">
        <v>3663.4599609375</v>
      </c>
      <c r="I424" s="5">
        <v>1.05448911821366</v>
      </c>
      <c r="K424" s="33">
        <f>F424/I424</f>
        <v>1.0940840251201511</v>
      </c>
      <c r="M424" s="30">
        <v>1.09408402512014</v>
      </c>
      <c r="N424" s="28" t="str">
        <f>IF(ABS(K424-M424)&gt;0.000000000001,"Failed","Pass")</f>
        <v>Pass</v>
      </c>
      <c r="P424" s="1"/>
      <c r="T424" s="1"/>
    </row>
    <row r="425" spans="2:20" x14ac:dyDescent="0.25">
      <c r="B425">
        <v>422</v>
      </c>
      <c r="C425">
        <f t="shared" si="6"/>
        <v>64</v>
      </c>
      <c r="D425" s="1">
        <v>44179</v>
      </c>
      <c r="E425">
        <v>120.70249176030001</v>
      </c>
      <c r="F425" s="5">
        <v>1.15602587207706</v>
      </c>
      <c r="G425" s="5"/>
      <c r="H425">
        <v>3647.4899902344</v>
      </c>
      <c r="I425" s="5">
        <v>1.05711919808621</v>
      </c>
      <c r="K425" s="33">
        <f>F425/I425</f>
        <v>1.0935624612341814</v>
      </c>
      <c r="M425" s="30">
        <v>1.0935624612341801</v>
      </c>
      <c r="N425" s="28" t="str">
        <f>IF(ABS(K425-M425)&gt;0.000000000001,"Failed","Pass")</f>
        <v>Pass</v>
      </c>
      <c r="P425" s="1"/>
      <c r="T425" s="1"/>
    </row>
    <row r="426" spans="2:20" x14ac:dyDescent="0.25">
      <c r="B426">
        <v>423</v>
      </c>
      <c r="C426">
        <f t="shared" si="6"/>
        <v>64</v>
      </c>
      <c r="D426" s="1">
        <v>44180</v>
      </c>
      <c r="E426">
        <v>126.74852752690001</v>
      </c>
      <c r="F426" s="5">
        <v>1.1684706496187101</v>
      </c>
      <c r="G426" s="5"/>
      <c r="H426">
        <v>3694.6201171875</v>
      </c>
      <c r="I426" s="5">
        <v>1.0556509876756599</v>
      </c>
      <c r="K426" s="33">
        <f>F426/I426</f>
        <v>1.1068721227566483</v>
      </c>
      <c r="M426" s="30">
        <v>1.10687212275664</v>
      </c>
      <c r="N426" s="28" t="str">
        <f>IF(ABS(K426-M426)&gt;0.000000000001,"Failed","Pass")</f>
        <v>Pass</v>
      </c>
      <c r="P426" s="1"/>
      <c r="T426" s="1"/>
    </row>
    <row r="427" spans="2:20" x14ac:dyDescent="0.25">
      <c r="B427">
        <v>424</v>
      </c>
      <c r="C427">
        <f t="shared" si="6"/>
        <v>64</v>
      </c>
      <c r="D427" s="1">
        <v>44181</v>
      </c>
      <c r="E427">
        <v>126.67914581300001</v>
      </c>
      <c r="F427" s="5">
        <v>1.1828031731598501</v>
      </c>
      <c r="G427" s="5"/>
      <c r="H427">
        <v>3701.169921875</v>
      </c>
      <c r="I427" s="5">
        <v>1.0677999505918101</v>
      </c>
      <c r="K427" s="33">
        <f>F427/I427</f>
        <v>1.1077010937341787</v>
      </c>
      <c r="M427" s="30">
        <v>1.10770109373418</v>
      </c>
      <c r="N427" s="28" t="str">
        <f>IF(ABS(K427-M427)&gt;0.000000000001,"Failed","Pass")</f>
        <v>Pass</v>
      </c>
      <c r="P427" s="1"/>
      <c r="T427" s="1"/>
    </row>
    <row r="428" spans="2:20" x14ac:dyDescent="0.25">
      <c r="B428">
        <v>425</v>
      </c>
      <c r="C428">
        <f t="shared" si="6"/>
        <v>64</v>
      </c>
      <c r="D428" s="1">
        <v>44182</v>
      </c>
      <c r="E428">
        <v>127.5612792969</v>
      </c>
      <c r="F428" s="5">
        <v>1.1844625933520301</v>
      </c>
      <c r="G428" s="5"/>
      <c r="H428">
        <v>3722.4799804688</v>
      </c>
      <c r="I428" s="5">
        <v>1.0650368548421101</v>
      </c>
      <c r="K428" s="33">
        <f>F428/I428</f>
        <v>1.1121329632556469</v>
      </c>
      <c r="M428" s="30">
        <v>1.11213296325565</v>
      </c>
      <c r="N428" s="28" t="str">
        <f>IF(ABS(K428-M428)&gt;0.000000000001,"Failed","Pass")</f>
        <v>Pass</v>
      </c>
      <c r="P428" s="1"/>
      <c r="T428" s="1"/>
    </row>
    <row r="429" spans="2:20" x14ac:dyDescent="0.25">
      <c r="B429">
        <v>426</v>
      </c>
      <c r="C429">
        <f t="shared" si="6"/>
        <v>64</v>
      </c>
      <c r="D429" s="1">
        <v>44183</v>
      </c>
      <c r="E429">
        <v>125.53932189939999</v>
      </c>
      <c r="F429" s="5">
        <v>1.1841439757929499</v>
      </c>
      <c r="G429" s="5"/>
      <c r="H429">
        <v>3709.4099121094</v>
      </c>
      <c r="I429" s="5">
        <v>1.0712673756820701</v>
      </c>
      <c r="K429" s="33">
        <f>F429/I429</f>
        <v>1.1053673458869331</v>
      </c>
      <c r="M429" s="30">
        <v>1.10536734588693</v>
      </c>
      <c r="N429" s="28" t="str">
        <f>IF(ABS(K429-M429)&gt;0.000000000001,"Failed","Pass")</f>
        <v>Pass</v>
      </c>
      <c r="P429" s="1"/>
      <c r="T429" s="1"/>
    </row>
    <row r="430" spans="2:20" x14ac:dyDescent="0.25">
      <c r="B430">
        <v>427</v>
      </c>
      <c r="C430">
        <f t="shared" si="6"/>
        <v>64</v>
      </c>
      <c r="D430" s="1">
        <v>44186</v>
      </c>
      <c r="E430">
        <v>127.0954284668</v>
      </c>
      <c r="F430" s="5">
        <v>1.18088408431265</v>
      </c>
      <c r="G430" s="5"/>
      <c r="H430">
        <v>3694.919921875</v>
      </c>
      <c r="I430" s="5">
        <v>1.07041939092327</v>
      </c>
      <c r="K430" s="33">
        <f>F430/I430</f>
        <v>1.1031975824859646</v>
      </c>
      <c r="M430" s="30">
        <v>1.1031975824859599</v>
      </c>
      <c r="N430" s="28" t="str">
        <f>IF(ABS(K430-M430)&gt;0.000000000001,"Failed","Pass")</f>
        <v>Pass</v>
      </c>
      <c r="P430" s="1"/>
      <c r="T430" s="1"/>
    </row>
    <row r="431" spans="2:20" x14ac:dyDescent="0.25">
      <c r="B431">
        <v>428</v>
      </c>
      <c r="C431">
        <f t="shared" si="6"/>
        <v>64</v>
      </c>
      <c r="D431" s="1">
        <v>44187</v>
      </c>
      <c r="E431">
        <v>130.71315002439999</v>
      </c>
      <c r="F431" s="5">
        <v>1.20014725038179</v>
      </c>
      <c r="G431" s="5"/>
      <c r="H431">
        <v>3687.2600097656</v>
      </c>
      <c r="I431" s="5">
        <v>1.0724587451810901</v>
      </c>
      <c r="K431" s="33">
        <f>F431/I431</f>
        <v>1.1190614611279421</v>
      </c>
      <c r="M431" s="30">
        <v>1.1190614611279399</v>
      </c>
      <c r="N431" s="28" t="str">
        <f>IF(ABS(K431-M431)&gt;0.000000000001,"Failed","Pass")</f>
        <v>Pass</v>
      </c>
      <c r="P431" s="1"/>
      <c r="T431" s="1"/>
    </row>
    <row r="432" spans="2:20" x14ac:dyDescent="0.25">
      <c r="B432">
        <v>429</v>
      </c>
      <c r="C432">
        <f t="shared" si="6"/>
        <v>64</v>
      </c>
      <c r="D432" s="1">
        <v>44188</v>
      </c>
      <c r="E432">
        <v>129.80128479000001</v>
      </c>
      <c r="F432" s="5">
        <v>1.21248804654399</v>
      </c>
      <c r="G432" s="5"/>
      <c r="H432">
        <v>3690.0100097656</v>
      </c>
      <c r="I432" s="5">
        <v>1.0828671247741699</v>
      </c>
      <c r="K432" s="33">
        <f>F432/I432</f>
        <v>1.1197015947795554</v>
      </c>
      <c r="M432" s="30">
        <v>1.1197015947795499</v>
      </c>
      <c r="N432" s="28" t="str">
        <f>IF(ABS(K432-M432)&gt;0.000000000001,"Failed","Pass")</f>
        <v>Pass</v>
      </c>
      <c r="P432" s="1"/>
      <c r="T432" s="1"/>
    </row>
    <row r="433" spans="2:20" x14ac:dyDescent="0.25">
      <c r="B433">
        <v>430</v>
      </c>
      <c r="C433">
        <f t="shared" si="6"/>
        <v>64</v>
      </c>
      <c r="D433" s="1">
        <v>44189</v>
      </c>
      <c r="E433">
        <v>130.80233764650001</v>
      </c>
      <c r="F433" s="5">
        <v>1.19873465759469</v>
      </c>
      <c r="G433" s="5"/>
      <c r="H433">
        <v>3703.0600585938</v>
      </c>
      <c r="I433" s="5">
        <v>1.0710881056902499</v>
      </c>
      <c r="K433" s="33">
        <f>F433/I433</f>
        <v>1.1191746516708629</v>
      </c>
      <c r="M433" s="30">
        <v>1.1191746516708601</v>
      </c>
      <c r="N433" s="28" t="str">
        <f>IF(ABS(K433-M433)&gt;0.000000000001,"Failed","Pass")</f>
        <v>Pass</v>
      </c>
      <c r="P433" s="1"/>
      <c r="T433" s="1"/>
    </row>
    <row r="434" spans="2:20" x14ac:dyDescent="0.25">
      <c r="B434">
        <v>431</v>
      </c>
      <c r="C434">
        <f t="shared" si="6"/>
        <v>64</v>
      </c>
      <c r="D434" s="1">
        <v>44193</v>
      </c>
      <c r="E434">
        <v>135.48056030270001</v>
      </c>
      <c r="F434" s="5">
        <v>1.2085884196407399</v>
      </c>
      <c r="G434" s="5"/>
      <c r="H434">
        <v>3735.3601074219</v>
      </c>
      <c r="I434" s="5">
        <v>1.06974648788309</v>
      </c>
      <c r="K434" s="33">
        <f>F434/I434</f>
        <v>1.1297895654066625</v>
      </c>
      <c r="M434" s="30">
        <v>1.1297895654066601</v>
      </c>
      <c r="N434" s="28" t="str">
        <f>IF(ABS(K434-M434)&gt;0.000000000001,"Failed","Pass")</f>
        <v>Pass</v>
      </c>
      <c r="P434" s="1"/>
      <c r="T434" s="1"/>
    </row>
    <row r="435" spans="2:20" x14ac:dyDescent="0.25">
      <c r="B435">
        <v>432</v>
      </c>
      <c r="C435">
        <f t="shared" si="6"/>
        <v>64</v>
      </c>
      <c r="D435" s="1">
        <v>44194</v>
      </c>
      <c r="E435">
        <v>133.67668151859999</v>
      </c>
      <c r="F435" s="5">
        <v>1.1874610198875899</v>
      </c>
      <c r="G435" s="5"/>
      <c r="H435">
        <v>3727.0400390625</v>
      </c>
      <c r="I435" s="5">
        <v>1.0595494415248601</v>
      </c>
      <c r="K435" s="33">
        <f>F435/I435</f>
        <v>1.1207226141128863</v>
      </c>
      <c r="M435" s="30">
        <v>1.1207226141128801</v>
      </c>
      <c r="N435" s="28" t="str">
        <f>IF(ABS(K435-M435)&gt;0.000000000001,"Failed","Pass")</f>
        <v>Pass</v>
      </c>
      <c r="P435" s="1"/>
      <c r="T435" s="1"/>
    </row>
    <row r="436" spans="2:20" x14ac:dyDescent="0.25">
      <c r="B436">
        <v>433</v>
      </c>
      <c r="C436">
        <f t="shared" si="6"/>
        <v>64</v>
      </c>
      <c r="D436" s="1">
        <v>44195</v>
      </c>
      <c r="E436">
        <v>132.5368347168</v>
      </c>
      <c r="F436" s="5">
        <v>1.1899400458415701</v>
      </c>
      <c r="G436" s="5"/>
      <c r="H436">
        <v>3732.0400390625</v>
      </c>
      <c r="I436" s="5">
        <v>1.0640084717335201</v>
      </c>
      <c r="K436" s="33">
        <f>F436/I436</f>
        <v>1.1183558002154605</v>
      </c>
      <c r="M436" s="30">
        <v>1.1183558002154601</v>
      </c>
      <c r="N436" s="28" t="str">
        <f>IF(ABS(K436-M436)&gt;0.000000000001,"Failed","Pass")</f>
        <v>Pass</v>
      </c>
      <c r="P436" s="1"/>
      <c r="T436" s="1"/>
    </row>
    <row r="437" spans="2:20" x14ac:dyDescent="0.25">
      <c r="B437">
        <v>434</v>
      </c>
      <c r="C437">
        <f t="shared" si="6"/>
        <v>64</v>
      </c>
      <c r="D437" s="1">
        <v>44196</v>
      </c>
      <c r="E437">
        <v>131.51596069339999</v>
      </c>
      <c r="F437" s="5">
        <v>1.17682909856482</v>
      </c>
      <c r="G437" s="5"/>
      <c r="H437">
        <v>3756.0700683594</v>
      </c>
      <c r="I437" s="5">
        <v>1.06190734795682</v>
      </c>
      <c r="K437" s="33">
        <f>F437/I437</f>
        <v>1.1082220128047113</v>
      </c>
      <c r="M437" s="30">
        <v>1.10822201280471</v>
      </c>
      <c r="N437" s="28" t="str">
        <f>IF(ABS(K437-M437)&gt;0.000000000001,"Failed","Pass")</f>
        <v>Pass</v>
      </c>
      <c r="P437" s="1"/>
      <c r="T437" s="1"/>
    </row>
    <row r="438" spans="2:20" x14ac:dyDescent="0.25">
      <c r="B438">
        <v>435</v>
      </c>
      <c r="C438">
        <f t="shared" si="6"/>
        <v>64</v>
      </c>
      <c r="D438" s="1">
        <v>44200</v>
      </c>
      <c r="E438">
        <v>128.26498413089999</v>
      </c>
      <c r="F438" s="5">
        <v>1.1641129135013999</v>
      </c>
      <c r="G438" s="5"/>
      <c r="H438">
        <v>3700.6499023438</v>
      </c>
      <c r="I438" s="5">
        <v>1.05550118536451</v>
      </c>
      <c r="K438" s="33">
        <f>F438/I438</f>
        <v>1.1029006216600141</v>
      </c>
      <c r="M438" s="30">
        <v>1.1029006216600099</v>
      </c>
      <c r="N438" s="28" t="str">
        <f>IF(ABS(K438-M438)&gt;0.000000000001,"Failed","Pass")</f>
        <v>Pass</v>
      </c>
      <c r="P438" s="1"/>
      <c r="T438" s="1"/>
    </row>
    <row r="439" spans="2:20" x14ac:dyDescent="0.25">
      <c r="B439">
        <v>436</v>
      </c>
      <c r="C439">
        <f t="shared" si="6"/>
        <v>64</v>
      </c>
      <c r="D439" s="1">
        <v>44201</v>
      </c>
      <c r="E439">
        <v>129.85084533689999</v>
      </c>
      <c r="F439" s="5">
        <v>1.1820063532312399</v>
      </c>
      <c r="G439" s="5"/>
      <c r="H439">
        <v>3726.8601074219</v>
      </c>
      <c r="I439" s="5">
        <v>1.0659406371618401</v>
      </c>
      <c r="K439" s="33">
        <f>F439/I439</f>
        <v>1.1088857221715789</v>
      </c>
      <c r="M439" s="30">
        <v>1.10888572217158</v>
      </c>
      <c r="N439" s="28" t="str">
        <f>IF(ABS(K439-M439)&gt;0.000000000001,"Failed","Pass")</f>
        <v>Pass</v>
      </c>
      <c r="P439" s="1"/>
      <c r="T439" s="1"/>
    </row>
    <row r="440" spans="2:20" x14ac:dyDescent="0.25">
      <c r="B440">
        <v>437</v>
      </c>
      <c r="C440">
        <f t="shared" si="6"/>
        <v>64</v>
      </c>
      <c r="D440" s="1">
        <v>44202</v>
      </c>
      <c r="E440">
        <v>125.47984313960001</v>
      </c>
      <c r="F440" s="5">
        <v>1.1584861762755101</v>
      </c>
      <c r="G440" s="5"/>
      <c r="H440">
        <v>3748.1398925781</v>
      </c>
      <c r="I440" s="5">
        <v>1.0623375728598401</v>
      </c>
      <c r="K440" s="33">
        <f>F440/I440</f>
        <v>1.0905066392002265</v>
      </c>
      <c r="M440" s="30">
        <v>1.0905066392002201</v>
      </c>
      <c r="N440" s="28" t="str">
        <f>IF(ABS(K440-M440)&gt;0.000000000001,"Failed","Pass")</f>
        <v>Pass</v>
      </c>
      <c r="P440" s="1"/>
      <c r="T440" s="1"/>
    </row>
    <row r="441" spans="2:20" x14ac:dyDescent="0.25">
      <c r="B441">
        <v>438</v>
      </c>
      <c r="C441">
        <f t="shared" si="6"/>
        <v>64</v>
      </c>
      <c r="D441" s="1">
        <v>44203</v>
      </c>
      <c r="E441">
        <v>129.76162719729999</v>
      </c>
      <c r="F441" s="5">
        <v>1.17764981626057</v>
      </c>
      <c r="G441" s="5"/>
      <c r="H441">
        <v>3803.7900390625</v>
      </c>
      <c r="I441" s="5">
        <v>1.0719657587742599</v>
      </c>
      <c r="K441" s="33">
        <f>F441/I441</f>
        <v>1.0985890235963829</v>
      </c>
      <c r="M441" s="30">
        <v>1.09858902359638</v>
      </c>
      <c r="N441" s="28" t="str">
        <f>IF(ABS(K441-M441)&gt;0.000000000001,"Failed","Pass")</f>
        <v>Pass</v>
      </c>
      <c r="P441" s="1"/>
      <c r="T441" s="1"/>
    </row>
    <row r="442" spans="2:20" x14ac:dyDescent="0.25">
      <c r="B442">
        <v>439</v>
      </c>
      <c r="C442">
        <f t="shared" si="6"/>
        <v>64</v>
      </c>
      <c r="D442" s="1">
        <v>44204</v>
      </c>
      <c r="E442">
        <v>130.88163757320001</v>
      </c>
      <c r="F442" s="5">
        <v>1.1699138388003201</v>
      </c>
      <c r="G442" s="5"/>
      <c r="H442">
        <v>3824.6799316406</v>
      </c>
      <c r="I442" s="5">
        <v>1.0658444036969099</v>
      </c>
      <c r="K442" s="33">
        <f>F442/I442</f>
        <v>1.0976403635863194</v>
      </c>
      <c r="M442" s="30">
        <v>1.0976403635863099</v>
      </c>
      <c r="N442" s="28" t="str">
        <f>IF(ABS(K442-M442)&gt;0.000000000001,"Failed","Pass")</f>
        <v>Pass</v>
      </c>
      <c r="P442" s="1"/>
      <c r="T442" s="1"/>
    </row>
    <row r="443" spans="2:20" x14ac:dyDescent="0.25">
      <c r="B443">
        <v>440</v>
      </c>
      <c r="C443">
        <f t="shared" si="6"/>
        <v>64</v>
      </c>
      <c r="D443" s="1">
        <v>44207</v>
      </c>
      <c r="E443">
        <v>127.8387832642</v>
      </c>
      <c r="F443" s="5">
        <v>1.1596393654850401</v>
      </c>
      <c r="G443" s="5"/>
      <c r="H443">
        <v>3799.6101074219</v>
      </c>
      <c r="I443" s="5">
        <v>1.0605360296005399</v>
      </c>
      <c r="K443" s="33">
        <f>F443/I443</f>
        <v>1.0934464583177135</v>
      </c>
      <c r="M443" s="30">
        <v>1.0934464583177099</v>
      </c>
      <c r="N443" s="28" t="str">
        <f>IF(ABS(K443-M443)&gt;0.000000000001,"Failed","Pass")</f>
        <v>Pass</v>
      </c>
      <c r="P443" s="1"/>
      <c r="T443" s="1"/>
    </row>
    <row r="444" spans="2:20" x14ac:dyDescent="0.25">
      <c r="B444">
        <v>441</v>
      </c>
      <c r="C444">
        <f t="shared" si="6"/>
        <v>64</v>
      </c>
      <c r="D444" s="1">
        <v>44208</v>
      </c>
      <c r="E444">
        <v>127.6603851318</v>
      </c>
      <c r="F444" s="5">
        <v>1.1534914877932401</v>
      </c>
      <c r="G444" s="5"/>
      <c r="H444">
        <v>3801.1899414063</v>
      </c>
      <c r="I444" s="5">
        <v>1.05716045074573</v>
      </c>
      <c r="K444" s="33">
        <f>F444/I444</f>
        <v>1.0911224374498283</v>
      </c>
      <c r="M444" s="30">
        <v>1.0911224374498201</v>
      </c>
      <c r="N444" s="28" t="str">
        <f>IF(ABS(K444-M444)&gt;0.000000000001,"Failed","Pass")</f>
        <v>Pass</v>
      </c>
      <c r="P444" s="1"/>
      <c r="T444" s="1"/>
    </row>
    <row r="445" spans="2:20" x14ac:dyDescent="0.25">
      <c r="B445">
        <v>442</v>
      </c>
      <c r="C445">
        <f t="shared" si="6"/>
        <v>64</v>
      </c>
      <c r="D445" s="1">
        <v>44209</v>
      </c>
      <c r="E445">
        <v>129.73190307620001</v>
      </c>
      <c r="F445" s="5">
        <v>1.1456385370184401</v>
      </c>
      <c r="G445" s="5"/>
      <c r="H445">
        <v>3809.8400878906</v>
      </c>
      <c r="I445" s="5">
        <v>1.05293362923439</v>
      </c>
      <c r="K445" s="33">
        <f>F445/I445</f>
        <v>1.0880443982508734</v>
      </c>
      <c r="M445" s="30">
        <v>1.0880443982508701</v>
      </c>
      <c r="N445" s="28" t="str">
        <f>IF(ABS(K445-M445)&gt;0.000000000001,"Failed","Pass")</f>
        <v>Pass</v>
      </c>
      <c r="P445" s="1"/>
      <c r="T445" s="1"/>
    </row>
    <row r="446" spans="2:20" x14ac:dyDescent="0.25">
      <c r="B446">
        <v>443</v>
      </c>
      <c r="C446">
        <f t="shared" si="6"/>
        <v>64</v>
      </c>
      <c r="D446" s="1">
        <v>44210</v>
      </c>
      <c r="E446">
        <v>127.7694244385</v>
      </c>
      <c r="F446" s="5">
        <v>1.13837070432688</v>
      </c>
      <c r="G446" s="5"/>
      <c r="H446">
        <v>3795.5400390625</v>
      </c>
      <c r="I446" s="5">
        <v>1.05220054526177</v>
      </c>
      <c r="K446" s="33">
        <f>F446/I446</f>
        <v>1.0818951857164001</v>
      </c>
      <c r="M446" s="30">
        <v>1.0818951857164001</v>
      </c>
      <c r="N446" s="28" t="str">
        <f>IF(ABS(K446-M446)&gt;0.000000000001,"Failed","Pass")</f>
        <v>Pass</v>
      </c>
      <c r="P446" s="1"/>
      <c r="T446" s="1"/>
    </row>
    <row r="447" spans="2:20" x14ac:dyDescent="0.25">
      <c r="B447">
        <v>444</v>
      </c>
      <c r="C447">
        <f t="shared" si="6"/>
        <v>64</v>
      </c>
      <c r="D447" s="1">
        <v>44211</v>
      </c>
      <c r="E447">
        <v>126.0150756836</v>
      </c>
      <c r="F447" s="5">
        <v>1.12736191425056</v>
      </c>
      <c r="G447" s="5"/>
      <c r="H447">
        <v>3768.25</v>
      </c>
      <c r="I447" s="5">
        <v>1.0493603446134101</v>
      </c>
      <c r="K447" s="33">
        <f>F447/I447</f>
        <v>1.0743324922058934</v>
      </c>
      <c r="M447" s="30">
        <v>1.0743324922058799</v>
      </c>
      <c r="N447" s="28" t="str">
        <f>IF(ABS(K447-M447)&gt;0.000000000001,"Failed","Pass")</f>
        <v>Pass</v>
      </c>
      <c r="P447" s="1"/>
      <c r="T447" s="1"/>
    </row>
    <row r="448" spans="2:20" x14ac:dyDescent="0.25">
      <c r="B448">
        <v>445</v>
      </c>
      <c r="C448">
        <f t="shared" si="6"/>
        <v>64</v>
      </c>
      <c r="D448" s="1">
        <v>44215</v>
      </c>
      <c r="E448">
        <v>126.6989746094</v>
      </c>
      <c r="F448" s="5">
        <v>1.12701127671195</v>
      </c>
      <c r="G448" s="5"/>
      <c r="H448">
        <v>3798.9099121094</v>
      </c>
      <c r="I448" s="5">
        <v>1.05324636338668</v>
      </c>
      <c r="K448" s="33">
        <f>F448/I448</f>
        <v>1.0700357636062292</v>
      </c>
      <c r="M448" s="30">
        <v>1.0700357636062201</v>
      </c>
      <c r="N448" s="28" t="str">
        <f>IF(ABS(K448-M448)&gt;0.000000000001,"Failed","Pass")</f>
        <v>Pass</v>
      </c>
      <c r="P448" s="1"/>
      <c r="T448" s="1"/>
    </row>
    <row r="449" spans="2:20" x14ac:dyDescent="0.25">
      <c r="B449">
        <v>446</v>
      </c>
      <c r="C449">
        <f t="shared" si="6"/>
        <v>64</v>
      </c>
      <c r="D449" s="1">
        <v>44216</v>
      </c>
      <c r="E449">
        <v>130.86183166500001</v>
      </c>
      <c r="F449" s="5">
        <v>1.14538811540876</v>
      </c>
      <c r="G449" s="5"/>
      <c r="H449">
        <v>3851.8500976563</v>
      </c>
      <c r="I449" s="5">
        <v>1.05924088600466</v>
      </c>
      <c r="K449" s="33">
        <f>F449/I449</f>
        <v>1.0813292146690425</v>
      </c>
      <c r="M449" s="30">
        <v>1.0813292146690401</v>
      </c>
      <c r="N449" s="28" t="str">
        <f>IF(ABS(K449-M449)&gt;0.000000000001,"Failed","Pass")</f>
        <v>Pass</v>
      </c>
      <c r="P449" s="1"/>
      <c r="T449" s="1"/>
    </row>
    <row r="450" spans="2:20" x14ac:dyDescent="0.25">
      <c r="B450">
        <v>447</v>
      </c>
      <c r="C450">
        <f t="shared" si="6"/>
        <v>64</v>
      </c>
      <c r="D450" s="1">
        <v>44217</v>
      </c>
      <c r="E450">
        <v>135.65898132320001</v>
      </c>
      <c r="F450" s="5">
        <v>1.1702097819097701</v>
      </c>
      <c r="G450" s="5"/>
      <c r="H450">
        <v>3853.0700683594</v>
      </c>
      <c r="I450" s="5">
        <v>1.06154211742041</v>
      </c>
      <c r="K450" s="33">
        <f>F450/I450</f>
        <v>1.1023677371873166</v>
      </c>
      <c r="M450" s="30">
        <v>1.10236773718731</v>
      </c>
      <c r="N450" s="28" t="str">
        <f>IF(ABS(K450-M450)&gt;0.000000000001,"Failed","Pass")</f>
        <v>Pass</v>
      </c>
      <c r="P450" s="1"/>
      <c r="T450" s="1"/>
    </row>
    <row r="451" spans="2:20" x14ac:dyDescent="0.25">
      <c r="B451">
        <v>448</v>
      </c>
      <c r="C451">
        <f t="shared" si="6"/>
        <v>64</v>
      </c>
      <c r="D451" s="1">
        <v>44218</v>
      </c>
      <c r="E451">
        <v>137.83953857419999</v>
      </c>
      <c r="F451" s="5">
        <v>1.17401720958091</v>
      </c>
      <c r="G451" s="5"/>
      <c r="H451">
        <v>3841.4699707031</v>
      </c>
      <c r="I451" s="5">
        <v>1.05867628626177</v>
      </c>
      <c r="K451" s="33">
        <f>F451/I451</f>
        <v>1.1089482449129124</v>
      </c>
      <c r="M451" s="30">
        <v>1.10894824491291</v>
      </c>
      <c r="N451" s="28" t="str">
        <f>IF(ABS(K451-M451)&gt;0.000000000001,"Failed","Pass")</f>
        <v>Pass</v>
      </c>
      <c r="P451" s="1"/>
      <c r="T451" s="1"/>
    </row>
    <row r="452" spans="2:20" x14ac:dyDescent="0.25">
      <c r="B452">
        <v>449</v>
      </c>
      <c r="C452">
        <f t="shared" si="6"/>
        <v>64</v>
      </c>
      <c r="D452" s="1">
        <v>44221</v>
      </c>
      <c r="E452">
        <v>141.65544128420001</v>
      </c>
      <c r="F452" s="5">
        <v>1.19027953330037</v>
      </c>
      <c r="G452" s="5"/>
      <c r="H452">
        <v>3855.3601074219</v>
      </c>
      <c r="I452" s="5">
        <v>1.0624197639697901</v>
      </c>
      <c r="K452" s="33">
        <f>F452/I452</f>
        <v>1.1203476946370281</v>
      </c>
      <c r="M452" s="30">
        <v>1.1203476946370201</v>
      </c>
      <c r="N452" s="28" t="str">
        <f>IF(ABS(K452-M452)&gt;0.000000000001,"Failed","Pass")</f>
        <v>Pass</v>
      </c>
      <c r="P452" s="1"/>
      <c r="T452" s="1"/>
    </row>
    <row r="453" spans="2:20" x14ac:dyDescent="0.25">
      <c r="B453">
        <v>450</v>
      </c>
      <c r="C453">
        <f t="shared" si="6"/>
        <v>64</v>
      </c>
      <c r="D453" s="1">
        <v>44222</v>
      </c>
      <c r="E453">
        <v>141.89334106449999</v>
      </c>
      <c r="F453" s="5">
        <v>1.1899576942227501</v>
      </c>
      <c r="G453" s="5"/>
      <c r="H453">
        <v>3849.6201171875</v>
      </c>
      <c r="I453" s="5">
        <v>1.0591145997901099</v>
      </c>
      <c r="K453" s="33">
        <f>F453/I453</f>
        <v>1.1235400724893887</v>
      </c>
      <c r="M453" s="30">
        <v>1.12354007248939</v>
      </c>
      <c r="N453" s="28" t="str">
        <f>IF(ABS(K453-M453)&gt;0.000000000001,"Failed","Pass")</f>
        <v>Pass</v>
      </c>
      <c r="P453" s="1"/>
      <c r="T453" s="1"/>
    </row>
    <row r="454" spans="2:20" x14ac:dyDescent="0.25">
      <c r="B454">
        <v>451</v>
      </c>
      <c r="C454">
        <f t="shared" si="6"/>
        <v>64</v>
      </c>
      <c r="D454" s="1">
        <v>44223</v>
      </c>
      <c r="E454">
        <v>140.80307006839999</v>
      </c>
      <c r="F454" s="5">
        <v>1.1873507564708099</v>
      </c>
      <c r="G454" s="5"/>
      <c r="H454">
        <v>3750.7700195313</v>
      </c>
      <c r="I454" s="5">
        <v>1.0467965690122201</v>
      </c>
      <c r="K454" s="33">
        <f>F454/I454</f>
        <v>1.1342707758310862</v>
      </c>
      <c r="M454" s="30">
        <v>1.1342707758310799</v>
      </c>
      <c r="N454" s="28" t="str">
        <f>IF(ABS(K454-M454)&gt;0.000000000001,"Failed","Pass")</f>
        <v>Pass</v>
      </c>
      <c r="P454" s="1"/>
      <c r="T454" s="1"/>
    </row>
    <row r="455" spans="2:20" x14ac:dyDescent="0.25">
      <c r="B455">
        <v>452</v>
      </c>
      <c r="C455">
        <f t="shared" si="6"/>
        <v>64</v>
      </c>
      <c r="D455" s="1">
        <v>44224</v>
      </c>
      <c r="E455">
        <v>135.87702941890001</v>
      </c>
      <c r="F455" s="5">
        <v>1.1670550272770901</v>
      </c>
      <c r="G455" s="5"/>
      <c r="H455">
        <v>3787.3798828125</v>
      </c>
      <c r="I455" s="5">
        <v>1.0544145768447499</v>
      </c>
      <c r="K455" s="33">
        <f>F455/I455</f>
        <v>1.1068274783998222</v>
      </c>
      <c r="M455" s="30">
        <v>1.10682747839982</v>
      </c>
      <c r="N455" s="28" t="str">
        <f>IF(ABS(K455-M455)&gt;0.000000000001,"Failed","Pass")</f>
        <v>Pass</v>
      </c>
      <c r="P455" s="1"/>
      <c r="T455" s="1"/>
    </row>
    <row r="456" spans="2:20" x14ac:dyDescent="0.25">
      <c r="B456">
        <v>453</v>
      </c>
      <c r="C456">
        <f t="shared" si="6"/>
        <v>64</v>
      </c>
      <c r="D456" s="1">
        <v>44225</v>
      </c>
      <c r="E456">
        <v>130.79243469240001</v>
      </c>
      <c r="F456" s="5">
        <v>1.1465079675846399</v>
      </c>
      <c r="G456" s="5"/>
      <c r="H456">
        <v>3714.2399902344</v>
      </c>
      <c r="I456" s="5">
        <v>1.04718778089589</v>
      </c>
      <c r="K456" s="33">
        <f>F456/I456</f>
        <v>1.0948446768580316</v>
      </c>
      <c r="M456" s="30">
        <v>1.09484467685803</v>
      </c>
      <c r="N456" s="28" t="str">
        <f>IF(ABS(K456-M456)&gt;0.000000000001,"Failed","Pass")</f>
        <v>Pass</v>
      </c>
      <c r="P456" s="1"/>
      <c r="T456" s="1"/>
    </row>
    <row r="457" spans="2:20" x14ac:dyDescent="0.25">
      <c r="B457">
        <v>454</v>
      </c>
      <c r="C457">
        <f t="shared" si="6"/>
        <v>64</v>
      </c>
      <c r="D457" s="1">
        <v>44228</v>
      </c>
      <c r="E457">
        <v>132.9531402588</v>
      </c>
      <c r="F457" s="5">
        <v>1.1722127671995499</v>
      </c>
      <c r="G457" s="5"/>
      <c r="H457">
        <v>3773.8601074219</v>
      </c>
      <c r="I457" s="5">
        <v>1.06640949992164</v>
      </c>
      <c r="K457" s="33">
        <f>F457/I457</f>
        <v>1.0992144830721073</v>
      </c>
      <c r="M457" s="30">
        <v>1.0992144830721</v>
      </c>
      <c r="N457" s="28" t="str">
        <f>IF(ABS(K457-M457)&gt;0.000000000001,"Failed","Pass")</f>
        <v>Pass</v>
      </c>
      <c r="P457" s="1"/>
      <c r="T457" s="1"/>
    </row>
    <row r="458" spans="2:20" x14ac:dyDescent="0.25">
      <c r="B458">
        <v>455</v>
      </c>
      <c r="C458">
        <f t="shared" si="6"/>
        <v>64</v>
      </c>
      <c r="D458" s="1">
        <v>44229</v>
      </c>
      <c r="E458">
        <v>133.79563903810001</v>
      </c>
      <c r="F458" s="5">
        <v>1.1589810527191799</v>
      </c>
      <c r="G458" s="5"/>
      <c r="H458">
        <v>3826.3100585938</v>
      </c>
      <c r="I458" s="5">
        <v>1.0666270838145899</v>
      </c>
      <c r="K458" s="33">
        <f>F458/I458</f>
        <v>1.086585058926409</v>
      </c>
      <c r="M458" s="30">
        <v>1.0865850589264101</v>
      </c>
      <c r="N458" s="28" t="str">
        <f>IF(ABS(K458-M458)&gt;0.000000000001,"Failed","Pass")</f>
        <v>Pass</v>
      </c>
      <c r="P458" s="1"/>
      <c r="T458" s="1"/>
    </row>
    <row r="459" spans="2:20" x14ac:dyDescent="0.25">
      <c r="B459">
        <v>456</v>
      </c>
      <c r="C459">
        <f t="shared" ref="C459:C522" si="7">MIN(QUOTIENT(B459,4),64)</f>
        <v>64</v>
      </c>
      <c r="D459" s="1">
        <v>44230</v>
      </c>
      <c r="E459">
        <v>132.75491333010001</v>
      </c>
      <c r="F459" s="5">
        <v>1.16998807367316</v>
      </c>
      <c r="G459" s="5"/>
      <c r="H459">
        <v>3830.169921875</v>
      </c>
      <c r="I459" s="5">
        <v>1.0710340532746501</v>
      </c>
      <c r="K459" s="33">
        <f>F459/I459</f>
        <v>1.0923911056758293</v>
      </c>
      <c r="M459" s="30">
        <v>1.09239110567583</v>
      </c>
      <c r="N459" s="28" t="str">
        <f>IF(ABS(K459-M459)&gt;0.000000000001,"Failed","Pass")</f>
        <v>Pass</v>
      </c>
      <c r="P459" s="1"/>
      <c r="T459" s="1"/>
    </row>
    <row r="460" spans="2:20" x14ac:dyDescent="0.25">
      <c r="B460">
        <v>457</v>
      </c>
      <c r="C460">
        <f t="shared" si="7"/>
        <v>64</v>
      </c>
      <c r="D460" s="1">
        <v>44231</v>
      </c>
      <c r="E460">
        <v>136.1743774414</v>
      </c>
      <c r="F460" s="5">
        <v>1.1874075908920501</v>
      </c>
      <c r="G460" s="5"/>
      <c r="H460">
        <v>3871.7399902344</v>
      </c>
      <c r="I460" s="5">
        <v>1.0739870049643401</v>
      </c>
      <c r="K460" s="33">
        <f>F460/I460</f>
        <v>1.1056070375185554</v>
      </c>
      <c r="M460" s="30">
        <v>1.10560703751856</v>
      </c>
      <c r="N460" s="28" t="str">
        <f>IF(ABS(K460-M460)&gt;0.000000000001,"Failed","Pass")</f>
        <v>Pass</v>
      </c>
      <c r="P460" s="1"/>
      <c r="T460" s="1"/>
    </row>
    <row r="461" spans="2:20" x14ac:dyDescent="0.25">
      <c r="B461">
        <v>458</v>
      </c>
      <c r="C461">
        <f t="shared" si="7"/>
        <v>64</v>
      </c>
      <c r="D461" s="1">
        <v>44232</v>
      </c>
      <c r="E461">
        <v>135.7525024414</v>
      </c>
      <c r="F461" s="5">
        <v>1.18865809255155</v>
      </c>
      <c r="G461" s="5"/>
      <c r="H461">
        <v>3886.830078125</v>
      </c>
      <c r="I461" s="5">
        <v>1.07414325105825</v>
      </c>
      <c r="K461" s="33">
        <f>F461/I461</f>
        <v>1.1066103998516768</v>
      </c>
      <c r="M461" s="30">
        <v>1.1066103998516701</v>
      </c>
      <c r="N461" s="28" t="str">
        <f>IF(ABS(K461-M461)&gt;0.000000000001,"Failed","Pass")</f>
        <v>Pass</v>
      </c>
      <c r="P461" s="1"/>
      <c r="T461" s="1"/>
    </row>
    <row r="462" spans="2:20" x14ac:dyDescent="0.25">
      <c r="B462">
        <v>459</v>
      </c>
      <c r="C462">
        <f t="shared" si="7"/>
        <v>64</v>
      </c>
      <c r="D462" s="1">
        <v>44235</v>
      </c>
      <c r="E462">
        <v>135.90141296389999</v>
      </c>
      <c r="F462" s="5">
        <v>1.17718179608582</v>
      </c>
      <c r="G462" s="5"/>
      <c r="H462">
        <v>3915.5900878906</v>
      </c>
      <c r="I462" s="5">
        <v>1.0704026691984601</v>
      </c>
      <c r="K462" s="33">
        <f>F462/I462</f>
        <v>1.0997560357050664</v>
      </c>
      <c r="M462" s="30">
        <v>1.09975603570506</v>
      </c>
      <c r="N462" s="28" t="str">
        <f>IF(ABS(K462-M462)&gt;0.000000000001,"Failed","Pass")</f>
        <v>Pass</v>
      </c>
      <c r="P462" s="1"/>
      <c r="T462" s="1"/>
    </row>
    <row r="463" spans="2:20" x14ac:dyDescent="0.25">
      <c r="B463">
        <v>460</v>
      </c>
      <c r="C463">
        <f t="shared" si="7"/>
        <v>64</v>
      </c>
      <c r="D463" s="1">
        <v>44236</v>
      </c>
      <c r="E463">
        <v>135.00804138180001</v>
      </c>
      <c r="F463" s="5">
        <v>1.16085706637215</v>
      </c>
      <c r="G463" s="5"/>
      <c r="H463">
        <v>3911.2299804688</v>
      </c>
      <c r="I463" s="5">
        <v>1.0632155675163999</v>
      </c>
      <c r="K463" s="33">
        <f>F463/I463</f>
        <v>1.091836031975937</v>
      </c>
      <c r="M463" s="30">
        <v>1.0918360319759299</v>
      </c>
      <c r="N463" s="28" t="str">
        <f>IF(ABS(K463-M463)&gt;0.000000000001,"Failed","Pass")</f>
        <v>Pass</v>
      </c>
      <c r="P463" s="1"/>
      <c r="T463" s="1"/>
    </row>
    <row r="464" spans="2:20" x14ac:dyDescent="0.25">
      <c r="B464">
        <v>461</v>
      </c>
      <c r="C464">
        <f t="shared" si="7"/>
        <v>64</v>
      </c>
      <c r="D464" s="1">
        <v>44237</v>
      </c>
      <c r="E464">
        <v>134.3925933838</v>
      </c>
      <c r="F464" s="5">
        <v>1.1543733491538599</v>
      </c>
      <c r="G464" s="5"/>
      <c r="H464">
        <v>3909.8798828125</v>
      </c>
      <c r="I464" s="5">
        <v>1.0605129721411799</v>
      </c>
      <c r="K464" s="33">
        <f>F464/I464</f>
        <v>1.0885046948772117</v>
      </c>
      <c r="M464" s="30">
        <v>1.0885046948772199</v>
      </c>
      <c r="N464" s="28" t="str">
        <f>IF(ABS(K464-M464)&gt;0.000000000001,"Failed","Pass")</f>
        <v>Pass</v>
      </c>
      <c r="P464" s="1"/>
      <c r="T464" s="1"/>
    </row>
    <row r="465" spans="2:20" x14ac:dyDescent="0.25">
      <c r="B465">
        <v>462</v>
      </c>
      <c r="C465">
        <f t="shared" si="7"/>
        <v>64</v>
      </c>
      <c r="D465" s="1">
        <v>44238</v>
      </c>
      <c r="E465">
        <v>134.13450622560001</v>
      </c>
      <c r="F465" s="5">
        <v>1.1551159591290501</v>
      </c>
      <c r="G465" s="5"/>
      <c r="H465">
        <v>3916.3798828125</v>
      </c>
      <c r="I465" s="5">
        <v>1.05706314741448</v>
      </c>
      <c r="K465" s="33">
        <f>F465/I465</f>
        <v>1.0927596539094206</v>
      </c>
      <c r="M465" s="30">
        <v>1.09275965390942</v>
      </c>
      <c r="N465" s="28" t="str">
        <f>IF(ABS(K465-M465)&gt;0.000000000001,"Failed","Pass")</f>
        <v>Pass</v>
      </c>
      <c r="P465" s="1"/>
      <c r="T465" s="1"/>
    </row>
    <row r="466" spans="2:20" x14ac:dyDescent="0.25">
      <c r="B466">
        <v>463</v>
      </c>
      <c r="C466">
        <f t="shared" si="7"/>
        <v>64</v>
      </c>
      <c r="D466" s="1">
        <v>44239</v>
      </c>
      <c r="E466">
        <v>134.37272644039999</v>
      </c>
      <c r="F466" s="5">
        <v>1.15570227269874</v>
      </c>
      <c r="G466" s="5"/>
      <c r="H466">
        <v>3934.830078125</v>
      </c>
      <c r="I466" s="5">
        <v>1.0602785120225799</v>
      </c>
      <c r="K466" s="33">
        <f>F466/I466</f>
        <v>1.0899987688085184</v>
      </c>
      <c r="M466" s="30">
        <v>1.08999876880851</v>
      </c>
      <c r="N466" s="28" t="str">
        <f>IF(ABS(K466-M466)&gt;0.000000000001,"Failed","Pass")</f>
        <v>Pass</v>
      </c>
      <c r="P466" s="1"/>
      <c r="T466" s="1"/>
    </row>
    <row r="467" spans="2:20" x14ac:dyDescent="0.25">
      <c r="B467">
        <v>464</v>
      </c>
      <c r="C467">
        <f t="shared" si="7"/>
        <v>64</v>
      </c>
      <c r="D467" s="1">
        <v>44243</v>
      </c>
      <c r="E467">
        <v>132.20880126949999</v>
      </c>
      <c r="F467" s="5">
        <v>1.1434197484231801</v>
      </c>
      <c r="G467" s="5"/>
      <c r="H467">
        <v>3932.5900878906</v>
      </c>
      <c r="I467" s="5">
        <v>1.0584746090980399</v>
      </c>
      <c r="K467" s="33">
        <f>F467/I467</f>
        <v>1.0802524109647984</v>
      </c>
      <c r="M467" s="30">
        <v>1.08025241096479</v>
      </c>
      <c r="N467" s="28" t="str">
        <f>IF(ABS(K467-M467)&gt;0.000000000001,"Failed","Pass")</f>
        <v>Pass</v>
      </c>
      <c r="P467" s="1"/>
      <c r="T467" s="1"/>
    </row>
    <row r="468" spans="2:20" x14ac:dyDescent="0.25">
      <c r="B468">
        <v>465</v>
      </c>
      <c r="C468">
        <f t="shared" si="7"/>
        <v>64</v>
      </c>
      <c r="D468" s="1">
        <v>44244</v>
      </c>
      <c r="E468">
        <v>129.8761138916</v>
      </c>
      <c r="F468" s="5">
        <v>1.1399843367968701</v>
      </c>
      <c r="G468" s="5"/>
      <c r="H468">
        <v>3931.330078125</v>
      </c>
      <c r="I468" s="5">
        <v>1.0615117231909601</v>
      </c>
      <c r="K468" s="33">
        <f>F468/I468</f>
        <v>1.0739253386387644</v>
      </c>
      <c r="M468" s="30">
        <v>1.0739253386387599</v>
      </c>
      <c r="N468" s="28" t="str">
        <f>IF(ABS(K468-M468)&gt;0.000000000001,"Failed","Pass")</f>
        <v>Pass</v>
      </c>
      <c r="P468" s="1"/>
      <c r="T468" s="1"/>
    </row>
    <row r="469" spans="2:20" x14ac:dyDescent="0.25">
      <c r="B469">
        <v>466</v>
      </c>
      <c r="C469">
        <f t="shared" si="7"/>
        <v>64</v>
      </c>
      <c r="D469" s="1">
        <v>44245</v>
      </c>
      <c r="E469">
        <v>128.7544708252</v>
      </c>
      <c r="F469" s="5">
        <v>1.13086257130836</v>
      </c>
      <c r="G469" s="5"/>
      <c r="H469">
        <v>3913.9699707031</v>
      </c>
      <c r="I469" s="5">
        <v>1.05457389339464</v>
      </c>
      <c r="K469" s="33">
        <f>F469/I469</f>
        <v>1.0723407609381919</v>
      </c>
      <c r="M469" s="30">
        <v>1.0723407609381801</v>
      </c>
      <c r="N469" s="28" t="str">
        <f>IF(ABS(K469-M469)&gt;0.000000000001,"Failed","Pass")</f>
        <v>Pass</v>
      </c>
      <c r="P469" s="1"/>
      <c r="T469" s="1"/>
    </row>
    <row r="470" spans="2:20" x14ac:dyDescent="0.25">
      <c r="B470">
        <v>467</v>
      </c>
      <c r="C470">
        <f t="shared" si="7"/>
        <v>64</v>
      </c>
      <c r="D470" s="1">
        <v>44246</v>
      </c>
      <c r="E470">
        <v>128.91326904300001</v>
      </c>
      <c r="F470" s="5">
        <v>1.1312099644563001</v>
      </c>
      <c r="G470" s="5"/>
      <c r="H470">
        <v>3906.7099609375</v>
      </c>
      <c r="I470" s="5">
        <v>1.05129329233201</v>
      </c>
      <c r="K470" s="33">
        <f>F470/I470</f>
        <v>1.0760174850417019</v>
      </c>
      <c r="M470" s="30">
        <v>1.0760174850416999</v>
      </c>
      <c r="N470" s="28" t="str">
        <f>IF(ABS(K470-M470)&gt;0.000000000001,"Failed","Pass")</f>
        <v>Pass</v>
      </c>
      <c r="P470" s="1"/>
      <c r="T470" s="1"/>
    </row>
    <row r="471" spans="2:20" x14ac:dyDescent="0.25">
      <c r="B471">
        <v>468</v>
      </c>
      <c r="C471">
        <f t="shared" si="7"/>
        <v>64</v>
      </c>
      <c r="D471" s="1">
        <v>44249</v>
      </c>
      <c r="E471">
        <v>125.07177734379999</v>
      </c>
      <c r="F471" s="5">
        <v>1.1181919654040899</v>
      </c>
      <c r="G471" s="5"/>
      <c r="H471">
        <v>3876.5</v>
      </c>
      <c r="I471" s="5">
        <v>1.0468411567282601</v>
      </c>
      <c r="K471" s="33">
        <f>F471/I471</f>
        <v>1.0681581997586203</v>
      </c>
      <c r="M471" s="30">
        <v>1.06815819975862</v>
      </c>
      <c r="N471" s="28" t="str">
        <f>IF(ABS(K471-M471)&gt;0.000000000001,"Failed","Pass")</f>
        <v>Pass</v>
      </c>
      <c r="P471" s="1"/>
      <c r="T471" s="1"/>
    </row>
    <row r="472" spans="2:20" x14ac:dyDescent="0.25">
      <c r="B472">
        <v>469</v>
      </c>
      <c r="C472">
        <f t="shared" si="7"/>
        <v>64</v>
      </c>
      <c r="D472" s="1">
        <v>44250</v>
      </c>
      <c r="E472">
        <v>124.9328155518</v>
      </c>
      <c r="F472" s="5">
        <v>1.1245356708274501</v>
      </c>
      <c r="G472" s="5"/>
      <c r="H472">
        <v>3881.3701171875</v>
      </c>
      <c r="I472" s="5">
        <v>1.0509657071141001</v>
      </c>
      <c r="K472" s="33">
        <f>F472/I472</f>
        <v>1.070002249564707</v>
      </c>
      <c r="M472" s="30">
        <v>1.0700022495646999</v>
      </c>
      <c r="N472" s="28" t="str">
        <f>IF(ABS(K472-M472)&gt;0.000000000001,"Failed","Pass")</f>
        <v>Pass</v>
      </c>
      <c r="P472" s="1"/>
      <c r="T472" s="1"/>
    </row>
    <row r="473" spans="2:20" x14ac:dyDescent="0.25">
      <c r="B473">
        <v>470</v>
      </c>
      <c r="C473">
        <f t="shared" si="7"/>
        <v>64</v>
      </c>
      <c r="D473" s="1">
        <v>44251</v>
      </c>
      <c r="E473">
        <v>124.4265594482</v>
      </c>
      <c r="F473" s="5">
        <v>1.11897400832714</v>
      </c>
      <c r="G473" s="5"/>
      <c r="H473">
        <v>3925.4299316406</v>
      </c>
      <c r="I473" s="5">
        <v>1.0533390735049599</v>
      </c>
      <c r="K473" s="33">
        <f>F473/I473</f>
        <v>1.0623113074157418</v>
      </c>
      <c r="M473" s="30">
        <v>1.06231130741574</v>
      </c>
      <c r="N473" s="28" t="str">
        <f>IF(ABS(K473-M473)&gt;0.000000000001,"Failed","Pass")</f>
        <v>Pass</v>
      </c>
      <c r="P473" s="1"/>
      <c r="T473" s="1"/>
    </row>
    <row r="474" spans="2:20" x14ac:dyDescent="0.25">
      <c r="B474">
        <v>471</v>
      </c>
      <c r="C474">
        <f t="shared" si="7"/>
        <v>64</v>
      </c>
      <c r="D474" s="1">
        <v>44252</v>
      </c>
      <c r="E474">
        <v>120.0986862183</v>
      </c>
      <c r="F474" s="5">
        <v>1.1150429509149899</v>
      </c>
      <c r="G474" s="5"/>
      <c r="H474">
        <v>3829.3400878906</v>
      </c>
      <c r="I474" s="5">
        <v>1.0452529766955501</v>
      </c>
      <c r="K474" s="33">
        <f>F474/I474</f>
        <v>1.0667685008083623</v>
      </c>
      <c r="M474" s="30">
        <v>1.0667685008083601</v>
      </c>
      <c r="N474" s="28" t="str">
        <f>IF(ABS(K474-M474)&gt;0.000000000001,"Failed","Pass")</f>
        <v>Pass</v>
      </c>
      <c r="P474" s="1"/>
      <c r="T474" s="1"/>
    </row>
    <row r="475" spans="2:20" x14ac:dyDescent="0.25">
      <c r="B475">
        <v>472</v>
      </c>
      <c r="C475">
        <f t="shared" si="7"/>
        <v>64</v>
      </c>
      <c r="D475" s="1">
        <v>44253</v>
      </c>
      <c r="E475">
        <v>120.36669158940001</v>
      </c>
      <c r="F475" s="5">
        <v>1.1284927043851101</v>
      </c>
      <c r="G475" s="5"/>
      <c r="H475">
        <v>3811.1499023438</v>
      </c>
      <c r="I475" s="5">
        <v>1.0439341916124001</v>
      </c>
      <c r="K475" s="33">
        <f>F475/I475</f>
        <v>1.080999849848874</v>
      </c>
      <c r="M475" s="30">
        <v>1.08099984984887</v>
      </c>
      <c r="N475" s="28" t="str">
        <f>IF(ABS(K475-M475)&gt;0.000000000001,"Failed","Pass")</f>
        <v>Pass</v>
      </c>
      <c r="P475" s="1"/>
      <c r="T475" s="1"/>
    </row>
    <row r="476" spans="2:20" x14ac:dyDescent="0.25">
      <c r="B476">
        <v>473</v>
      </c>
      <c r="C476">
        <f t="shared" si="7"/>
        <v>64</v>
      </c>
      <c r="D476" s="1">
        <v>44256</v>
      </c>
      <c r="E476">
        <v>126.8485946655</v>
      </c>
      <c r="F476" s="5">
        <v>1.1582127918795</v>
      </c>
      <c r="G476" s="5"/>
      <c r="H476">
        <v>3901.8200683594</v>
      </c>
      <c r="I476" s="5">
        <v>1.05614280124259</v>
      </c>
      <c r="K476" s="33">
        <f>F476/I476</f>
        <v>1.096644119068767</v>
      </c>
      <c r="M476" s="30">
        <v>1.0966441190687599</v>
      </c>
      <c r="N476" s="28" t="str">
        <f>IF(ABS(K476-M476)&gt;0.000000000001,"Failed","Pass")</f>
        <v>Pass</v>
      </c>
      <c r="P476" s="1"/>
      <c r="T476" s="1"/>
    </row>
    <row r="477" spans="2:20" x14ac:dyDescent="0.25">
      <c r="B477">
        <v>474</v>
      </c>
      <c r="C477">
        <f t="shared" si="7"/>
        <v>64</v>
      </c>
      <c r="D477" s="1">
        <v>44257</v>
      </c>
      <c r="E477">
        <v>124.19826507569999</v>
      </c>
      <c r="F477" s="5">
        <v>1.15591716476405</v>
      </c>
      <c r="G477" s="5"/>
      <c r="H477">
        <v>3870.2900390625</v>
      </c>
      <c r="I477" s="5">
        <v>1.0584645689438501</v>
      </c>
      <c r="K477" s="33">
        <f>F477/I477</f>
        <v>1.0920697760506424</v>
      </c>
      <c r="M477" s="30">
        <v>1.0920697760506299</v>
      </c>
      <c r="N477" s="28" t="str">
        <f>IF(ABS(K477-M477)&gt;0.000000000001,"Failed","Pass")</f>
        <v>Pass</v>
      </c>
      <c r="P477" s="1"/>
      <c r="T477" s="1"/>
    </row>
    <row r="478" spans="2:20" x14ac:dyDescent="0.25">
      <c r="B478">
        <v>475</v>
      </c>
      <c r="C478">
        <f t="shared" si="7"/>
        <v>64</v>
      </c>
      <c r="D478" s="1">
        <v>44258</v>
      </c>
      <c r="E478">
        <v>121.1607971191</v>
      </c>
      <c r="F478" s="5">
        <v>1.13913739635942</v>
      </c>
      <c r="G478" s="5"/>
      <c r="H478">
        <v>3819.7199707031</v>
      </c>
      <c r="I478" s="5">
        <v>1.05322957920903</v>
      </c>
      <c r="K478" s="33">
        <f>F478/I478</f>
        <v>1.0815660885776739</v>
      </c>
      <c r="M478" s="30">
        <v>1.0815660885776801</v>
      </c>
      <c r="N478" s="28" t="str">
        <f>IF(ABS(K478-M478)&gt;0.000000000001,"Failed","Pass")</f>
        <v>Pass</v>
      </c>
      <c r="P478" s="1"/>
      <c r="T478" s="1"/>
    </row>
    <row r="479" spans="2:20" x14ac:dyDescent="0.25">
      <c r="B479">
        <v>476</v>
      </c>
      <c r="C479">
        <f t="shared" si="7"/>
        <v>64</v>
      </c>
      <c r="D479" s="1">
        <v>44259</v>
      </c>
      <c r="E479">
        <v>119.2450180054</v>
      </c>
      <c r="F479" s="5">
        <v>1.14305096622883</v>
      </c>
      <c r="G479" s="5"/>
      <c r="H479">
        <v>3768.4699707031</v>
      </c>
      <c r="I479" s="5">
        <v>1.05756041011387</v>
      </c>
      <c r="K479" s="33">
        <f>F479/I479</f>
        <v>1.0808375155663732</v>
      </c>
      <c r="M479" s="30">
        <v>1.0808375155663701</v>
      </c>
      <c r="N479" s="28" t="str">
        <f>IF(ABS(K479-M479)&gt;0.000000000001,"Failed","Pass")</f>
        <v>Pass</v>
      </c>
      <c r="P479" s="1"/>
      <c r="T479" s="1"/>
    </row>
    <row r="480" spans="2:20" x14ac:dyDescent="0.25">
      <c r="B480">
        <v>477</v>
      </c>
      <c r="C480">
        <f t="shared" si="7"/>
        <v>64</v>
      </c>
      <c r="D480" s="1">
        <v>44260</v>
      </c>
      <c r="E480">
        <v>120.52551269529999</v>
      </c>
      <c r="F480" s="5">
        <v>1.1443252643584501</v>
      </c>
      <c r="G480" s="5"/>
      <c r="H480">
        <v>3841.9399414063</v>
      </c>
      <c r="I480" s="5">
        <v>1.06483791600125</v>
      </c>
      <c r="K480" s="33">
        <f>F480/I480</f>
        <v>1.0746473685457185</v>
      </c>
      <c r="M480" s="30">
        <v>1.0746473685457201</v>
      </c>
      <c r="N480" s="28" t="str">
        <f>IF(ABS(K480-M480)&gt;0.000000000001,"Failed","Pass")</f>
        <v>Pass</v>
      </c>
      <c r="P480" s="1"/>
      <c r="T480" s="1"/>
    </row>
    <row r="481" spans="2:20" x14ac:dyDescent="0.25">
      <c r="B481">
        <v>478</v>
      </c>
      <c r="C481">
        <f t="shared" si="7"/>
        <v>64</v>
      </c>
      <c r="D481" s="1">
        <v>44263</v>
      </c>
      <c r="E481">
        <v>115.5027999878</v>
      </c>
      <c r="F481" s="5">
        <v>1.11208501102141</v>
      </c>
      <c r="G481" s="5"/>
      <c r="H481">
        <v>3821.3500976563</v>
      </c>
      <c r="I481" s="5">
        <v>1.0530149675150799</v>
      </c>
      <c r="K481" s="33">
        <f>F481/I481</f>
        <v>1.0560961100540902</v>
      </c>
      <c r="M481" s="30">
        <v>1.05609611005409</v>
      </c>
      <c r="N481" s="28" t="str">
        <f>IF(ABS(K481-M481)&gt;0.000000000001,"Failed","Pass")</f>
        <v>Pass</v>
      </c>
      <c r="P481" s="1"/>
      <c r="T481" s="1"/>
    </row>
    <row r="482" spans="2:20" x14ac:dyDescent="0.25">
      <c r="B482">
        <v>479</v>
      </c>
      <c r="C482">
        <f t="shared" si="7"/>
        <v>64</v>
      </c>
      <c r="D482" s="1">
        <v>44264</v>
      </c>
      <c r="E482">
        <v>120.1979522705</v>
      </c>
      <c r="F482" s="5">
        <v>1.1312814614923401</v>
      </c>
      <c r="G482" s="5"/>
      <c r="H482">
        <v>3875.4399414063</v>
      </c>
      <c r="I482" s="5">
        <v>1.06485354915109</v>
      </c>
      <c r="K482" s="33">
        <f>F482/I482</f>
        <v>1.062382204946593</v>
      </c>
      <c r="M482" s="30">
        <v>1.0623822049465901</v>
      </c>
      <c r="N482" s="28" t="str">
        <f>IF(ABS(K482-M482)&gt;0.000000000001,"Failed","Pass")</f>
        <v>Pass</v>
      </c>
      <c r="P482" s="1"/>
      <c r="T482" s="1"/>
    </row>
    <row r="483" spans="2:20" x14ac:dyDescent="0.25">
      <c r="B483">
        <v>480</v>
      </c>
      <c r="C483">
        <f t="shared" si="7"/>
        <v>64</v>
      </c>
      <c r="D483" s="1">
        <v>44265</v>
      </c>
      <c r="E483">
        <v>119.0961303711</v>
      </c>
      <c r="F483" s="5">
        <v>1.10985225814518</v>
      </c>
      <c r="G483" s="5"/>
      <c r="H483">
        <v>3898.8100585938</v>
      </c>
      <c r="I483" s="5">
        <v>1.0566080884218201</v>
      </c>
      <c r="K483" s="33">
        <f>F483/I483</f>
        <v>1.0503915977047713</v>
      </c>
      <c r="M483" s="30">
        <v>1.05039159770477</v>
      </c>
      <c r="N483" s="28" t="str">
        <f>IF(ABS(K483-M483)&gt;0.000000000001,"Failed","Pass")</f>
        <v>Pass</v>
      </c>
      <c r="P483" s="1"/>
      <c r="T483" s="1"/>
    </row>
    <row r="484" spans="2:20" x14ac:dyDescent="0.25">
      <c r="B484">
        <v>481</v>
      </c>
      <c r="C484">
        <f t="shared" si="7"/>
        <v>64</v>
      </c>
      <c r="D484" s="1">
        <v>44266</v>
      </c>
      <c r="E484">
        <v>121.0615386963</v>
      </c>
      <c r="F484" s="5">
        <v>1.1191594951057799</v>
      </c>
      <c r="G484" s="5"/>
      <c r="H484">
        <v>3939.3400878906</v>
      </c>
      <c r="I484" s="5">
        <v>1.0681026442019099</v>
      </c>
      <c r="K484" s="33">
        <f>F484/I484</f>
        <v>1.0478014460323894</v>
      </c>
      <c r="M484" s="30">
        <v>1.0478014460323899</v>
      </c>
      <c r="N484" s="28" t="str">
        <f>IF(ABS(K484-M484)&gt;0.000000000001,"Failed","Pass")</f>
        <v>Pass</v>
      </c>
      <c r="P484" s="1"/>
      <c r="T484" s="1"/>
    </row>
    <row r="485" spans="2:20" x14ac:dyDescent="0.25">
      <c r="B485">
        <v>482</v>
      </c>
      <c r="C485">
        <f t="shared" si="7"/>
        <v>64</v>
      </c>
      <c r="D485" s="1">
        <v>44267</v>
      </c>
      <c r="E485">
        <v>120.1383895874</v>
      </c>
      <c r="F485" s="5">
        <v>1.1132034120716601</v>
      </c>
      <c r="G485" s="5"/>
      <c r="H485">
        <v>3943.3400878906</v>
      </c>
      <c r="I485" s="5">
        <v>1.07193164967861</v>
      </c>
      <c r="K485" s="33">
        <f>F485/I485</f>
        <v>1.0385022332398006</v>
      </c>
      <c r="M485" s="30">
        <v>1.03850223323979</v>
      </c>
      <c r="N485" s="28" t="str">
        <f>IF(ABS(K485-M485)&gt;0.000000000001,"Failed","Pass")</f>
        <v>Pass</v>
      </c>
      <c r="P485" s="1"/>
      <c r="T485" s="1"/>
    </row>
    <row r="486" spans="2:20" x14ac:dyDescent="0.25">
      <c r="B486">
        <v>483</v>
      </c>
      <c r="C486">
        <f t="shared" si="7"/>
        <v>64</v>
      </c>
      <c r="D486" s="1">
        <v>44270</v>
      </c>
      <c r="E486">
        <v>123.0765838623</v>
      </c>
      <c r="F486" s="5">
        <v>1.14833953216651</v>
      </c>
      <c r="G486" s="5"/>
      <c r="H486">
        <v>3968.9399414063</v>
      </c>
      <c r="I486" s="5">
        <v>1.0938652138067899</v>
      </c>
      <c r="K486" s="33">
        <f>F486/I486</f>
        <v>1.049799845238832</v>
      </c>
      <c r="M486" s="30">
        <v>1.04979984523883</v>
      </c>
      <c r="N486" s="28" t="str">
        <f>IF(ABS(K486-M486)&gt;0.000000000001,"Failed","Pass")</f>
        <v>Pass</v>
      </c>
      <c r="P486" s="1"/>
      <c r="T486" s="1"/>
    </row>
    <row r="487" spans="2:20" x14ac:dyDescent="0.25">
      <c r="B487">
        <v>484</v>
      </c>
      <c r="C487">
        <f t="shared" si="7"/>
        <v>64</v>
      </c>
      <c r="D487" s="1">
        <v>44271</v>
      </c>
      <c r="E487">
        <v>124.6449432373</v>
      </c>
      <c r="F487" s="5">
        <v>1.1314914936649001</v>
      </c>
      <c r="G487" s="5"/>
      <c r="H487">
        <v>3962.7099609375</v>
      </c>
      <c r="I487" s="5">
        <v>1.08253720507631</v>
      </c>
      <c r="K487" s="33">
        <f>F487/I487</f>
        <v>1.0452218070279988</v>
      </c>
      <c r="M487" s="30">
        <v>1.0452218070279899</v>
      </c>
      <c r="N487" s="28" t="str">
        <f>IF(ABS(K487-M487)&gt;0.000000000001,"Failed","Pass")</f>
        <v>Pass</v>
      </c>
      <c r="P487" s="1"/>
      <c r="T487" s="1"/>
    </row>
    <row r="488" spans="2:20" x14ac:dyDescent="0.25">
      <c r="B488">
        <v>485</v>
      </c>
      <c r="C488">
        <f t="shared" si="7"/>
        <v>64</v>
      </c>
      <c r="D488" s="1">
        <v>44272</v>
      </c>
      <c r="E488">
        <v>123.8409118652</v>
      </c>
      <c r="F488" s="5">
        <v>1.13905148036757</v>
      </c>
      <c r="G488" s="5"/>
      <c r="H488">
        <v>3974.1201171875</v>
      </c>
      <c r="I488" s="5">
        <v>1.0948216498566701</v>
      </c>
      <c r="K488" s="33">
        <f>F488/I488</f>
        <v>1.040399119360391</v>
      </c>
      <c r="M488" s="30">
        <v>1.0403991193603901</v>
      </c>
      <c r="N488" s="28" t="str">
        <f>IF(ABS(K488-M488)&gt;0.000000000001,"Failed","Pass")</f>
        <v>Pass</v>
      </c>
      <c r="P488" s="1"/>
      <c r="T488" s="1"/>
    </row>
    <row r="489" spans="2:20" x14ac:dyDescent="0.25">
      <c r="B489">
        <v>486</v>
      </c>
      <c r="C489">
        <f t="shared" si="7"/>
        <v>64</v>
      </c>
      <c r="D489" s="1">
        <v>44273</v>
      </c>
      <c r="E489">
        <v>119.64208221440001</v>
      </c>
      <c r="F489" s="5">
        <v>1.1545798939966301</v>
      </c>
      <c r="G489" s="5"/>
      <c r="H489">
        <v>3915.4599609375</v>
      </c>
      <c r="I489" s="5">
        <v>1.1126978844831199</v>
      </c>
      <c r="K489" s="33">
        <f>F489/I489</f>
        <v>1.0376400549489366</v>
      </c>
      <c r="M489" s="30">
        <v>1.03764005494893</v>
      </c>
      <c r="N489" s="28" t="str">
        <f>IF(ABS(K489-M489)&gt;0.000000000001,"Failed","Pass")</f>
        <v>Pass</v>
      </c>
      <c r="P489" s="1"/>
      <c r="T489" s="1"/>
    </row>
    <row r="490" spans="2:20" x14ac:dyDescent="0.25">
      <c r="B490">
        <v>487</v>
      </c>
      <c r="C490">
        <f t="shared" si="7"/>
        <v>64</v>
      </c>
      <c r="D490" s="1">
        <v>44274</v>
      </c>
      <c r="E490">
        <v>119.10604858400001</v>
      </c>
      <c r="F490" s="5">
        <v>1.1150487460843199</v>
      </c>
      <c r="G490" s="5"/>
      <c r="H490">
        <v>3913.1000976563</v>
      </c>
      <c r="I490" s="5">
        <v>1.08896215847971</v>
      </c>
      <c r="K490" s="33">
        <f>F490/I490</f>
        <v>1.0239554583246759</v>
      </c>
      <c r="M490" s="30">
        <v>1.0239554583246699</v>
      </c>
      <c r="N490" s="28" t="str">
        <f>IF(ABS(K490-M490)&gt;0.000000000001,"Failed","Pass")</f>
        <v>Pass</v>
      </c>
      <c r="P490" s="1"/>
      <c r="T490" s="1"/>
    </row>
    <row r="491" spans="2:20" x14ac:dyDescent="0.25">
      <c r="B491">
        <v>488</v>
      </c>
      <c r="C491">
        <f t="shared" si="7"/>
        <v>64</v>
      </c>
      <c r="D491" s="1">
        <v>44277</v>
      </c>
      <c r="E491">
        <v>122.48100280760001</v>
      </c>
      <c r="F491" s="5">
        <v>1.16185713943959</v>
      </c>
      <c r="G491" s="5"/>
      <c r="H491">
        <v>3940.5900878906</v>
      </c>
      <c r="I491" s="5">
        <v>1.1231220889264</v>
      </c>
      <c r="K491" s="33">
        <f>F491/I491</f>
        <v>1.0344887264662537</v>
      </c>
      <c r="M491" s="30">
        <v>1.0344887264662499</v>
      </c>
      <c r="N491" s="28" t="str">
        <f>IF(ABS(K491-M491)&gt;0.000000000001,"Failed","Pass")</f>
        <v>Pass</v>
      </c>
      <c r="P491" s="1"/>
      <c r="T491" s="1"/>
    </row>
    <row r="492" spans="2:20" x14ac:dyDescent="0.25">
      <c r="B492">
        <v>489</v>
      </c>
      <c r="C492">
        <f t="shared" si="7"/>
        <v>64</v>
      </c>
      <c r="D492" s="1">
        <v>44278</v>
      </c>
      <c r="E492">
        <v>121.6372680664</v>
      </c>
      <c r="F492" s="5">
        <v>1.14546648718273</v>
      </c>
      <c r="G492" s="5"/>
      <c r="H492">
        <v>3910.5200195313</v>
      </c>
      <c r="I492" s="5">
        <v>1.1038268474912301</v>
      </c>
      <c r="K492" s="33">
        <f>F492/I492</f>
        <v>1.0377229814496163</v>
      </c>
      <c r="M492" s="30">
        <v>1.0377229814496101</v>
      </c>
      <c r="N492" s="28" t="str">
        <f>IF(ABS(K492-M492)&gt;0.000000000001,"Failed","Pass")</f>
        <v>Pass</v>
      </c>
      <c r="P492" s="1"/>
      <c r="T492" s="1"/>
    </row>
    <row r="493" spans="2:20" x14ac:dyDescent="0.25">
      <c r="B493">
        <v>490</v>
      </c>
      <c r="C493">
        <f t="shared" si="7"/>
        <v>64</v>
      </c>
      <c r="D493" s="1">
        <v>44279</v>
      </c>
      <c r="E493">
        <v>119.2053146362</v>
      </c>
      <c r="F493" s="5">
        <v>1.14672683312285</v>
      </c>
      <c r="G493" s="5"/>
      <c r="H493">
        <v>3889.1398925781</v>
      </c>
      <c r="I493" s="5">
        <v>1.1157972606789599</v>
      </c>
      <c r="K493" s="33">
        <f>F493/I493</f>
        <v>1.0277197063784413</v>
      </c>
      <c r="M493" s="30">
        <v>1.02771970637844</v>
      </c>
      <c r="N493" s="28" t="str">
        <f>IF(ABS(K493-M493)&gt;0.000000000001,"Failed","Pass")</f>
        <v>Pass</v>
      </c>
      <c r="P493" s="1"/>
      <c r="T493" s="1"/>
    </row>
    <row r="494" spans="2:20" x14ac:dyDescent="0.25">
      <c r="B494">
        <v>491</v>
      </c>
      <c r="C494">
        <f t="shared" si="7"/>
        <v>64</v>
      </c>
      <c r="D494" s="1">
        <v>44280</v>
      </c>
      <c r="E494">
        <v>119.7016296387</v>
      </c>
      <c r="F494" s="5">
        <v>1.1488905759333901</v>
      </c>
      <c r="G494" s="5"/>
      <c r="H494">
        <v>3909.5200195313</v>
      </c>
      <c r="I494" s="5">
        <v>1.11743379658844</v>
      </c>
      <c r="K494" s="33">
        <f>F494/I494</f>
        <v>1.0281509109899742</v>
      </c>
      <c r="M494" s="30">
        <v>1.02815091098997</v>
      </c>
      <c r="N494" s="28" t="str">
        <f>IF(ABS(K494-M494)&gt;0.000000000001,"Failed","Pass")</f>
        <v>Pass</v>
      </c>
      <c r="P494" s="1"/>
      <c r="T494" s="1"/>
    </row>
    <row r="495" spans="2:20" x14ac:dyDescent="0.25">
      <c r="B495">
        <v>492</v>
      </c>
      <c r="C495">
        <f t="shared" si="7"/>
        <v>64</v>
      </c>
      <c r="D495" s="1">
        <v>44281</v>
      </c>
      <c r="E495">
        <v>120.3170700073</v>
      </c>
      <c r="F495" s="5">
        <v>1.1681351987308599</v>
      </c>
      <c r="G495" s="5"/>
      <c r="H495">
        <v>3974.5400390625</v>
      </c>
      <c r="I495" s="5">
        <v>1.1368074584213499</v>
      </c>
      <c r="K495" s="33">
        <f>F495/I495</f>
        <v>1.0275576484631916</v>
      </c>
      <c r="M495" s="30">
        <v>1.0275576484631801</v>
      </c>
      <c r="N495" s="28" t="str">
        <f>IF(ABS(K495-M495)&gt;0.000000000001,"Failed","Pass")</f>
        <v>Pass</v>
      </c>
      <c r="P495" s="1"/>
      <c r="T495" s="1"/>
    </row>
    <row r="496" spans="2:20" x14ac:dyDescent="0.25">
      <c r="B496">
        <v>493</v>
      </c>
      <c r="C496">
        <f t="shared" si="7"/>
        <v>64</v>
      </c>
      <c r="D496" s="1">
        <v>44284</v>
      </c>
      <c r="E496">
        <v>120.49574279789999</v>
      </c>
      <c r="F496" s="5">
        <v>1.1780851557424701</v>
      </c>
      <c r="G496" s="5"/>
      <c r="H496">
        <v>3971.0900878906</v>
      </c>
      <c r="I496" s="5">
        <v>1.14511554135789</v>
      </c>
      <c r="K496" s="33">
        <f>F496/I496</f>
        <v>1.0287915177061386</v>
      </c>
      <c r="M496" s="30">
        <v>1.02879151770613</v>
      </c>
      <c r="N496" s="28" t="str">
        <f>IF(ABS(K496-M496)&gt;0.000000000001,"Failed","Pass")</f>
        <v>Pass</v>
      </c>
      <c r="P496" s="1"/>
      <c r="T496" s="1"/>
    </row>
    <row r="497" spans="2:20" x14ac:dyDescent="0.25">
      <c r="B497">
        <v>494</v>
      </c>
      <c r="C497">
        <f t="shared" si="7"/>
        <v>64</v>
      </c>
      <c r="D497" s="1">
        <v>44285</v>
      </c>
      <c r="E497">
        <v>119.01672363279999</v>
      </c>
      <c r="F497" s="5">
        <v>1.1416320428078599</v>
      </c>
      <c r="G497" s="5"/>
      <c r="H497">
        <v>3958.5500488281</v>
      </c>
      <c r="I497" s="5">
        <v>1.1178639859132999</v>
      </c>
      <c r="K497" s="33">
        <f>F497/I497</f>
        <v>1.0212620293649959</v>
      </c>
      <c r="M497" s="30">
        <v>1.0212620293649901</v>
      </c>
      <c r="N497" s="28" t="str">
        <f>IF(ABS(K497-M497)&gt;0.000000000001,"Failed","Pass")</f>
        <v>Pass</v>
      </c>
      <c r="P497" s="1"/>
      <c r="T497" s="1"/>
    </row>
    <row r="498" spans="2:20" x14ac:dyDescent="0.25">
      <c r="B498">
        <v>495</v>
      </c>
      <c r="C498">
        <f t="shared" si="7"/>
        <v>64</v>
      </c>
      <c r="D498" s="1">
        <v>44286</v>
      </c>
      <c r="E498">
        <v>121.2501525879</v>
      </c>
      <c r="F498" s="5">
        <v>1.1465332780111499</v>
      </c>
      <c r="G498" s="5"/>
      <c r="H498">
        <v>3972.8898925781</v>
      </c>
      <c r="I498" s="5">
        <v>1.11498787904198</v>
      </c>
      <c r="K498" s="33">
        <f>F498/I498</f>
        <v>1.0282921451991696</v>
      </c>
      <c r="M498" s="30">
        <v>1.02829214519916</v>
      </c>
      <c r="N498" s="28" t="str">
        <f>IF(ABS(K498-M498)&gt;0.000000000001,"Failed","Pass")</f>
        <v>Pass</v>
      </c>
      <c r="P498" s="1"/>
      <c r="T498" s="1"/>
    </row>
    <row r="499" spans="2:20" x14ac:dyDescent="0.25">
      <c r="B499">
        <v>496</v>
      </c>
      <c r="C499">
        <f t="shared" si="7"/>
        <v>64</v>
      </c>
      <c r="D499" s="1">
        <v>44287</v>
      </c>
      <c r="E499">
        <v>122.0938796997</v>
      </c>
      <c r="F499" s="5">
        <v>1.13532698021465</v>
      </c>
      <c r="G499" s="5"/>
      <c r="H499">
        <v>4019.8701171875</v>
      </c>
      <c r="I499" s="5">
        <v>1.1054182415800899</v>
      </c>
      <c r="K499" s="33">
        <f>F499/I499</f>
        <v>1.0270564909366868</v>
      </c>
      <c r="M499" s="30">
        <v>1.0270564909366799</v>
      </c>
      <c r="N499" s="28" t="str">
        <f>IF(ABS(K499-M499)&gt;0.000000000001,"Failed","Pass")</f>
        <v>Pass</v>
      </c>
      <c r="P499" s="1"/>
      <c r="T499" s="1"/>
    </row>
    <row r="500" spans="2:20" x14ac:dyDescent="0.25">
      <c r="B500">
        <v>497</v>
      </c>
      <c r="C500">
        <f t="shared" si="7"/>
        <v>64</v>
      </c>
      <c r="D500" s="1">
        <v>44291</v>
      </c>
      <c r="E500">
        <v>124.9725189209</v>
      </c>
      <c r="F500" s="5">
        <v>1.15758217831328</v>
      </c>
      <c r="G500" s="5"/>
      <c r="H500">
        <v>4077.9099121094</v>
      </c>
      <c r="I500" s="5">
        <v>1.11961007982021</v>
      </c>
      <c r="K500" s="33">
        <f>F500/I500</f>
        <v>1.0339154668017705</v>
      </c>
      <c r="M500" s="30">
        <v>1.0339154668017601</v>
      </c>
      <c r="N500" s="28" t="str">
        <f>IF(ABS(K500-M500)&gt;0.000000000001,"Failed","Pass")</f>
        <v>Pass</v>
      </c>
      <c r="P500" s="1"/>
      <c r="T500" s="1"/>
    </row>
    <row r="501" spans="2:20" x14ac:dyDescent="0.25">
      <c r="B501">
        <v>498</v>
      </c>
      <c r="C501">
        <f t="shared" si="7"/>
        <v>64</v>
      </c>
      <c r="D501" s="1">
        <v>44292</v>
      </c>
      <c r="E501">
        <v>125.2802352905</v>
      </c>
      <c r="F501" s="5">
        <v>1.1521141243908599</v>
      </c>
      <c r="G501" s="5"/>
      <c r="H501">
        <v>4073.9399414063</v>
      </c>
      <c r="I501" s="5">
        <v>1.1102391255671</v>
      </c>
      <c r="K501" s="33">
        <f>F501/I501</f>
        <v>1.0377170988298314</v>
      </c>
      <c r="M501" s="30">
        <v>1.0377170988298301</v>
      </c>
      <c r="N501" s="28" t="str">
        <f>IF(ABS(K501-M501)&gt;0.000000000001,"Failed","Pass")</f>
        <v>Pass</v>
      </c>
      <c r="P501" s="1"/>
      <c r="T501" s="1"/>
    </row>
    <row r="502" spans="2:20" x14ac:dyDescent="0.25">
      <c r="B502">
        <v>499</v>
      </c>
      <c r="C502">
        <f t="shared" si="7"/>
        <v>64</v>
      </c>
      <c r="D502" s="1">
        <v>44293</v>
      </c>
      <c r="E502">
        <v>126.9577789307</v>
      </c>
      <c r="F502" s="5">
        <v>1.16213263981675</v>
      </c>
      <c r="G502" s="5"/>
      <c r="H502">
        <v>4079.9499511719</v>
      </c>
      <c r="I502" s="5">
        <v>1.1180362344221699</v>
      </c>
      <c r="K502" s="33">
        <f>F502/I502</f>
        <v>1.0394409447895669</v>
      </c>
      <c r="M502" s="30">
        <v>1.0394409447895601</v>
      </c>
      <c r="N502" s="28" t="str">
        <f>IF(ABS(K502-M502)&gt;0.000000000001,"Failed","Pass")</f>
        <v>Pass</v>
      </c>
      <c r="P502" s="1"/>
      <c r="T502" s="1"/>
    </row>
    <row r="503" spans="2:20" x14ac:dyDescent="0.25">
      <c r="B503">
        <v>500</v>
      </c>
      <c r="C503">
        <f t="shared" si="7"/>
        <v>64</v>
      </c>
      <c r="D503" s="1">
        <v>44294</v>
      </c>
      <c r="E503">
        <v>129.39965820309999</v>
      </c>
      <c r="F503" s="5">
        <v>1.1827106022935501</v>
      </c>
      <c r="G503" s="5"/>
      <c r="H503">
        <v>4097.169921875</v>
      </c>
      <c r="I503" s="5">
        <v>1.12969574348043</v>
      </c>
      <c r="K503" s="33">
        <f>F503/I503</f>
        <v>1.0469284399087748</v>
      </c>
      <c r="M503" s="30">
        <v>1.0469284399087699</v>
      </c>
      <c r="N503" s="28" t="str">
        <f>IF(ABS(K503-M503)&gt;0.000000000001,"Failed","Pass")</f>
        <v>Pass</v>
      </c>
      <c r="P503" s="1"/>
      <c r="T503" s="1"/>
    </row>
    <row r="504" spans="2:20" x14ac:dyDescent="0.25">
      <c r="B504">
        <v>501</v>
      </c>
      <c r="C504">
        <f t="shared" si="7"/>
        <v>64</v>
      </c>
      <c r="D504" s="1">
        <v>44295</v>
      </c>
      <c r="E504">
        <v>132.02020263669999</v>
      </c>
      <c r="F504" s="5">
        <v>1.19440772694247</v>
      </c>
      <c r="G504" s="5"/>
      <c r="H504">
        <v>4128.7998046875</v>
      </c>
      <c r="I504" s="5">
        <v>1.1266122972091801</v>
      </c>
      <c r="K504" s="33">
        <f>F504/I504</f>
        <v>1.0601763622687514</v>
      </c>
      <c r="M504" s="30">
        <v>1.0601763622687499</v>
      </c>
      <c r="N504" s="28" t="str">
        <f>IF(ABS(K504-M504)&gt;0.000000000001,"Failed","Pass")</f>
        <v>Pass</v>
      </c>
      <c r="P504" s="1"/>
      <c r="T504" s="1"/>
    </row>
    <row r="505" spans="2:20" x14ac:dyDescent="0.25">
      <c r="B505">
        <v>502</v>
      </c>
      <c r="C505">
        <f t="shared" si="7"/>
        <v>64</v>
      </c>
      <c r="D505" s="1">
        <v>44298</v>
      </c>
      <c r="E505">
        <v>130.2731628418</v>
      </c>
      <c r="F505" s="5">
        <v>1.18630431908309</v>
      </c>
      <c r="G505" s="5"/>
      <c r="H505">
        <v>4127.990234375</v>
      </c>
      <c r="I505" s="5">
        <v>1.1269286992521099</v>
      </c>
      <c r="K505" s="33">
        <f>F505/I505</f>
        <v>1.0526880004656771</v>
      </c>
      <c r="M505" s="30">
        <v>1.05268800046567</v>
      </c>
      <c r="N505" s="28" t="str">
        <f>IF(ABS(K505-M505)&gt;0.000000000001,"Failed","Pass")</f>
        <v>Pass</v>
      </c>
      <c r="P505" s="1"/>
      <c r="T505" s="1"/>
    </row>
    <row r="506" spans="2:20" x14ac:dyDescent="0.25">
      <c r="B506">
        <v>503</v>
      </c>
      <c r="C506">
        <f t="shared" si="7"/>
        <v>64</v>
      </c>
      <c r="D506" s="1">
        <v>44299</v>
      </c>
      <c r="E506">
        <v>133.43969726559999</v>
      </c>
      <c r="F506" s="5">
        <v>1.1709324863594399</v>
      </c>
      <c r="G506" s="5"/>
      <c r="H506">
        <v>4141.58984375</v>
      </c>
      <c r="I506" s="5">
        <v>1.11059950412927</v>
      </c>
      <c r="K506" s="33">
        <f>F506/I506</f>
        <v>1.0543246976122793</v>
      </c>
      <c r="M506" s="30">
        <v>1.05432469761228</v>
      </c>
      <c r="N506" s="28" t="str">
        <f>IF(ABS(K506-M506)&gt;0.000000000001,"Failed","Pass")</f>
        <v>Pass</v>
      </c>
      <c r="P506" s="1"/>
      <c r="T506" s="1"/>
    </row>
    <row r="507" spans="2:20" x14ac:dyDescent="0.25">
      <c r="B507">
        <v>504</v>
      </c>
      <c r="C507">
        <f t="shared" si="7"/>
        <v>64</v>
      </c>
      <c r="D507" s="1">
        <v>44300</v>
      </c>
      <c r="E507">
        <v>131.05737304690001</v>
      </c>
      <c r="F507" s="5">
        <v>1.17147206035017</v>
      </c>
      <c r="G507" s="5"/>
      <c r="H507">
        <v>4124.66015625</v>
      </c>
      <c r="I507" s="5">
        <v>1.1104419800547201</v>
      </c>
      <c r="K507" s="33">
        <f>F507/I507</f>
        <v>1.0549601702670162</v>
      </c>
      <c r="M507" s="30">
        <v>1.0549601702670099</v>
      </c>
      <c r="N507" s="28" t="str">
        <f>IF(ABS(K507-M507)&gt;0.000000000001,"Failed","Pass")</f>
        <v>Pass</v>
      </c>
      <c r="P507" s="1"/>
      <c r="T507" s="1"/>
    </row>
    <row r="508" spans="2:20" x14ac:dyDescent="0.25">
      <c r="B508">
        <v>505</v>
      </c>
      <c r="C508">
        <f t="shared" si="7"/>
        <v>64</v>
      </c>
      <c r="D508" s="1">
        <v>44301</v>
      </c>
      <c r="E508">
        <v>133.50917053219999</v>
      </c>
      <c r="F508" s="5">
        <v>1.1724498843157101</v>
      </c>
      <c r="G508" s="5"/>
      <c r="H508">
        <v>4170.419921875</v>
      </c>
      <c r="I508" s="5">
        <v>1.1074759829099601</v>
      </c>
      <c r="K508" s="33">
        <f>F508/I508</f>
        <v>1.0586684518747098</v>
      </c>
      <c r="M508" s="30">
        <v>1.05866845187471</v>
      </c>
      <c r="N508" s="28" t="str">
        <f>IF(ABS(K508-M508)&gt;0.000000000001,"Failed","Pass")</f>
        <v>Pass</v>
      </c>
      <c r="P508" s="1"/>
      <c r="T508" s="1"/>
    </row>
    <row r="509" spans="2:20" x14ac:dyDescent="0.25">
      <c r="B509">
        <v>506</v>
      </c>
      <c r="C509">
        <f t="shared" si="7"/>
        <v>64</v>
      </c>
      <c r="D509" s="1">
        <v>44302</v>
      </c>
      <c r="E509">
        <v>133.17167663570001</v>
      </c>
      <c r="F509" s="5">
        <v>1.1682473773822599</v>
      </c>
      <c r="G509" s="5"/>
      <c r="H509">
        <v>4185.4702148438</v>
      </c>
      <c r="I509" s="5">
        <v>1.10525402626714</v>
      </c>
      <c r="K509" s="33">
        <f>F509/I509</f>
        <v>1.056994455227521</v>
      </c>
      <c r="M509" s="30">
        <v>1.0569944552275199</v>
      </c>
      <c r="N509" s="28" t="str">
        <f>IF(ABS(K509-M509)&gt;0.000000000001,"Failed","Pass")</f>
        <v>Pass</v>
      </c>
      <c r="P509" s="1"/>
      <c r="T509" s="1"/>
    </row>
    <row r="510" spans="2:20" x14ac:dyDescent="0.25">
      <c r="B510">
        <v>507</v>
      </c>
      <c r="C510">
        <f t="shared" si="7"/>
        <v>64</v>
      </c>
      <c r="D510" s="1">
        <v>44305</v>
      </c>
      <c r="E510">
        <v>133.84664916989999</v>
      </c>
      <c r="F510" s="5">
        <v>1.16721066134108</v>
      </c>
      <c r="G510" s="5"/>
      <c r="H510">
        <v>4163.259765625</v>
      </c>
      <c r="I510" s="5">
        <v>1.10613752270679</v>
      </c>
      <c r="K510" s="33">
        <f>F510/I510</f>
        <v>1.0552129707026303</v>
      </c>
      <c r="M510" s="30">
        <v>1.0552129707026301</v>
      </c>
      <c r="N510" s="28" t="str">
        <f>IF(ABS(K510-M510)&gt;0.000000000001,"Failed","Pass")</f>
        <v>Pass</v>
      </c>
      <c r="P510" s="1"/>
      <c r="T510" s="1"/>
    </row>
    <row r="511" spans="2:20" x14ac:dyDescent="0.25">
      <c r="B511">
        <v>508</v>
      </c>
      <c r="C511">
        <f t="shared" si="7"/>
        <v>64</v>
      </c>
      <c r="D511" s="1">
        <v>44306</v>
      </c>
      <c r="E511">
        <v>132.12940979000001</v>
      </c>
      <c r="F511" s="5">
        <v>1.15115324163462</v>
      </c>
      <c r="G511" s="5"/>
      <c r="H511">
        <v>4134.9399414063</v>
      </c>
      <c r="I511" s="5">
        <v>1.0979377870817899</v>
      </c>
      <c r="K511" s="33">
        <f>F511/I511</f>
        <v>1.0484685518423329</v>
      </c>
      <c r="M511" s="30">
        <v>1.04846855184233</v>
      </c>
      <c r="N511" s="28" t="str">
        <f>IF(ABS(K511-M511)&gt;0.000000000001,"Failed","Pass")</f>
        <v>Pass</v>
      </c>
      <c r="P511" s="1"/>
      <c r="T511" s="1"/>
    </row>
    <row r="512" spans="2:20" x14ac:dyDescent="0.25">
      <c r="B512">
        <v>509</v>
      </c>
      <c r="C512">
        <f t="shared" si="7"/>
        <v>64</v>
      </c>
      <c r="D512" s="1">
        <v>44307</v>
      </c>
      <c r="E512">
        <v>132.51652526859999</v>
      </c>
      <c r="F512" s="5">
        <v>1.1533158255006699</v>
      </c>
      <c r="G512" s="5"/>
      <c r="H512">
        <v>4173.419921875</v>
      </c>
      <c r="I512" s="5">
        <v>1.1052635201200001</v>
      </c>
      <c r="K512" s="33">
        <f>F512/I512</f>
        <v>1.0434758810961686</v>
      </c>
      <c r="M512" s="30">
        <v>1.04347588109616</v>
      </c>
      <c r="N512" s="28" t="str">
        <f>IF(ABS(K512-M512)&gt;0.000000000001,"Failed","Pass")</f>
        <v>Pass</v>
      </c>
      <c r="P512" s="1"/>
      <c r="T512" s="1"/>
    </row>
    <row r="513" spans="2:20" x14ac:dyDescent="0.25">
      <c r="B513">
        <v>510</v>
      </c>
      <c r="C513">
        <f t="shared" si="7"/>
        <v>64</v>
      </c>
      <c r="D513" s="1">
        <v>44308</v>
      </c>
      <c r="E513">
        <v>130.96801757809999</v>
      </c>
      <c r="F513" s="5">
        <v>1.1396568687406201</v>
      </c>
      <c r="G513" s="5"/>
      <c r="H513">
        <v>4134.9799804688</v>
      </c>
      <c r="I513" s="5">
        <v>1.0969737598246301</v>
      </c>
      <c r="K513" s="33">
        <f>F513/I513</f>
        <v>1.0389098723043417</v>
      </c>
      <c r="M513" s="30">
        <v>1.03890987230433</v>
      </c>
      <c r="N513" s="28" t="str">
        <f>IF(ABS(K513-M513)&gt;0.000000000001,"Failed","Pass")</f>
        <v>Pass</v>
      </c>
      <c r="P513" s="1"/>
      <c r="T513" s="1"/>
    </row>
    <row r="514" spans="2:20" x14ac:dyDescent="0.25">
      <c r="B514">
        <v>511</v>
      </c>
      <c r="C514">
        <f t="shared" si="7"/>
        <v>64</v>
      </c>
      <c r="D514" s="1">
        <v>44309</v>
      </c>
      <c r="E514">
        <v>133.3304901123</v>
      </c>
      <c r="F514" s="5">
        <v>1.14481596140275</v>
      </c>
      <c r="G514" s="5"/>
      <c r="H514">
        <v>4180.169921875</v>
      </c>
      <c r="I514" s="5">
        <v>1.0958456916383199</v>
      </c>
      <c r="K514" s="33">
        <f>F514/I514</f>
        <v>1.0446871946826912</v>
      </c>
      <c r="M514" s="30">
        <v>1.0446871946826799</v>
      </c>
      <c r="N514" s="28" t="str">
        <f>IF(ABS(K514-M514)&gt;0.000000000001,"Failed","Pass")</f>
        <v>Pass</v>
      </c>
      <c r="P514" s="1"/>
      <c r="T514" s="1"/>
    </row>
    <row r="515" spans="2:20" x14ac:dyDescent="0.25">
      <c r="B515">
        <v>512</v>
      </c>
      <c r="C515">
        <f t="shared" si="7"/>
        <v>64</v>
      </c>
      <c r="D515" s="1">
        <v>44312</v>
      </c>
      <c r="E515">
        <v>133.7275238037</v>
      </c>
      <c r="F515" s="5">
        <v>1.1488696622876899</v>
      </c>
      <c r="G515" s="5"/>
      <c r="H515">
        <v>4187.6201171875</v>
      </c>
      <c r="I515" s="5">
        <v>1.1013474686827001</v>
      </c>
      <c r="K515" s="33">
        <f>F515/I515</f>
        <v>1.0431491377211137</v>
      </c>
      <c r="M515" s="30">
        <v>1.04314913772111</v>
      </c>
      <c r="N515" s="28" t="str">
        <f>IF(ABS(K515-M515)&gt;0.000000000001,"Failed","Pass")</f>
        <v>Pass</v>
      </c>
      <c r="P515" s="1"/>
      <c r="T515" s="1"/>
    </row>
    <row r="516" spans="2:20" x14ac:dyDescent="0.25">
      <c r="B516">
        <v>513</v>
      </c>
      <c r="C516">
        <f t="shared" si="7"/>
        <v>64</v>
      </c>
      <c r="D516" s="1">
        <v>44313</v>
      </c>
      <c r="E516">
        <v>133.3999786377</v>
      </c>
      <c r="F516" s="5">
        <v>1.1531675212732899</v>
      </c>
      <c r="G516" s="5"/>
      <c r="H516">
        <v>4186.7202148438</v>
      </c>
      <c r="I516" s="5">
        <v>1.10798368891784</v>
      </c>
      <c r="K516" s="33">
        <f>F516/I516</f>
        <v>1.0407802324234399</v>
      </c>
      <c r="M516" s="30">
        <v>1.0407802324234301</v>
      </c>
      <c r="N516" s="28" t="str">
        <f>IF(ABS(K516-M516)&gt;0.000000000001,"Failed","Pass")</f>
        <v>Pass</v>
      </c>
      <c r="P516" s="1"/>
      <c r="T516" s="1"/>
    </row>
    <row r="517" spans="2:20" x14ac:dyDescent="0.25">
      <c r="B517">
        <v>514</v>
      </c>
      <c r="C517">
        <f t="shared" si="7"/>
        <v>64</v>
      </c>
      <c r="D517" s="1">
        <v>44314</v>
      </c>
      <c r="E517">
        <v>132.59593200680001</v>
      </c>
      <c r="F517" s="5">
        <v>1.1411144925918799</v>
      </c>
      <c r="G517" s="5"/>
      <c r="H517">
        <v>4183.1801757813</v>
      </c>
      <c r="I517" s="5">
        <v>1.1022397345085699</v>
      </c>
      <c r="K517" s="33">
        <f>F517/I517</f>
        <v>1.0352688774195227</v>
      </c>
      <c r="M517" s="30">
        <v>1.03526887741952</v>
      </c>
      <c r="N517" s="28" t="str">
        <f>IF(ABS(K517-M517)&gt;0.000000000001,"Failed","Pass")</f>
        <v>Pass</v>
      </c>
      <c r="P517" s="1"/>
      <c r="T517" s="1"/>
    </row>
    <row r="518" spans="2:20" x14ac:dyDescent="0.25">
      <c r="B518">
        <v>515</v>
      </c>
      <c r="C518">
        <f t="shared" si="7"/>
        <v>64</v>
      </c>
      <c r="D518" s="1">
        <v>44315</v>
      </c>
      <c r="E518">
        <v>132.4966583252</v>
      </c>
      <c r="F518" s="5">
        <v>1.14280334579781</v>
      </c>
      <c r="G518" s="5"/>
      <c r="H518">
        <v>4211.4702148438</v>
      </c>
      <c r="I518" s="5">
        <v>1.11100415210671</v>
      </c>
      <c r="K518" s="33">
        <f>F518/I518</f>
        <v>1.0286220295673978</v>
      </c>
      <c r="M518" s="30">
        <v>1.02862202956739</v>
      </c>
      <c r="N518" s="28" t="str">
        <f>IF(ABS(K518-M518)&gt;0.000000000001,"Failed","Pass")</f>
        <v>Pass</v>
      </c>
      <c r="P518" s="1"/>
      <c r="T518" s="1"/>
    </row>
    <row r="519" spans="2:20" x14ac:dyDescent="0.25">
      <c r="B519">
        <v>516</v>
      </c>
      <c r="C519">
        <f t="shared" si="7"/>
        <v>64</v>
      </c>
      <c r="D519" s="1">
        <v>44316</v>
      </c>
      <c r="E519">
        <v>130.49156188960001</v>
      </c>
      <c r="F519" s="5">
        <v>1.1347726317267099</v>
      </c>
      <c r="G519" s="5"/>
      <c r="H519">
        <v>4181.169921875</v>
      </c>
      <c r="I519" s="5">
        <v>1.10267750279243</v>
      </c>
      <c r="K519" s="33">
        <f>F519/I519</f>
        <v>1.029106541897338</v>
      </c>
      <c r="M519" s="30">
        <v>1.02910654189733</v>
      </c>
      <c r="N519" s="28" t="str">
        <f>IF(ABS(K519-M519)&gt;0.000000000001,"Failed","Pass")</f>
        <v>Pass</v>
      </c>
      <c r="P519" s="1"/>
      <c r="T519" s="1"/>
    </row>
    <row r="520" spans="2:20" x14ac:dyDescent="0.25">
      <c r="B520">
        <v>517</v>
      </c>
      <c r="C520">
        <f t="shared" si="7"/>
        <v>64</v>
      </c>
      <c r="D520" s="1">
        <v>44319</v>
      </c>
      <c r="E520">
        <v>131.56358337399999</v>
      </c>
      <c r="F520" s="5">
        <v>1.1437861921235299</v>
      </c>
      <c r="G520" s="5"/>
      <c r="H520">
        <v>4192.66015625</v>
      </c>
      <c r="I520" s="5">
        <v>1.1049321860696699</v>
      </c>
      <c r="K520" s="33">
        <f>F520/I520</f>
        <v>1.0351641544555479</v>
      </c>
      <c r="M520" s="30">
        <v>1.0351641544555401</v>
      </c>
      <c r="N520" s="28" t="str">
        <f>IF(ABS(K520-M520)&gt;0.000000000001,"Failed","Pass")</f>
        <v>Pass</v>
      </c>
      <c r="P520" s="1"/>
      <c r="T520" s="1"/>
    </row>
    <row r="521" spans="2:20" x14ac:dyDescent="0.25">
      <c r="B521">
        <v>518</v>
      </c>
      <c r="C521">
        <f t="shared" si="7"/>
        <v>64</v>
      </c>
      <c r="D521" s="1">
        <v>44320</v>
      </c>
      <c r="E521">
        <v>126.90814208979999</v>
      </c>
      <c r="F521" s="5">
        <v>1.13158280454067</v>
      </c>
      <c r="G521" s="5"/>
      <c r="H521">
        <v>4164.66015625</v>
      </c>
      <c r="I521" s="5">
        <v>1.1005321730800399</v>
      </c>
      <c r="K521" s="33">
        <f>F521/I521</f>
        <v>1.0282141969314074</v>
      </c>
      <c r="M521" s="30">
        <v>1.02821419693139</v>
      </c>
      <c r="N521" s="28" t="str">
        <f>IF(ABS(K521-M521)&gt;0.000000000001,"Failed","Pass")</f>
        <v>Pass</v>
      </c>
      <c r="P521" s="1"/>
      <c r="T521" s="1"/>
    </row>
    <row r="522" spans="2:20" x14ac:dyDescent="0.25">
      <c r="B522">
        <v>519</v>
      </c>
      <c r="C522">
        <f t="shared" si="7"/>
        <v>64</v>
      </c>
      <c r="D522" s="1">
        <v>44321</v>
      </c>
      <c r="E522">
        <v>127.15631866459999</v>
      </c>
      <c r="F522" s="5">
        <v>1.1230454442575699</v>
      </c>
      <c r="G522" s="5"/>
      <c r="H522">
        <v>4167.58984375</v>
      </c>
      <c r="I522" s="5">
        <v>1.0916708418571299</v>
      </c>
      <c r="K522" s="33">
        <f>F522/I522</f>
        <v>1.0287399838829314</v>
      </c>
      <c r="M522" s="30">
        <v>1.0287399838829301</v>
      </c>
      <c r="N522" s="28" t="str">
        <f>IF(ABS(K522-M522)&gt;0.000000000001,"Failed","Pass")</f>
        <v>Pass</v>
      </c>
      <c r="P522" s="1"/>
      <c r="T522" s="1"/>
    </row>
    <row r="523" spans="2:20" x14ac:dyDescent="0.25">
      <c r="B523">
        <v>520</v>
      </c>
      <c r="C523">
        <f t="shared" ref="C523:C586" si="8">MIN(QUOTIENT(B523,4),64)</f>
        <v>64</v>
      </c>
      <c r="D523" s="1">
        <v>44322</v>
      </c>
      <c r="E523">
        <v>128.78424072269999</v>
      </c>
      <c r="F523" s="5">
        <v>1.1299242532183</v>
      </c>
      <c r="G523" s="5"/>
      <c r="H523">
        <v>4201.6201171875</v>
      </c>
      <c r="I523" s="5">
        <v>1.0976168037618499</v>
      </c>
      <c r="K523" s="33">
        <f>F523/I523</f>
        <v>1.0294341789827954</v>
      </c>
      <c r="M523" s="30">
        <v>1.0294341789828001</v>
      </c>
      <c r="N523" s="28" t="str">
        <f>IF(ABS(K523-M523)&gt;0.000000000001,"Failed","Pass")</f>
        <v>Pass</v>
      </c>
      <c r="P523" s="1"/>
      <c r="T523" s="1"/>
    </row>
    <row r="524" spans="2:20" x14ac:dyDescent="0.25">
      <c r="B524">
        <v>521</v>
      </c>
      <c r="C524">
        <f t="shared" si="8"/>
        <v>64</v>
      </c>
      <c r="D524" s="1">
        <v>44323</v>
      </c>
      <c r="E524">
        <v>129.47030639650001</v>
      </c>
      <c r="F524" s="5">
        <v>1.1357207558972899</v>
      </c>
      <c r="G524" s="5"/>
      <c r="H524">
        <v>4232.6000976563</v>
      </c>
      <c r="I524" s="5">
        <v>1.1049315283527701</v>
      </c>
      <c r="K524" s="33">
        <f>F524/I524</f>
        <v>1.0278652810191962</v>
      </c>
      <c r="M524" s="30">
        <v>1.0278652810191899</v>
      </c>
      <c r="N524" s="28" t="str">
        <f>IF(ABS(K524-M524)&gt;0.000000000001,"Failed","Pass")</f>
        <v>Pass</v>
      </c>
      <c r="P524" s="1"/>
      <c r="T524" s="1"/>
    </row>
    <row r="525" spans="2:20" x14ac:dyDescent="0.25">
      <c r="B525">
        <v>522</v>
      </c>
      <c r="C525">
        <f t="shared" si="8"/>
        <v>64</v>
      </c>
      <c r="D525" s="1">
        <v>44326</v>
      </c>
      <c r="E525">
        <v>126.12939453129999</v>
      </c>
      <c r="F525" s="5">
        <v>1.1219568551554799</v>
      </c>
      <c r="G525" s="5"/>
      <c r="H525">
        <v>4188.4301757813</v>
      </c>
      <c r="I525" s="5">
        <v>1.0981859510137699</v>
      </c>
      <c r="K525" s="33">
        <f>F525/I525</f>
        <v>1.021645609397722</v>
      </c>
      <c r="M525" s="30">
        <v>1.02164560939772</v>
      </c>
      <c r="N525" s="28" t="str">
        <f>IF(ABS(K525-M525)&gt;0.000000000001,"Failed","Pass")</f>
        <v>Pass</v>
      </c>
      <c r="P525" s="1"/>
      <c r="T525" s="1"/>
    </row>
    <row r="526" spans="2:20" x14ac:dyDescent="0.25">
      <c r="B526">
        <v>523</v>
      </c>
      <c r="C526">
        <f t="shared" si="8"/>
        <v>64</v>
      </c>
      <c r="D526" s="1">
        <v>44327</v>
      </c>
      <c r="E526">
        <v>125.1947402954</v>
      </c>
      <c r="F526" s="5">
        <v>1.11342806481792</v>
      </c>
      <c r="G526" s="5"/>
      <c r="H526">
        <v>4152.1000976563</v>
      </c>
      <c r="I526" s="5">
        <v>1.09056229336954</v>
      </c>
      <c r="K526" s="33">
        <f>F526/I526</f>
        <v>1.0209669558423216</v>
      </c>
      <c r="M526" s="30">
        <v>1.02096695584231</v>
      </c>
      <c r="N526" s="28" t="str">
        <f>IF(ABS(K526-M526)&gt;0.000000000001,"Failed","Pass")</f>
        <v>Pass</v>
      </c>
      <c r="P526" s="1"/>
      <c r="T526" s="1"/>
    </row>
    <row r="527" spans="2:20" x14ac:dyDescent="0.25">
      <c r="B527">
        <v>524</v>
      </c>
      <c r="C527">
        <f t="shared" si="8"/>
        <v>64</v>
      </c>
      <c r="D527" s="1">
        <v>44328</v>
      </c>
      <c r="E527">
        <v>122.07256317140001</v>
      </c>
      <c r="F527" s="5">
        <v>1.1042460627745301</v>
      </c>
      <c r="G527" s="5"/>
      <c r="H527">
        <v>4063.0400390625</v>
      </c>
      <c r="I527" s="5">
        <v>1.08314991125946</v>
      </c>
      <c r="K527" s="33">
        <f>F527/I527</f>
        <v>1.0194766682762684</v>
      </c>
      <c r="M527" s="30">
        <v>1.0194766682762599</v>
      </c>
      <c r="N527" s="28" t="str">
        <f>IF(ABS(K527-M527)&gt;0.000000000001,"Failed","Pass")</f>
        <v>Pass</v>
      </c>
      <c r="P527" s="1"/>
      <c r="T527" s="1"/>
    </row>
    <row r="528" spans="2:20" x14ac:dyDescent="0.25">
      <c r="B528">
        <v>525</v>
      </c>
      <c r="C528">
        <f t="shared" si="8"/>
        <v>64</v>
      </c>
      <c r="D528" s="1">
        <v>44329</v>
      </c>
      <c r="E528">
        <v>124.2600784302</v>
      </c>
      <c r="F528" s="5">
        <v>1.1063042755705299</v>
      </c>
      <c r="G528" s="5"/>
      <c r="H528">
        <v>4112.5</v>
      </c>
      <c r="I528" s="5">
        <v>1.0856202082225499</v>
      </c>
      <c r="K528" s="33">
        <f>F528/I528</f>
        <v>1.0190527655908739</v>
      </c>
      <c r="M528" s="30">
        <v>1.0190527655908601</v>
      </c>
      <c r="N528" s="28" t="str">
        <f>IF(ABS(K528-M528)&gt;0.000000000001,"Failed","Pass")</f>
        <v>Pass</v>
      </c>
      <c r="P528" s="1"/>
      <c r="T528" s="1"/>
    </row>
    <row r="529" spans="2:20" x14ac:dyDescent="0.25">
      <c r="B529">
        <v>526</v>
      </c>
      <c r="C529">
        <f t="shared" si="8"/>
        <v>64</v>
      </c>
      <c r="D529" s="1">
        <v>44330</v>
      </c>
      <c r="E529">
        <v>126.7259902954</v>
      </c>
      <c r="F529" s="5">
        <v>1.1086380366692501</v>
      </c>
      <c r="G529" s="5"/>
      <c r="H529">
        <v>4173.8500976563</v>
      </c>
      <c r="I529" s="5">
        <v>1.0876158041869199</v>
      </c>
      <c r="K529" s="33">
        <f>F529/I529</f>
        <v>1.0193287302385661</v>
      </c>
      <c r="M529" s="30">
        <v>1.0193287302385601</v>
      </c>
      <c r="N529" s="28" t="str">
        <f>IF(ABS(K529-M529)&gt;0.000000000001,"Failed","Pass")</f>
        <v>Pass</v>
      </c>
      <c r="P529" s="1"/>
      <c r="T529" s="1"/>
    </row>
    <row r="530" spans="2:20" x14ac:dyDescent="0.25">
      <c r="B530">
        <v>527</v>
      </c>
      <c r="C530">
        <f t="shared" si="8"/>
        <v>64</v>
      </c>
      <c r="D530" s="1">
        <v>44333</v>
      </c>
      <c r="E530">
        <v>125.5526885986</v>
      </c>
      <c r="F530" s="5">
        <v>1.0982453728984201</v>
      </c>
      <c r="G530" s="5"/>
      <c r="H530">
        <v>4163.2900390625</v>
      </c>
      <c r="I530" s="5">
        <v>1.08543434923945</v>
      </c>
      <c r="K530" s="33">
        <f>F530/I530</f>
        <v>1.011802670210268</v>
      </c>
      <c r="M530" s="30">
        <v>1.01180267021026</v>
      </c>
      <c r="N530" s="28" t="str">
        <f>IF(ABS(K530-M530)&gt;0.000000000001,"Failed","Pass")</f>
        <v>Pass</v>
      </c>
      <c r="P530" s="1"/>
      <c r="T530" s="1"/>
    </row>
    <row r="531" spans="2:20" x14ac:dyDescent="0.25">
      <c r="B531">
        <v>528</v>
      </c>
      <c r="C531">
        <f t="shared" si="8"/>
        <v>64</v>
      </c>
      <c r="D531" s="1">
        <v>44334</v>
      </c>
      <c r="E531">
        <v>124.1407546997</v>
      </c>
      <c r="F531" s="5">
        <v>1.10152842270719</v>
      </c>
      <c r="G531" s="5"/>
      <c r="H531">
        <v>4127.830078125</v>
      </c>
      <c r="I531" s="5">
        <v>1.08694051825558</v>
      </c>
      <c r="K531" s="33">
        <f>F531/I531</f>
        <v>1.0134210696966399</v>
      </c>
      <c r="M531" s="30">
        <v>1.0134210696966299</v>
      </c>
      <c r="N531" s="28" t="str">
        <f>IF(ABS(K531-M531)&gt;0.000000000001,"Failed","Pass")</f>
        <v>Pass</v>
      </c>
      <c r="P531" s="1"/>
      <c r="T531" s="1"/>
    </row>
    <row r="532" spans="2:20" x14ac:dyDescent="0.25">
      <c r="B532">
        <v>529</v>
      </c>
      <c r="C532">
        <f t="shared" si="8"/>
        <v>64</v>
      </c>
      <c r="D532" s="1">
        <v>44335</v>
      </c>
      <c r="E532">
        <v>123.9816741943</v>
      </c>
      <c r="F532" s="5">
        <v>1.10895345035139</v>
      </c>
      <c r="G532" s="5"/>
      <c r="H532">
        <v>4115.6801757813</v>
      </c>
      <c r="I532" s="5">
        <v>1.09000231871312</v>
      </c>
      <c r="K532" s="33">
        <f>F532/I532</f>
        <v>1.0173863223159416</v>
      </c>
      <c r="M532" s="30">
        <v>1.0173863223159301</v>
      </c>
      <c r="N532" s="28" t="str">
        <f>IF(ABS(K532-M532)&gt;0.000000000001,"Failed","Pass")</f>
        <v>Pass</v>
      </c>
      <c r="P532" s="1"/>
      <c r="T532" s="1"/>
    </row>
    <row r="533" spans="2:20" x14ac:dyDescent="0.25">
      <c r="B533">
        <v>530</v>
      </c>
      <c r="C533">
        <f t="shared" si="8"/>
        <v>64</v>
      </c>
      <c r="D533" s="1">
        <v>44336</v>
      </c>
      <c r="E533">
        <v>126.5867767334</v>
      </c>
      <c r="F533" s="5">
        <v>1.11656084768216</v>
      </c>
      <c r="G533" s="5"/>
      <c r="H533">
        <v>4159.1201171875</v>
      </c>
      <c r="I533" s="5">
        <v>1.09246985084214</v>
      </c>
      <c r="K533" s="33">
        <f>F533/I533</f>
        <v>1.0220518642427059</v>
      </c>
      <c r="M533" s="30">
        <v>1.0220518642426899</v>
      </c>
      <c r="N533" s="28" t="str">
        <f>IF(ABS(K533-M533)&gt;0.000000000001,"Failed","Pass")</f>
        <v>Pass</v>
      </c>
      <c r="P533" s="1"/>
      <c r="T533" s="1"/>
    </row>
    <row r="534" spans="2:20" x14ac:dyDescent="0.25">
      <c r="B534">
        <v>531</v>
      </c>
      <c r="C534">
        <f t="shared" si="8"/>
        <v>64</v>
      </c>
      <c r="D534" s="1">
        <v>44337</v>
      </c>
      <c r="E534">
        <v>124.7174606323</v>
      </c>
      <c r="F534" s="5">
        <v>1.1120095836887001</v>
      </c>
      <c r="G534" s="5"/>
      <c r="H534">
        <v>4155.8598632813</v>
      </c>
      <c r="I534" s="5">
        <v>1.0916200674935801</v>
      </c>
      <c r="K534" s="33">
        <f>F534/I534</f>
        <v>1.0186782167186936</v>
      </c>
      <c r="M534" s="30">
        <v>1.0186782167186901</v>
      </c>
      <c r="N534" s="28" t="str">
        <f>IF(ABS(K534-M534)&gt;0.000000000001,"Failed","Pass")</f>
        <v>Pass</v>
      </c>
      <c r="P534" s="1"/>
      <c r="T534" s="1"/>
    </row>
    <row r="535" spans="2:20" x14ac:dyDescent="0.25">
      <c r="B535">
        <v>532</v>
      </c>
      <c r="C535">
        <f t="shared" si="8"/>
        <v>64</v>
      </c>
      <c r="D535" s="1">
        <v>44340</v>
      </c>
      <c r="E535">
        <v>126.3779754639</v>
      </c>
      <c r="F535" s="5">
        <v>1.11660493438997</v>
      </c>
      <c r="G535" s="5"/>
      <c r="H535">
        <v>4197.0498046875</v>
      </c>
      <c r="I535" s="5">
        <v>1.0903455595306699</v>
      </c>
      <c r="K535" s="33">
        <f>F535/I535</f>
        <v>1.0240835344627837</v>
      </c>
      <c r="M535" s="30">
        <v>1.0240835344627801</v>
      </c>
      <c r="N535" s="28" t="str">
        <f>IF(ABS(K535-M535)&gt;0.000000000001,"Failed","Pass")</f>
        <v>Pass</v>
      </c>
      <c r="P535" s="1"/>
      <c r="T535" s="1"/>
    </row>
    <row r="536" spans="2:20" x14ac:dyDescent="0.25">
      <c r="B536">
        <v>533</v>
      </c>
      <c r="C536">
        <f t="shared" si="8"/>
        <v>64</v>
      </c>
      <c r="D536" s="1">
        <v>44341</v>
      </c>
      <c r="E536">
        <v>126.1791152954</v>
      </c>
      <c r="F536" s="5">
        <v>1.1180819902524299</v>
      </c>
      <c r="G536" s="5"/>
      <c r="H536">
        <v>4188.1298828125</v>
      </c>
      <c r="I536" s="5">
        <v>1.0915475511770001</v>
      </c>
      <c r="K536" s="33">
        <f>F536/I536</f>
        <v>1.0243090088442031</v>
      </c>
      <c r="M536" s="30">
        <v>1.0243090088442</v>
      </c>
      <c r="N536" s="28" t="str">
        <f>IF(ABS(K536-M536)&gt;0.000000000001,"Failed","Pass")</f>
        <v>Pass</v>
      </c>
      <c r="P536" s="1"/>
      <c r="T536" s="1"/>
    </row>
    <row r="537" spans="2:20" x14ac:dyDescent="0.25">
      <c r="B537">
        <v>534</v>
      </c>
      <c r="C537">
        <f t="shared" si="8"/>
        <v>64</v>
      </c>
      <c r="D537" s="1">
        <v>44342</v>
      </c>
      <c r="E537">
        <v>126.12939453129999</v>
      </c>
      <c r="F537" s="5">
        <v>1.1149998905087299</v>
      </c>
      <c r="G537" s="5"/>
      <c r="H537">
        <v>4195.990234375</v>
      </c>
      <c r="I537" s="5">
        <v>1.0862102458509</v>
      </c>
      <c r="K537" s="33">
        <f>F537/I537</f>
        <v>1.0265046704980003</v>
      </c>
      <c r="M537" s="30">
        <v>1.0265046704979901</v>
      </c>
      <c r="N537" s="28" t="str">
        <f>IF(ABS(K537-M537)&gt;0.000000000001,"Failed","Pass")</f>
        <v>Pass</v>
      </c>
      <c r="P537" s="1"/>
      <c r="T537" s="1"/>
    </row>
    <row r="538" spans="2:20" x14ac:dyDescent="0.25">
      <c r="B538">
        <v>535</v>
      </c>
      <c r="C538">
        <f t="shared" si="8"/>
        <v>64</v>
      </c>
      <c r="D538" s="1">
        <v>44343</v>
      </c>
      <c r="E538">
        <v>124.5683135986</v>
      </c>
      <c r="F538" s="5">
        <v>1.12501873139025</v>
      </c>
      <c r="G538" s="5"/>
      <c r="H538">
        <v>4200.8798828125</v>
      </c>
      <c r="I538" s="5">
        <v>1.09396434854904</v>
      </c>
      <c r="K538" s="33">
        <f>F538/I538</f>
        <v>1.0283870154291577</v>
      </c>
      <c r="M538" s="30">
        <v>1.0283870154291499</v>
      </c>
      <c r="N538" s="28" t="str">
        <f>IF(ABS(K538-M538)&gt;0.000000000001,"Failed","Pass")</f>
        <v>Pass</v>
      </c>
      <c r="P538" s="1"/>
      <c r="T538" s="1"/>
    </row>
    <row r="539" spans="2:20" x14ac:dyDescent="0.25">
      <c r="B539">
        <v>536</v>
      </c>
      <c r="C539">
        <f t="shared" si="8"/>
        <v>64</v>
      </c>
      <c r="D539" s="1">
        <v>44344</v>
      </c>
      <c r="E539">
        <v>123.9021148682</v>
      </c>
      <c r="F539" s="5">
        <v>1.1226235750271001</v>
      </c>
      <c r="G539" s="5"/>
      <c r="H539">
        <v>4204.1098632813</v>
      </c>
      <c r="I539" s="5">
        <v>1.09502820951798</v>
      </c>
      <c r="K539" s="33">
        <f>F539/I539</f>
        <v>1.025200597819546</v>
      </c>
      <c r="M539" s="30">
        <v>1.02520059781954</v>
      </c>
      <c r="N539" s="28" t="str">
        <f>IF(ABS(K539-M539)&gt;0.000000000001,"Failed","Pass")</f>
        <v>Pass</v>
      </c>
      <c r="P539" s="1"/>
      <c r="T539" s="1"/>
    </row>
    <row r="540" spans="2:20" x14ac:dyDescent="0.25">
      <c r="B540">
        <v>537</v>
      </c>
      <c r="C540">
        <f t="shared" si="8"/>
        <v>64</v>
      </c>
      <c r="D540" s="1">
        <v>44348</v>
      </c>
      <c r="E540">
        <v>123.5739898682</v>
      </c>
      <c r="F540" s="5">
        <v>1.1126224541740199</v>
      </c>
      <c r="G540" s="5"/>
      <c r="H540">
        <v>4202.0400390625</v>
      </c>
      <c r="I540" s="5">
        <v>1.08677888385285</v>
      </c>
      <c r="K540" s="33">
        <f>F540/I540</f>
        <v>1.0237799709813549</v>
      </c>
      <c r="M540" s="30">
        <v>1.02377997098135</v>
      </c>
      <c r="N540" s="28" t="str">
        <f>IF(ABS(K540-M540)&gt;0.000000000001,"Failed","Pass")</f>
        <v>Pass</v>
      </c>
      <c r="P540" s="1"/>
      <c r="T540" s="1"/>
    </row>
    <row r="541" spans="2:20" x14ac:dyDescent="0.25">
      <c r="B541">
        <v>538</v>
      </c>
      <c r="C541">
        <f t="shared" si="8"/>
        <v>64</v>
      </c>
      <c r="D541" s="1">
        <v>44349</v>
      </c>
      <c r="E541">
        <v>124.3495559692</v>
      </c>
      <c r="F541" s="5">
        <v>1.1189676097569301</v>
      </c>
      <c r="G541" s="5"/>
      <c r="H541">
        <v>4208.1201171875</v>
      </c>
      <c r="I541" s="5">
        <v>1.0860071790292201</v>
      </c>
      <c r="K541" s="33">
        <f>F541/I541</f>
        <v>1.0303501039073917</v>
      </c>
      <c r="M541" s="30">
        <v>1.0303501039073899</v>
      </c>
      <c r="N541" s="28" t="str">
        <f>IF(ABS(K541-M541)&gt;0.000000000001,"Failed","Pass")</f>
        <v>Pass</v>
      </c>
      <c r="P541" s="1"/>
      <c r="T541" s="1"/>
    </row>
    <row r="542" spans="2:20" x14ac:dyDescent="0.25">
      <c r="B542">
        <v>539</v>
      </c>
      <c r="C542">
        <f t="shared" si="8"/>
        <v>64</v>
      </c>
      <c r="D542" s="1">
        <v>44350</v>
      </c>
      <c r="E542">
        <v>122.8382034302</v>
      </c>
      <c r="F542" s="5">
        <v>1.1168949787629301</v>
      </c>
      <c r="G542" s="5"/>
      <c r="H542">
        <v>4192.8500976563</v>
      </c>
      <c r="I542" s="5">
        <v>1.08789532213592</v>
      </c>
      <c r="K542" s="33">
        <f>F542/I542</f>
        <v>1.0266566608357812</v>
      </c>
      <c r="M542" s="30">
        <v>1.0266566608357699</v>
      </c>
      <c r="N542" s="28" t="str">
        <f>IF(ABS(K542-M542)&gt;0.000000000001,"Failed","Pass")</f>
        <v>Pass</v>
      </c>
      <c r="P542" s="1"/>
      <c r="T542" s="1"/>
    </row>
    <row r="543" spans="2:20" x14ac:dyDescent="0.25">
      <c r="B543">
        <v>540</v>
      </c>
      <c r="C543">
        <f t="shared" si="8"/>
        <v>64</v>
      </c>
      <c r="D543" s="1">
        <v>44351</v>
      </c>
      <c r="E543">
        <v>125.1748428345</v>
      </c>
      <c r="F543" s="5">
        <v>1.1277166609856299</v>
      </c>
      <c r="G543" s="5"/>
      <c r="H543">
        <v>4229.8901367188</v>
      </c>
      <c r="I543" s="5">
        <v>1.0940271094016101</v>
      </c>
      <c r="K543" s="33">
        <f>F543/I543</f>
        <v>1.0307940738346482</v>
      </c>
      <c r="M543" s="30">
        <v>1.0307940738346499</v>
      </c>
      <c r="N543" s="28" t="str">
        <f>IF(ABS(K543-M543)&gt;0.000000000001,"Failed","Pass")</f>
        <v>Pass</v>
      </c>
      <c r="P543" s="1"/>
      <c r="T543" s="1"/>
    </row>
    <row r="544" spans="2:20" x14ac:dyDescent="0.25">
      <c r="B544">
        <v>541</v>
      </c>
      <c r="C544">
        <f t="shared" si="8"/>
        <v>64</v>
      </c>
      <c r="D544" s="1">
        <v>44354</v>
      </c>
      <c r="E544">
        <v>125.1847915649</v>
      </c>
      <c r="F544" s="5">
        <v>1.1254969634362799</v>
      </c>
      <c r="G544" s="5"/>
      <c r="H544">
        <v>4226.5200195313</v>
      </c>
      <c r="I544" s="5">
        <v>1.0882042737784801</v>
      </c>
      <c r="K544" s="33">
        <f>F544/I544</f>
        <v>1.0342699349344693</v>
      </c>
      <c r="M544" s="30">
        <v>1.0342699349344699</v>
      </c>
      <c r="N544" s="28" t="str">
        <f>IF(ABS(K544-M544)&gt;0.000000000001,"Failed","Pass")</f>
        <v>Pass</v>
      </c>
      <c r="P544" s="1"/>
      <c r="T544" s="1"/>
    </row>
    <row r="545" spans="2:20" x14ac:dyDescent="0.25">
      <c r="B545">
        <v>542</v>
      </c>
      <c r="C545">
        <f t="shared" si="8"/>
        <v>64</v>
      </c>
      <c r="D545" s="1">
        <v>44355</v>
      </c>
      <c r="E545">
        <v>126.02001190190001</v>
      </c>
      <c r="F545" s="5">
        <v>1.14214027915746</v>
      </c>
      <c r="G545" s="5"/>
      <c r="H545">
        <v>4227.259765625</v>
      </c>
      <c r="I545" s="5">
        <v>1.08780843923694</v>
      </c>
      <c r="K545" s="33">
        <f>F545/I545</f>
        <v>1.0499461467302384</v>
      </c>
      <c r="M545" s="30">
        <v>1.04994614673023</v>
      </c>
      <c r="N545" s="28" t="str">
        <f>IF(ABS(K545-M545)&gt;0.000000000001,"Failed","Pass")</f>
        <v>Pass</v>
      </c>
      <c r="P545" s="1"/>
      <c r="T545" s="1"/>
    </row>
    <row r="546" spans="2:20" x14ac:dyDescent="0.25">
      <c r="B546">
        <v>543</v>
      </c>
      <c r="C546">
        <f t="shared" si="8"/>
        <v>64</v>
      </c>
      <c r="D546" s="1">
        <v>44356</v>
      </c>
      <c r="E546">
        <v>126.4077987671</v>
      </c>
      <c r="F546" s="5">
        <v>1.12930600857276</v>
      </c>
      <c r="G546" s="5"/>
      <c r="H546">
        <v>4219.5498046875</v>
      </c>
      <c r="I546" s="5">
        <v>1.08102824758914</v>
      </c>
      <c r="K546" s="33">
        <f>F546/I546</f>
        <v>1.0446591114443928</v>
      </c>
      <c r="M546" s="30">
        <v>1.04465911144438</v>
      </c>
      <c r="N546" s="28" t="str">
        <f>IF(ABS(K546-M546)&gt;0.000000000001,"Failed","Pass")</f>
        <v>Pass</v>
      </c>
      <c r="P546" s="1"/>
      <c r="T546" s="1"/>
    </row>
    <row r="547" spans="2:20" x14ac:dyDescent="0.25">
      <c r="B547">
        <v>544</v>
      </c>
      <c r="C547">
        <f t="shared" si="8"/>
        <v>64</v>
      </c>
      <c r="D547" s="1">
        <v>44357</v>
      </c>
      <c r="E547">
        <v>125.3935928345</v>
      </c>
      <c r="F547" s="5">
        <v>1.12091189061137</v>
      </c>
      <c r="G547" s="5"/>
      <c r="H547">
        <v>4239.1801757813</v>
      </c>
      <c r="I547" s="5">
        <v>1.08186730125278</v>
      </c>
      <c r="K547" s="33">
        <f>F547/I547</f>
        <v>1.0360899985731866</v>
      </c>
      <c r="M547" s="30">
        <v>1.03608999857318</v>
      </c>
      <c r="N547" s="28" t="str">
        <f>IF(ABS(K547-M547)&gt;0.000000000001,"Failed","Pass")</f>
        <v>Pass</v>
      </c>
      <c r="P547" s="1"/>
      <c r="T547" s="1"/>
    </row>
    <row r="548" spans="2:20" x14ac:dyDescent="0.25">
      <c r="B548">
        <v>545</v>
      </c>
      <c r="C548">
        <f t="shared" si="8"/>
        <v>64</v>
      </c>
      <c r="D548" s="1">
        <v>44358</v>
      </c>
      <c r="E548">
        <v>126.6265487671</v>
      </c>
      <c r="F548" s="5">
        <v>1.1131908446718299</v>
      </c>
      <c r="G548" s="5"/>
      <c r="H548">
        <v>4247.4399414063</v>
      </c>
      <c r="I548" s="5">
        <v>1.0747430905242099</v>
      </c>
      <c r="K548" s="33">
        <f>F548/I548</f>
        <v>1.0357739021414569</v>
      </c>
      <c r="M548" s="30">
        <v>1.03577390214145</v>
      </c>
      <c r="N548" s="28" t="str">
        <f>IF(ABS(K548-M548)&gt;0.000000000001,"Failed","Pass")</f>
        <v>Pass</v>
      </c>
      <c r="P548" s="1"/>
      <c r="T548" s="1"/>
    </row>
    <row r="549" spans="2:20" x14ac:dyDescent="0.25">
      <c r="B549">
        <v>546</v>
      </c>
      <c r="C549">
        <f t="shared" si="8"/>
        <v>64</v>
      </c>
      <c r="D549" s="1">
        <v>44361</v>
      </c>
      <c r="E549">
        <v>129.73876953129999</v>
      </c>
      <c r="F549" s="5">
        <v>1.11889482173173</v>
      </c>
      <c r="G549" s="5"/>
      <c r="H549">
        <v>4255.1499023438</v>
      </c>
      <c r="I549" s="5">
        <v>1.0730408914270899</v>
      </c>
      <c r="K549" s="33">
        <f>F549/I549</f>
        <v>1.0427326960892018</v>
      </c>
      <c r="M549" s="30">
        <v>1.0427326960891901</v>
      </c>
      <c r="N549" s="28" t="str">
        <f>IF(ABS(K549-M549)&gt;0.000000000001,"Failed","Pass")</f>
        <v>Pass</v>
      </c>
      <c r="P549" s="1"/>
      <c r="T549" s="1"/>
    </row>
    <row r="550" spans="2:20" x14ac:dyDescent="0.25">
      <c r="B550">
        <v>547</v>
      </c>
      <c r="C550">
        <f t="shared" si="8"/>
        <v>64</v>
      </c>
      <c r="D550" s="1">
        <v>44362</v>
      </c>
      <c r="E550">
        <v>128.90354919430001</v>
      </c>
      <c r="F550" s="5">
        <v>1.1041698963028099</v>
      </c>
      <c r="G550" s="5"/>
      <c r="H550">
        <v>4246.58984375</v>
      </c>
      <c r="I550" s="5">
        <v>1.0721809707060199</v>
      </c>
      <c r="K550" s="33">
        <f>F550/I550</f>
        <v>1.0298353789805892</v>
      </c>
      <c r="M550" s="30">
        <v>1.0298353789805901</v>
      </c>
      <c r="N550" s="28" t="str">
        <f>IF(ABS(K550-M550)&gt;0.000000000001,"Failed","Pass")</f>
        <v>Pass</v>
      </c>
      <c r="P550" s="1"/>
      <c r="T550" s="1"/>
    </row>
    <row r="551" spans="2:20" x14ac:dyDescent="0.25">
      <c r="B551">
        <v>548</v>
      </c>
      <c r="C551">
        <f t="shared" si="8"/>
        <v>64</v>
      </c>
      <c r="D551" s="1">
        <v>44363</v>
      </c>
      <c r="E551">
        <v>129.41062927249999</v>
      </c>
      <c r="F551" s="5">
        <v>1.09471792105716</v>
      </c>
      <c r="G551" s="5"/>
      <c r="H551">
        <v>4223.7001953125</v>
      </c>
      <c r="I551" s="5">
        <v>1.07145238828633</v>
      </c>
      <c r="K551" s="33">
        <f>F551/I551</f>
        <v>1.0217140145704846</v>
      </c>
      <c r="M551" s="30">
        <v>1.0217140145704799</v>
      </c>
      <c r="N551" s="28" t="str">
        <f>IF(ABS(K551-M551)&gt;0.000000000001,"Failed","Pass")</f>
        <v>Pass</v>
      </c>
      <c r="P551" s="1"/>
      <c r="T551" s="1"/>
    </row>
    <row r="552" spans="2:20" x14ac:dyDescent="0.25">
      <c r="B552">
        <v>549</v>
      </c>
      <c r="C552">
        <f t="shared" si="8"/>
        <v>64</v>
      </c>
      <c r="D552" s="1">
        <v>44364</v>
      </c>
      <c r="E552">
        <v>131.04132080080001</v>
      </c>
      <c r="F552" s="5">
        <v>1.1135945418667601</v>
      </c>
      <c r="G552" s="5"/>
      <c r="H552">
        <v>4221.8598632813</v>
      </c>
      <c r="I552" s="5">
        <v>1.08377592985396</v>
      </c>
      <c r="K552" s="33">
        <f>F552/I552</f>
        <v>1.0275136319154257</v>
      </c>
      <c r="M552" s="30">
        <v>1.0275136319154199</v>
      </c>
      <c r="N552" s="28" t="str">
        <f>IF(ABS(K552-M552)&gt;0.000000000001,"Failed","Pass")</f>
        <v>Pass</v>
      </c>
      <c r="P552" s="1"/>
      <c r="T552" s="1"/>
    </row>
    <row r="553" spans="2:20" x14ac:dyDescent="0.25">
      <c r="B553">
        <v>550</v>
      </c>
      <c r="C553">
        <f t="shared" si="8"/>
        <v>64</v>
      </c>
      <c r="D553" s="1">
        <v>44365</v>
      </c>
      <c r="E553">
        <v>129.7188873291</v>
      </c>
      <c r="F553" s="5">
        <v>1.11631517828039</v>
      </c>
      <c r="G553" s="5"/>
      <c r="H553">
        <v>4166.4501953125</v>
      </c>
      <c r="I553" s="5">
        <v>1.07844176675467</v>
      </c>
      <c r="K553" s="33">
        <f>F553/I553</f>
        <v>1.0351186431138435</v>
      </c>
      <c r="M553" s="30">
        <v>1.0351186431138399</v>
      </c>
      <c r="N553" s="28" t="str">
        <f>IF(ABS(K553-M553)&gt;0.000000000001,"Failed","Pass")</f>
        <v>Pass</v>
      </c>
      <c r="P553" s="1"/>
      <c r="T553" s="1"/>
    </row>
    <row r="554" spans="2:20" x14ac:dyDescent="0.25">
      <c r="B554">
        <v>551</v>
      </c>
      <c r="C554">
        <f t="shared" si="8"/>
        <v>64</v>
      </c>
      <c r="D554" s="1">
        <v>44368</v>
      </c>
      <c r="E554">
        <v>131.54844665530001</v>
      </c>
      <c r="F554" s="5">
        <v>1.1214439585585201</v>
      </c>
      <c r="G554" s="5"/>
      <c r="H554">
        <v>4224.7900390625</v>
      </c>
      <c r="I554" s="5">
        <v>1.0827649504608601</v>
      </c>
      <c r="K554" s="33">
        <f>F554/I554</f>
        <v>1.0357224419586144</v>
      </c>
      <c r="M554" s="30">
        <v>1.03572244195861</v>
      </c>
      <c r="N554" s="28" t="str">
        <f>IF(ABS(K554-M554)&gt;0.000000000001,"Failed","Pass")</f>
        <v>Pass</v>
      </c>
      <c r="P554" s="1"/>
      <c r="T554" s="1"/>
    </row>
    <row r="555" spans="2:20" x14ac:dyDescent="0.25">
      <c r="B555">
        <v>552</v>
      </c>
      <c r="C555">
        <f t="shared" si="8"/>
        <v>64</v>
      </c>
      <c r="D555" s="1">
        <v>44369</v>
      </c>
      <c r="E555">
        <v>133.2188873291</v>
      </c>
      <c r="F555" s="5">
        <v>1.1120431330221501</v>
      </c>
      <c r="G555" s="5"/>
      <c r="H555">
        <v>4246.4399414063</v>
      </c>
      <c r="I555" s="5">
        <v>1.0793220203667999</v>
      </c>
      <c r="K555" s="33">
        <f>F555/I555</f>
        <v>1.030316357896812</v>
      </c>
      <c r="M555" s="30">
        <v>1.0303163578968</v>
      </c>
      <c r="N555" s="28" t="str">
        <f>IF(ABS(K555-M555)&gt;0.000000000001,"Failed","Pass")</f>
        <v>Pass</v>
      </c>
      <c r="P555" s="1"/>
      <c r="T555" s="1"/>
    </row>
    <row r="556" spans="2:20" x14ac:dyDescent="0.25">
      <c r="B556">
        <v>553</v>
      </c>
      <c r="C556">
        <f t="shared" si="8"/>
        <v>64</v>
      </c>
      <c r="D556" s="1">
        <v>44370</v>
      </c>
      <c r="E556">
        <v>132.94047546389999</v>
      </c>
      <c r="F556" s="5">
        <v>1.1130813629895699</v>
      </c>
      <c r="G556" s="5"/>
      <c r="H556">
        <v>4241.83984375</v>
      </c>
      <c r="I556" s="5">
        <v>1.08140948609313</v>
      </c>
      <c r="K556" s="33">
        <f>F556/I556</f>
        <v>1.0292875893024229</v>
      </c>
      <c r="M556" s="30">
        <v>1.02928758930242</v>
      </c>
      <c r="N556" s="28" t="str">
        <f>IF(ABS(K556-M556)&gt;0.000000000001,"Failed","Pass")</f>
        <v>Pass</v>
      </c>
      <c r="P556" s="1"/>
      <c r="T556" s="1"/>
    </row>
    <row r="557" spans="2:20" x14ac:dyDescent="0.25">
      <c r="B557">
        <v>554</v>
      </c>
      <c r="C557">
        <f t="shared" si="8"/>
        <v>64</v>
      </c>
      <c r="D557" s="1">
        <v>44371</v>
      </c>
      <c r="E557">
        <v>132.65213012699999</v>
      </c>
      <c r="F557" s="5">
        <v>1.1159846270343901</v>
      </c>
      <c r="G557" s="5"/>
      <c r="H557">
        <v>4266.490234375</v>
      </c>
      <c r="I557" s="5">
        <v>1.085100092509</v>
      </c>
      <c r="K557" s="33">
        <f>F557/I557</f>
        <v>1.0284623830912942</v>
      </c>
      <c r="M557" s="30">
        <v>1.02846238309129</v>
      </c>
      <c r="N557" s="28" t="str">
        <f>IF(ABS(K557-M557)&gt;0.000000000001,"Failed","Pass")</f>
        <v>Pass</v>
      </c>
      <c r="P557" s="1"/>
      <c r="T557" s="1"/>
    </row>
    <row r="558" spans="2:20" x14ac:dyDescent="0.25">
      <c r="B558">
        <v>555</v>
      </c>
      <c r="C558">
        <f t="shared" si="8"/>
        <v>64</v>
      </c>
      <c r="D558" s="1">
        <v>44372</v>
      </c>
      <c r="E558">
        <v>132.35383605960001</v>
      </c>
      <c r="F558" s="5">
        <v>1.1162889889732599</v>
      </c>
      <c r="G558" s="5"/>
      <c r="H558">
        <v>4280.7001953125</v>
      </c>
      <c r="I558" s="5">
        <v>1.0866559465927099</v>
      </c>
      <c r="K558" s="33">
        <f>F558/I558</f>
        <v>1.0272699399229963</v>
      </c>
      <c r="M558" s="30">
        <v>1.0272699399229901</v>
      </c>
      <c r="N558" s="28" t="str">
        <f>IF(ABS(K558-M558)&gt;0.000000000001,"Failed","Pass")</f>
        <v>Pass</v>
      </c>
      <c r="P558" s="1"/>
      <c r="T558" s="1"/>
    </row>
    <row r="559" spans="2:20" x14ac:dyDescent="0.25">
      <c r="B559">
        <v>556</v>
      </c>
      <c r="C559">
        <f t="shared" si="8"/>
        <v>64</v>
      </c>
      <c r="D559" s="1">
        <v>44375</v>
      </c>
      <c r="E559">
        <v>134.01432800289999</v>
      </c>
      <c r="F559" s="5">
        <v>1.11563614416089</v>
      </c>
      <c r="G559" s="5"/>
      <c r="H559">
        <v>4290.6098632813</v>
      </c>
      <c r="I559" s="5">
        <v>1.0824950438299801</v>
      </c>
      <c r="K559" s="33">
        <f>F559/I559</f>
        <v>1.0306154753500332</v>
      </c>
      <c r="M559" s="30">
        <v>1.0306154753500201</v>
      </c>
      <c r="N559" s="28" t="str">
        <f>IF(ABS(K559-M559)&gt;0.000000000001,"Failed","Pass")</f>
        <v>Pass</v>
      </c>
      <c r="P559" s="1"/>
      <c r="T559" s="1"/>
    </row>
    <row r="560" spans="2:20" x14ac:dyDescent="0.25">
      <c r="B560">
        <v>557</v>
      </c>
      <c r="C560">
        <f t="shared" si="8"/>
        <v>64</v>
      </c>
      <c r="D560" s="1">
        <v>44376</v>
      </c>
      <c r="E560">
        <v>135.55555725100001</v>
      </c>
      <c r="F560" s="5">
        <v>1.11481244815185</v>
      </c>
      <c r="G560" s="5"/>
      <c r="H560">
        <v>4291.7998046875</v>
      </c>
      <c r="I560" s="5">
        <v>1.0822809725195399</v>
      </c>
      <c r="K560" s="33">
        <f>F560/I560</f>
        <v>1.0300582533171374</v>
      </c>
      <c r="M560" s="30">
        <v>1.0300582533171301</v>
      </c>
      <c r="N560" s="28" t="str">
        <f>IF(ABS(K560-M560)&gt;0.000000000001,"Failed","Pass")</f>
        <v>Pass</v>
      </c>
      <c r="P560" s="1"/>
      <c r="T560" s="1"/>
    </row>
    <row r="561" spans="2:20" x14ac:dyDescent="0.25">
      <c r="B561">
        <v>558</v>
      </c>
      <c r="C561">
        <f t="shared" si="8"/>
        <v>64</v>
      </c>
      <c r="D561" s="1">
        <v>44377</v>
      </c>
      <c r="E561">
        <v>136.18196105960001</v>
      </c>
      <c r="F561" s="5">
        <v>1.1248648559226999</v>
      </c>
      <c r="G561" s="5"/>
      <c r="H561">
        <v>4297.5</v>
      </c>
      <c r="I561" s="5">
        <v>1.0890368464062301</v>
      </c>
      <c r="K561" s="33">
        <f>F561/I561</f>
        <v>1.032898803777577</v>
      </c>
      <c r="M561" s="30">
        <v>1.0328988037775799</v>
      </c>
      <c r="N561" s="28" t="str">
        <f>IF(ABS(K561-M561)&gt;0.000000000001,"Failed","Pass")</f>
        <v>Pass</v>
      </c>
      <c r="P561" s="1"/>
      <c r="T561" s="1"/>
    </row>
    <row r="562" spans="2:20" x14ac:dyDescent="0.25">
      <c r="B562">
        <v>559</v>
      </c>
      <c r="C562">
        <f t="shared" si="8"/>
        <v>64</v>
      </c>
      <c r="D562" s="1">
        <v>44378</v>
      </c>
      <c r="E562">
        <v>136.49020385739999</v>
      </c>
      <c r="F562" s="5">
        <v>1.1198146740905</v>
      </c>
      <c r="G562" s="5"/>
      <c r="H562">
        <v>4319.9399414063</v>
      </c>
      <c r="I562" s="5">
        <v>1.08807544560984</v>
      </c>
      <c r="K562" s="33">
        <f>F562/I562</f>
        <v>1.029170062249563</v>
      </c>
      <c r="M562" s="30">
        <v>1.0291700622495701</v>
      </c>
      <c r="N562" s="28" t="str">
        <f>IF(ABS(K562-M562)&gt;0.000000000001,"Failed","Pass")</f>
        <v>Pass</v>
      </c>
      <c r="P562" s="1"/>
      <c r="T562" s="1"/>
    </row>
    <row r="563" spans="2:20" x14ac:dyDescent="0.25">
      <c r="B563">
        <v>560</v>
      </c>
      <c r="C563">
        <f t="shared" si="8"/>
        <v>64</v>
      </c>
      <c r="D563" s="1">
        <v>44379</v>
      </c>
      <c r="E563">
        <v>139.16491699220001</v>
      </c>
      <c r="F563" s="5">
        <v>1.1341782519224901</v>
      </c>
      <c r="G563" s="5"/>
      <c r="H563">
        <v>4352.33984375</v>
      </c>
      <c r="I563" s="5">
        <v>1.0939680582501901</v>
      </c>
      <c r="K563" s="33">
        <f>F563/I563</f>
        <v>1.0367562776344827</v>
      </c>
      <c r="M563" s="30">
        <v>1.0367562776344801</v>
      </c>
      <c r="N563" s="28" t="str">
        <f>IF(ABS(K563-M563)&gt;0.000000000001,"Failed","Pass")</f>
        <v>Pass</v>
      </c>
      <c r="P563" s="1"/>
      <c r="T563" s="1"/>
    </row>
    <row r="564" spans="2:20" x14ac:dyDescent="0.25">
      <c r="B564">
        <v>561</v>
      </c>
      <c r="C564">
        <f t="shared" si="8"/>
        <v>64</v>
      </c>
      <c r="D564" s="1">
        <v>44383</v>
      </c>
      <c r="E564">
        <v>141.21321105960001</v>
      </c>
      <c r="F564" s="5">
        <v>1.12812357128719</v>
      </c>
      <c r="G564" s="5"/>
      <c r="H564">
        <v>4343.5400390625</v>
      </c>
      <c r="I564" s="5">
        <v>1.08685688816282</v>
      </c>
      <c r="K564" s="33">
        <f>F564/I564</f>
        <v>1.0379688288070066</v>
      </c>
      <c r="M564" s="30">
        <v>1.0379688288070099</v>
      </c>
      <c r="N564" s="28" t="str">
        <f>IF(ABS(K564-M564)&gt;0.000000000001,"Failed","Pass")</f>
        <v>Pass</v>
      </c>
      <c r="P564" s="1"/>
      <c r="T564" s="1"/>
    </row>
    <row r="565" spans="2:20" x14ac:dyDescent="0.25">
      <c r="B565">
        <v>562</v>
      </c>
      <c r="C565">
        <f t="shared" si="8"/>
        <v>64</v>
      </c>
      <c r="D565" s="1">
        <v>44384</v>
      </c>
      <c r="E565">
        <v>143.7487335205</v>
      </c>
      <c r="F565" s="5">
        <v>1.1334578845232399</v>
      </c>
      <c r="G565" s="5"/>
      <c r="H565">
        <v>4358.1298828125</v>
      </c>
      <c r="I565" s="5">
        <v>1.08515246683677</v>
      </c>
      <c r="K565" s="33">
        <f>F565/I565</f>
        <v>1.0445148669543927</v>
      </c>
      <c r="M565" s="30">
        <v>1.04451486695438</v>
      </c>
      <c r="N565" s="28" t="str">
        <f>IF(ABS(K565-M565)&gt;0.000000000001,"Failed","Pass")</f>
        <v>Pass</v>
      </c>
      <c r="P565" s="1"/>
      <c r="T565" s="1"/>
    </row>
    <row r="566" spans="2:20" x14ac:dyDescent="0.25">
      <c r="B566">
        <v>563</v>
      </c>
      <c r="C566">
        <f t="shared" si="8"/>
        <v>64</v>
      </c>
      <c r="D566" s="1">
        <v>44385</v>
      </c>
      <c r="E566">
        <v>142.42630004879999</v>
      </c>
      <c r="F566" s="5">
        <v>1.1257578614732699</v>
      </c>
      <c r="G566" s="5"/>
      <c r="H566">
        <v>4320.8198242188</v>
      </c>
      <c r="I566" s="5">
        <v>1.08004153040158</v>
      </c>
      <c r="K566" s="33">
        <f>F566/I566</f>
        <v>1.0423283084815189</v>
      </c>
      <c r="M566" s="30">
        <v>1.04232830848151</v>
      </c>
      <c r="N566" s="28" t="str">
        <f>IF(ABS(K566-M566)&gt;0.000000000001,"Failed","Pass")</f>
        <v>Pass</v>
      </c>
      <c r="P566" s="1"/>
      <c r="T566" s="1"/>
    </row>
    <row r="567" spans="2:20" x14ac:dyDescent="0.25">
      <c r="B567">
        <v>564</v>
      </c>
      <c r="C567">
        <f t="shared" si="8"/>
        <v>64</v>
      </c>
      <c r="D567" s="1">
        <v>44386</v>
      </c>
      <c r="E567">
        <v>144.28567504879999</v>
      </c>
      <c r="F567" s="5">
        <v>1.1263240507639001</v>
      </c>
      <c r="G567" s="5"/>
      <c r="H567">
        <v>4369.5498046875</v>
      </c>
      <c r="I567" s="5">
        <v>1.0830244510233</v>
      </c>
      <c r="K567" s="33">
        <f>F567/I567</f>
        <v>1.0399802605561566</v>
      </c>
      <c r="M567" s="30">
        <v>1.0399802605561601</v>
      </c>
      <c r="N567" s="28" t="str">
        <f>IF(ABS(K567-M567)&gt;0.000000000001,"Failed","Pass")</f>
        <v>Pass</v>
      </c>
      <c r="P567" s="1"/>
      <c r="T567" s="1"/>
    </row>
    <row r="568" spans="2:20" x14ac:dyDescent="0.25">
      <c r="B568">
        <v>565</v>
      </c>
      <c r="C568">
        <f t="shared" si="8"/>
        <v>64</v>
      </c>
      <c r="D568" s="1">
        <v>44389</v>
      </c>
      <c r="E568">
        <v>143.6791229248</v>
      </c>
      <c r="F568" s="5">
        <v>1.1132105325189801</v>
      </c>
      <c r="G568" s="5"/>
      <c r="H568">
        <v>4384.6298828125</v>
      </c>
      <c r="I568" s="5">
        <v>1.0794156519328599</v>
      </c>
      <c r="K568" s="33">
        <f>F568/I568</f>
        <v>1.0313084959678001</v>
      </c>
      <c r="M568" s="30">
        <v>1.0313084959677901</v>
      </c>
      <c r="N568" s="28" t="str">
        <f>IF(ABS(K568-M568)&gt;0.000000000001,"Failed","Pass")</f>
        <v>Pass</v>
      </c>
      <c r="P568" s="1"/>
      <c r="T568" s="1"/>
    </row>
    <row r="569" spans="2:20" x14ac:dyDescent="0.25">
      <c r="B569">
        <v>566</v>
      </c>
      <c r="C569">
        <f t="shared" si="8"/>
        <v>64</v>
      </c>
      <c r="D569" s="1">
        <v>44390</v>
      </c>
      <c r="E569">
        <v>144.8126525879</v>
      </c>
      <c r="F569" s="5">
        <v>1.1205621243591199</v>
      </c>
      <c r="G569" s="5"/>
      <c r="H569">
        <v>4369.2099609375</v>
      </c>
      <c r="I569" s="5">
        <v>1.0804833866727599</v>
      </c>
      <c r="K569" s="33">
        <f>F569/I569</f>
        <v>1.037093340055675</v>
      </c>
      <c r="M569" s="30">
        <v>1.0370933400556599</v>
      </c>
      <c r="N569" s="28" t="str">
        <f>IF(ABS(K569-M569)&gt;0.000000000001,"Failed","Pass")</f>
        <v>Pass</v>
      </c>
      <c r="P569" s="1"/>
      <c r="T569" s="1"/>
    </row>
    <row r="570" spans="2:20" x14ac:dyDescent="0.25">
      <c r="B570">
        <v>567</v>
      </c>
      <c r="C570">
        <f t="shared" si="8"/>
        <v>64</v>
      </c>
      <c r="D570" s="1">
        <v>44391</v>
      </c>
      <c r="E570">
        <v>148.30270385739999</v>
      </c>
      <c r="F570" s="5">
        <v>1.12018952528056</v>
      </c>
      <c r="G570" s="5"/>
      <c r="H570">
        <v>4374.2998046875</v>
      </c>
      <c r="I570" s="5">
        <v>1.07849101245866</v>
      </c>
      <c r="K570" s="33">
        <f>F570/I570</f>
        <v>1.0386637555067233</v>
      </c>
      <c r="M570" s="30">
        <v>1.03866375550672</v>
      </c>
      <c r="N570" s="28" t="str">
        <f>IF(ABS(K570-M570)&gt;0.000000000001,"Failed","Pass")</f>
        <v>Pass</v>
      </c>
      <c r="P570" s="1"/>
      <c r="T570" s="1"/>
    </row>
    <row r="571" spans="2:20" x14ac:dyDescent="0.25">
      <c r="B571">
        <v>568</v>
      </c>
      <c r="C571">
        <f t="shared" si="8"/>
        <v>64</v>
      </c>
      <c r="D571" s="1">
        <v>44392</v>
      </c>
      <c r="E571">
        <v>147.63652038570001</v>
      </c>
      <c r="F571" s="5">
        <v>1.1209681197321399</v>
      </c>
      <c r="G571" s="5"/>
      <c r="H571">
        <v>4360.0297851563</v>
      </c>
      <c r="I571" s="5">
        <v>1.0791090987449601</v>
      </c>
      <c r="K571" s="33">
        <f>F571/I571</f>
        <v>1.0387903512590742</v>
      </c>
      <c r="M571" s="30">
        <v>1.0387903512590699</v>
      </c>
      <c r="N571" s="28" t="str">
        <f>IF(ABS(K571-M571)&gt;0.000000000001,"Failed","Pass")</f>
        <v>Pass</v>
      </c>
      <c r="P571" s="1"/>
      <c r="T571" s="1"/>
    </row>
    <row r="572" spans="2:20" x14ac:dyDescent="0.25">
      <c r="B572">
        <v>569</v>
      </c>
      <c r="C572">
        <f t="shared" si="8"/>
        <v>64</v>
      </c>
      <c r="D572" s="1">
        <v>44393</v>
      </c>
      <c r="E572">
        <v>145.55839538570001</v>
      </c>
      <c r="F572" s="5">
        <v>1.11020092149771</v>
      </c>
      <c r="G572" s="5"/>
      <c r="H572">
        <v>4327.16015625</v>
      </c>
      <c r="I572" s="5">
        <v>1.07144146819669</v>
      </c>
      <c r="K572" s="33">
        <f>F572/I572</f>
        <v>1.0361750543090842</v>
      </c>
      <c r="M572" s="30">
        <v>1.03617505430908</v>
      </c>
      <c r="N572" s="28" t="str">
        <f>IF(ABS(K572-M572)&gt;0.000000000001,"Failed","Pass")</f>
        <v>Pass</v>
      </c>
      <c r="P572" s="1"/>
      <c r="T572" s="1"/>
    </row>
    <row r="573" spans="2:20" x14ac:dyDescent="0.25">
      <c r="B573">
        <v>570</v>
      </c>
      <c r="C573">
        <f t="shared" si="8"/>
        <v>64</v>
      </c>
      <c r="D573" s="1">
        <v>44396</v>
      </c>
      <c r="E573">
        <v>141.6407775879</v>
      </c>
      <c r="F573" s="5">
        <v>1.1025929598137001</v>
      </c>
      <c r="G573" s="5"/>
      <c r="H573">
        <v>4258.490234375</v>
      </c>
      <c r="I573" s="5">
        <v>1.0663182802293301</v>
      </c>
      <c r="K573" s="33">
        <f>F573/I573</f>
        <v>1.034018623010541</v>
      </c>
      <c r="M573" s="30">
        <v>1.0340186230105299</v>
      </c>
      <c r="N573" s="28" t="str">
        <f>IF(ABS(K573-M573)&gt;0.000000000001,"Failed","Pass")</f>
        <v>Pass</v>
      </c>
      <c r="P573" s="1"/>
      <c r="T573" s="1"/>
    </row>
    <row r="574" spans="2:20" x14ac:dyDescent="0.25">
      <c r="B574">
        <v>571</v>
      </c>
      <c r="C574">
        <f t="shared" si="8"/>
        <v>64</v>
      </c>
      <c r="D574" s="1">
        <v>44397</v>
      </c>
      <c r="E574">
        <v>145.3197479248</v>
      </c>
      <c r="F574" s="5">
        <v>1.10705855760279</v>
      </c>
      <c r="G574" s="5"/>
      <c r="H574">
        <v>4323.0600585938</v>
      </c>
      <c r="I574" s="5">
        <v>1.07054689326492</v>
      </c>
      <c r="K574" s="33">
        <f>F574/I574</f>
        <v>1.0341056188828104</v>
      </c>
      <c r="M574" s="30">
        <v>1.0341056188827999</v>
      </c>
      <c r="N574" s="28" t="str">
        <f>IF(ABS(K574-M574)&gt;0.000000000001,"Failed","Pass")</f>
        <v>Pass</v>
      </c>
      <c r="P574" s="1"/>
      <c r="T574" s="1"/>
    </row>
    <row r="575" spans="2:20" x14ac:dyDescent="0.25">
      <c r="B575">
        <v>572</v>
      </c>
      <c r="C575">
        <f t="shared" si="8"/>
        <v>64</v>
      </c>
      <c r="D575" s="1">
        <v>44398</v>
      </c>
      <c r="E575">
        <v>144.57400512699999</v>
      </c>
      <c r="F575" s="5">
        <v>1.10602907256021</v>
      </c>
      <c r="G575" s="5"/>
      <c r="H575">
        <v>4358.6899414063</v>
      </c>
      <c r="I575" s="5">
        <v>1.07338179929241</v>
      </c>
      <c r="K575" s="33">
        <f>F575/I575</f>
        <v>1.0304153408314931</v>
      </c>
      <c r="M575" s="30">
        <v>1.03041534083149</v>
      </c>
      <c r="N575" s="28" t="str">
        <f>IF(ABS(K575-M575)&gt;0.000000000001,"Failed","Pass")</f>
        <v>Pass</v>
      </c>
      <c r="P575" s="1"/>
      <c r="T575" s="1"/>
    </row>
    <row r="576" spans="2:20" x14ac:dyDescent="0.25">
      <c r="B576">
        <v>573</v>
      </c>
      <c r="C576">
        <f t="shared" si="8"/>
        <v>64</v>
      </c>
      <c r="D576" s="1">
        <v>44399</v>
      </c>
      <c r="E576">
        <v>145.96606445309999</v>
      </c>
      <c r="F576" s="5">
        <v>1.11251169364437</v>
      </c>
      <c r="G576" s="5"/>
      <c r="H576">
        <v>4367.4799804688</v>
      </c>
      <c r="I576" s="5">
        <v>1.07308972621292</v>
      </c>
      <c r="K576" s="33">
        <f>F576/I576</f>
        <v>1.0367368790031897</v>
      </c>
      <c r="M576" s="30">
        <v>1.0367368790031899</v>
      </c>
      <c r="N576" s="28" t="str">
        <f>IF(ABS(K576-M576)&gt;0.000000000001,"Failed","Pass")</f>
        <v>Pass</v>
      </c>
      <c r="P576" s="1"/>
      <c r="T576" s="1"/>
    </row>
    <row r="577" spans="2:20" x14ac:dyDescent="0.25">
      <c r="B577">
        <v>574</v>
      </c>
      <c r="C577">
        <f t="shared" si="8"/>
        <v>64</v>
      </c>
      <c r="D577" s="1">
        <v>44400</v>
      </c>
      <c r="E577">
        <v>147.71606445309999</v>
      </c>
      <c r="F577" s="5">
        <v>1.12111937324305</v>
      </c>
      <c r="G577" s="5"/>
      <c r="H577">
        <v>4411.7900390625</v>
      </c>
      <c r="I577" s="5">
        <v>1.07867530472239</v>
      </c>
      <c r="K577" s="33">
        <f>F577/I577</f>
        <v>1.0393483269106485</v>
      </c>
      <c r="M577" s="30">
        <v>1.0393483269106401</v>
      </c>
      <c r="N577" s="28" t="str">
        <f>IF(ABS(K577-M577)&gt;0.000000000001,"Failed","Pass")</f>
        <v>Pass</v>
      </c>
      <c r="P577" s="1"/>
      <c r="T577" s="1"/>
    </row>
    <row r="578" spans="2:20" x14ac:dyDescent="0.25">
      <c r="B578">
        <v>575</v>
      </c>
      <c r="C578">
        <f t="shared" si="8"/>
        <v>64</v>
      </c>
      <c r="D578" s="1">
        <v>44403</v>
      </c>
      <c r="E578">
        <v>148.14363098140001</v>
      </c>
      <c r="F578" s="5">
        <v>1.1136969338345399</v>
      </c>
      <c r="G578" s="5"/>
      <c r="H578">
        <v>4422.2998046875</v>
      </c>
      <c r="I578" s="5">
        <v>1.07578682838921</v>
      </c>
      <c r="K578" s="33">
        <f>F578/I578</f>
        <v>1.035239421458704</v>
      </c>
      <c r="M578" s="30">
        <v>1.0352394214587</v>
      </c>
      <c r="N578" s="28" t="str">
        <f>IF(ABS(K578-M578)&gt;0.000000000001,"Failed","Pass")</f>
        <v>Pass</v>
      </c>
      <c r="P578" s="1"/>
      <c r="T578" s="1"/>
    </row>
    <row r="579" spans="2:20" x14ac:dyDescent="0.25">
      <c r="B579">
        <v>576</v>
      </c>
      <c r="C579">
        <f t="shared" si="8"/>
        <v>64</v>
      </c>
      <c r="D579" s="1">
        <v>44404</v>
      </c>
      <c r="E579">
        <v>145.9362487793</v>
      </c>
      <c r="F579" s="5">
        <v>1.1103804755614499</v>
      </c>
      <c r="G579" s="5"/>
      <c r="H579">
        <v>4401.4599609375</v>
      </c>
      <c r="I579" s="5">
        <v>1.07299600282678</v>
      </c>
      <c r="K579" s="33">
        <f>F579/I579</f>
        <v>1.0348412041015824</v>
      </c>
      <c r="M579" s="30">
        <v>1.03484120410158</v>
      </c>
      <c r="N579" s="28" t="str">
        <f>IF(ABS(K579-M579)&gt;0.000000000001,"Failed","Pass")</f>
        <v>Pass</v>
      </c>
      <c r="P579" s="1"/>
      <c r="T579" s="1"/>
    </row>
    <row r="580" spans="2:20" x14ac:dyDescent="0.25">
      <c r="B580">
        <v>577</v>
      </c>
      <c r="C580">
        <f t="shared" si="8"/>
        <v>64</v>
      </c>
      <c r="D580" s="1">
        <v>44405</v>
      </c>
      <c r="E580">
        <v>144.1563873291</v>
      </c>
      <c r="F580" s="5">
        <v>1.1063260901024401</v>
      </c>
      <c r="G580" s="5"/>
      <c r="H580">
        <v>4400.6401367188</v>
      </c>
      <c r="I580" s="5">
        <v>1.0718059193331899</v>
      </c>
      <c r="K580" s="33">
        <f>F580/I580</f>
        <v>1.0322074828535435</v>
      </c>
      <c r="M580" s="30">
        <v>1.0322074828535499</v>
      </c>
      <c r="N580" s="28" t="str">
        <f>IF(ABS(K580-M580)&gt;0.000000000001,"Failed","Pass")</f>
        <v>Pass</v>
      </c>
      <c r="P580" s="1"/>
      <c r="T580" s="1"/>
    </row>
    <row r="581" spans="2:20" x14ac:dyDescent="0.25">
      <c r="B581">
        <v>578</v>
      </c>
      <c r="C581">
        <f t="shared" si="8"/>
        <v>64</v>
      </c>
      <c r="D581" s="1">
        <v>44406</v>
      </c>
      <c r="E581">
        <v>144.8126525879</v>
      </c>
      <c r="F581" s="5">
        <v>1.1213264976207</v>
      </c>
      <c r="G581" s="5"/>
      <c r="H581">
        <v>4419.1499023438</v>
      </c>
      <c r="I581" s="5">
        <v>1.07629836923872</v>
      </c>
      <c r="K581" s="33">
        <f>F581/I581</f>
        <v>1.0418361020223685</v>
      </c>
      <c r="M581" s="30">
        <v>1.0418361020223701</v>
      </c>
      <c r="N581" s="28" t="str">
        <f>IF(ABS(K581-M581)&gt;0.000000000001,"Failed","Pass")</f>
        <v>Pass</v>
      </c>
      <c r="P581" s="1"/>
      <c r="T581" s="1"/>
    </row>
    <row r="582" spans="2:20" x14ac:dyDescent="0.25">
      <c r="B582">
        <v>579</v>
      </c>
      <c r="C582">
        <f t="shared" si="8"/>
        <v>64</v>
      </c>
      <c r="D582" s="1">
        <v>44407</v>
      </c>
      <c r="E582">
        <v>145.0314025879</v>
      </c>
      <c r="F582" s="5">
        <v>1.1223183331050901</v>
      </c>
      <c r="G582" s="5"/>
      <c r="H582">
        <v>4395.259765625</v>
      </c>
      <c r="I582" s="5">
        <v>1.0740261576878101</v>
      </c>
      <c r="K582" s="33">
        <f>F582/I582</f>
        <v>1.0449636864722593</v>
      </c>
      <c r="M582" s="30">
        <v>1.04496368647225</v>
      </c>
      <c r="N582" s="28" t="str">
        <f>IF(ABS(K582-M582)&gt;0.000000000001,"Failed","Pass")</f>
        <v>Pass</v>
      </c>
      <c r="P582" s="1"/>
      <c r="T582" s="1"/>
    </row>
    <row r="583" spans="2:20" x14ac:dyDescent="0.25">
      <c r="B583">
        <v>580</v>
      </c>
      <c r="C583">
        <f t="shared" si="8"/>
        <v>64</v>
      </c>
      <c r="D583" s="1">
        <v>44410</v>
      </c>
      <c r="E583">
        <v>144.69332885739999</v>
      </c>
      <c r="F583" s="5">
        <v>1.11746459495905</v>
      </c>
      <c r="G583" s="5"/>
      <c r="H583">
        <v>4387.16015625</v>
      </c>
      <c r="I583" s="5">
        <v>1.0731994934739899</v>
      </c>
      <c r="K583" s="33">
        <f>F583/I583</f>
        <v>1.0412459209627207</v>
      </c>
      <c r="M583" s="30">
        <v>1.0412459209627201</v>
      </c>
      <c r="N583" s="28" t="str">
        <f>IF(ABS(K583-M583)&gt;0.000000000001,"Failed","Pass")</f>
        <v>Pass</v>
      </c>
      <c r="P583" s="1"/>
      <c r="T583" s="1"/>
    </row>
    <row r="584" spans="2:20" x14ac:dyDescent="0.25">
      <c r="B584">
        <v>581</v>
      </c>
      <c r="C584">
        <f t="shared" si="8"/>
        <v>64</v>
      </c>
      <c r="D584" s="1">
        <v>44411</v>
      </c>
      <c r="E584">
        <v>146.5228881836</v>
      </c>
      <c r="F584" s="5">
        <v>1.12392239353923</v>
      </c>
      <c r="G584" s="5"/>
      <c r="H584">
        <v>4423.1499023438</v>
      </c>
      <c r="I584" s="5">
        <v>1.0775398191869301</v>
      </c>
      <c r="K584" s="33">
        <f>F584/I584</f>
        <v>1.0430448819861695</v>
      </c>
      <c r="M584" s="30">
        <v>1.04304488198617</v>
      </c>
      <c r="N584" s="28" t="str">
        <f>IF(ABS(K584-M584)&gt;0.000000000001,"Failed","Pass")</f>
        <v>Pass</v>
      </c>
      <c r="P584" s="1"/>
      <c r="T584" s="1"/>
    </row>
    <row r="585" spans="2:20" x14ac:dyDescent="0.25">
      <c r="B585">
        <v>582</v>
      </c>
      <c r="C585">
        <f t="shared" si="8"/>
        <v>64</v>
      </c>
      <c r="D585" s="1">
        <v>44412</v>
      </c>
      <c r="E585">
        <v>146.1152191162</v>
      </c>
      <c r="F585" s="5">
        <v>1.12754898028591</v>
      </c>
      <c r="G585" s="5"/>
      <c r="H585">
        <v>4402.66015625</v>
      </c>
      <c r="I585" s="5">
        <v>1.07508711696196</v>
      </c>
      <c r="K585" s="33">
        <f>F585/I585</f>
        <v>1.0487977787997307</v>
      </c>
      <c r="M585" s="30">
        <v>1.04879777879973</v>
      </c>
      <c r="N585" s="28" t="str">
        <f>IF(ABS(K585-M585)&gt;0.000000000001,"Failed","Pass")</f>
        <v>Pass</v>
      </c>
      <c r="P585" s="1"/>
      <c r="T585" s="1"/>
    </row>
    <row r="586" spans="2:20" x14ac:dyDescent="0.25">
      <c r="B586">
        <v>583</v>
      </c>
      <c r="C586">
        <f t="shared" si="8"/>
        <v>64</v>
      </c>
      <c r="D586" s="1">
        <v>44413</v>
      </c>
      <c r="E586">
        <v>146.22456359860001</v>
      </c>
      <c r="F586" s="5">
        <v>1.1247845183432801</v>
      </c>
      <c r="G586" s="5"/>
      <c r="H586">
        <v>4429.1000976563</v>
      </c>
      <c r="I586" s="5">
        <v>1.0780635790490301</v>
      </c>
      <c r="K586" s="33">
        <f>F586/I586</f>
        <v>1.0433378329462377</v>
      </c>
      <c r="M586" s="30">
        <v>1.0433378329462299</v>
      </c>
      <c r="N586" s="28" t="str">
        <f>IF(ABS(K586-M586)&gt;0.000000000001,"Failed","Pass")</f>
        <v>Pass</v>
      </c>
      <c r="P586" s="1"/>
      <c r="T586" s="1"/>
    </row>
    <row r="587" spans="2:20" x14ac:dyDescent="0.25">
      <c r="B587">
        <v>584</v>
      </c>
      <c r="C587">
        <f t="shared" ref="C587:C650" si="9">MIN(QUOTIENT(B587,4),64)</f>
        <v>64</v>
      </c>
      <c r="D587" s="1">
        <v>44414</v>
      </c>
      <c r="E587">
        <v>145.52752685550001</v>
      </c>
      <c r="F587" s="5">
        <v>1.09778733925546</v>
      </c>
      <c r="G587" s="5"/>
      <c r="H587">
        <v>4436.5200195313</v>
      </c>
      <c r="I587" s="5">
        <v>1.0759519019574</v>
      </c>
      <c r="K587" s="33">
        <f>F587/I587</f>
        <v>1.0202940645007796</v>
      </c>
      <c r="M587" s="30">
        <v>1.0202940645007701</v>
      </c>
      <c r="N587" s="28" t="str">
        <f>IF(ABS(K587-M587)&gt;0.000000000001,"Failed","Pass")</f>
        <v>Pass</v>
      </c>
      <c r="P587" s="1"/>
      <c r="T587" s="1"/>
    </row>
    <row r="588" spans="2:20" x14ac:dyDescent="0.25">
      <c r="B588">
        <v>585</v>
      </c>
      <c r="C588">
        <f t="shared" si="9"/>
        <v>64</v>
      </c>
      <c r="D588" s="1">
        <v>44417</v>
      </c>
      <c r="E588">
        <v>145.47773742679999</v>
      </c>
      <c r="F588" s="5">
        <v>1.09272200050118</v>
      </c>
      <c r="G588" s="5"/>
      <c r="H588">
        <v>4432.3500976563</v>
      </c>
      <c r="I588" s="5">
        <v>1.0723918535522501</v>
      </c>
      <c r="K588" s="33">
        <f>F588/I588</f>
        <v>1.0189577595928085</v>
      </c>
      <c r="M588" s="30">
        <v>1.0189577595928001</v>
      </c>
      <c r="N588" s="28" t="str">
        <f>IF(ABS(K588-M588)&gt;0.000000000001,"Failed","Pass")</f>
        <v>Pass</v>
      </c>
      <c r="P588" s="1"/>
      <c r="T588" s="1"/>
    </row>
    <row r="589" spans="2:20" x14ac:dyDescent="0.25">
      <c r="B589">
        <v>586</v>
      </c>
      <c r="C589">
        <f t="shared" si="9"/>
        <v>64</v>
      </c>
      <c r="D589" s="1">
        <v>44418</v>
      </c>
      <c r="E589">
        <v>144.98979187009999</v>
      </c>
      <c r="F589" s="5">
        <v>1.0958738460420601</v>
      </c>
      <c r="G589" s="5"/>
      <c r="H589">
        <v>4436.75</v>
      </c>
      <c r="I589" s="5">
        <v>1.0737533265683401</v>
      </c>
      <c r="K589" s="33">
        <f>F589/I589</f>
        <v>1.0206011184565229</v>
      </c>
      <c r="M589" s="30">
        <v>1.02060111845652</v>
      </c>
      <c r="N589" s="28" t="str">
        <f>IF(ABS(K589-M589)&gt;0.000000000001,"Failed","Pass")</f>
        <v>Pass</v>
      </c>
      <c r="P589" s="1"/>
      <c r="T589" s="1"/>
    </row>
    <row r="590" spans="2:20" x14ac:dyDescent="0.25">
      <c r="B590">
        <v>587</v>
      </c>
      <c r="C590">
        <f t="shared" si="9"/>
        <v>64</v>
      </c>
      <c r="D590" s="1">
        <v>44419</v>
      </c>
      <c r="E590">
        <v>145.24870300289999</v>
      </c>
      <c r="F590" s="5">
        <v>1.09654972196777</v>
      </c>
      <c r="G590" s="5"/>
      <c r="H590">
        <v>4442.41015625</v>
      </c>
      <c r="I590" s="5">
        <v>1.0744229319646099</v>
      </c>
      <c r="K590" s="33">
        <f>F590/I590</f>
        <v>1.0205941155432161</v>
      </c>
      <c r="M590" s="30">
        <v>1.0205941155432099</v>
      </c>
      <c r="N590" s="28" t="str">
        <f>IF(ABS(K590-M590)&gt;0.000000000001,"Failed","Pass")</f>
        <v>Pass</v>
      </c>
      <c r="P590" s="1"/>
      <c r="T590" s="1"/>
    </row>
    <row r="591" spans="2:20" x14ac:dyDescent="0.25">
      <c r="B591">
        <v>588</v>
      </c>
      <c r="C591">
        <f t="shared" si="9"/>
        <v>64</v>
      </c>
      <c r="D591" s="1">
        <v>44420</v>
      </c>
      <c r="E591">
        <v>148.26599121090001</v>
      </c>
      <c r="F591" s="5">
        <v>1.1053136641975301</v>
      </c>
      <c r="G591" s="5"/>
      <c r="H591">
        <v>4460.830078125</v>
      </c>
      <c r="I591" s="5">
        <v>1.0793898050414199</v>
      </c>
      <c r="K591" s="33">
        <f>F591/I591</f>
        <v>1.0240171428663025</v>
      </c>
      <c r="M591" s="30">
        <v>1.0240171428663001</v>
      </c>
      <c r="N591" s="28" t="str">
        <f>IF(ABS(K591-M591)&gt;0.000000000001,"Failed","Pass")</f>
        <v>Pass</v>
      </c>
      <c r="P591" s="1"/>
      <c r="T591" s="1"/>
    </row>
    <row r="592" spans="2:20" x14ac:dyDescent="0.25">
      <c r="B592">
        <v>589</v>
      </c>
      <c r="C592">
        <f t="shared" si="9"/>
        <v>64</v>
      </c>
      <c r="D592" s="1">
        <v>44421</v>
      </c>
      <c r="E592">
        <v>148.47512817379999</v>
      </c>
      <c r="F592" s="5">
        <v>1.10535994588537</v>
      </c>
      <c r="G592" s="5"/>
      <c r="H592">
        <v>4468</v>
      </c>
      <c r="I592" s="5">
        <v>1.07720153461574</v>
      </c>
      <c r="K592" s="33">
        <f>F592/I592</f>
        <v>1.0261403371279774</v>
      </c>
      <c r="M592" s="30">
        <v>1.02614033712797</v>
      </c>
      <c r="N592" s="28" t="str">
        <f>IF(ABS(K592-M592)&gt;0.000000000001,"Failed","Pass")</f>
        <v>Pass</v>
      </c>
      <c r="P592" s="1"/>
      <c r="T592" s="1"/>
    </row>
    <row r="593" spans="2:20" x14ac:dyDescent="0.25">
      <c r="B593">
        <v>590</v>
      </c>
      <c r="C593">
        <f t="shared" si="9"/>
        <v>64</v>
      </c>
      <c r="D593" s="1">
        <v>44424</v>
      </c>
      <c r="E593">
        <v>150.48664855960001</v>
      </c>
      <c r="F593" s="5">
        <v>1.10337093941381</v>
      </c>
      <c r="G593" s="5"/>
      <c r="H593">
        <v>4479.7099609375</v>
      </c>
      <c r="I593" s="5">
        <v>1.07438016791889</v>
      </c>
      <c r="K593" s="33">
        <f>F593/I593</f>
        <v>1.0269837180176884</v>
      </c>
      <c r="M593" s="30">
        <v>1.02698371801768</v>
      </c>
      <c r="N593" s="28" t="str">
        <f>IF(ABS(K593-M593)&gt;0.000000000001,"Failed","Pass")</f>
        <v>Pass</v>
      </c>
      <c r="P593" s="1"/>
      <c r="T593" s="1"/>
    </row>
    <row r="594" spans="2:20" x14ac:dyDescent="0.25">
      <c r="B594">
        <v>591</v>
      </c>
      <c r="C594">
        <f t="shared" si="9"/>
        <v>64</v>
      </c>
      <c r="D594" s="1">
        <v>44425</v>
      </c>
      <c r="E594">
        <v>149.560546875</v>
      </c>
      <c r="F594" s="5">
        <v>1.1095902674251199</v>
      </c>
      <c r="G594" s="5"/>
      <c r="H594">
        <v>4448.080078125</v>
      </c>
      <c r="I594" s="5">
        <v>1.07364330075628</v>
      </c>
      <c r="K594" s="33">
        <f>F594/I594</f>
        <v>1.0334812936880606</v>
      </c>
      <c r="M594" s="30">
        <v>1.03348129368806</v>
      </c>
      <c r="N594" s="28" t="str">
        <f>IF(ABS(K594-M594)&gt;0.000000000001,"Failed","Pass")</f>
        <v>Pass</v>
      </c>
      <c r="P594" s="1"/>
      <c r="T594" s="1"/>
    </row>
    <row r="595" spans="2:20" x14ac:dyDescent="0.25">
      <c r="B595">
        <v>592</v>
      </c>
      <c r="C595">
        <f t="shared" si="9"/>
        <v>64</v>
      </c>
      <c r="D595" s="1">
        <v>44426</v>
      </c>
      <c r="E595">
        <v>145.74661254879999</v>
      </c>
      <c r="F595" s="5">
        <v>1.09250904539547</v>
      </c>
      <c r="G595" s="5"/>
      <c r="H595">
        <v>4400.2700195313</v>
      </c>
      <c r="I595" s="5">
        <v>1.06785688257762</v>
      </c>
      <c r="K595" s="33">
        <f>F595/I595</f>
        <v>1.0230856430482931</v>
      </c>
      <c r="M595" s="30">
        <v>1.02308564304829</v>
      </c>
      <c r="N595" s="28" t="str">
        <f>IF(ABS(K595-M595)&gt;0.000000000001,"Failed","Pass")</f>
        <v>Pass</v>
      </c>
      <c r="P595" s="1"/>
      <c r="T595" s="1"/>
    </row>
    <row r="596" spans="2:20" x14ac:dyDescent="0.25">
      <c r="B596">
        <v>593</v>
      </c>
      <c r="C596">
        <f t="shared" si="9"/>
        <v>64</v>
      </c>
      <c r="D596" s="1">
        <v>44427</v>
      </c>
      <c r="E596">
        <v>146.08517456050001</v>
      </c>
      <c r="F596" s="5">
        <v>1.0897362863184901</v>
      </c>
      <c r="G596" s="5"/>
      <c r="H596">
        <v>4405.7998046875</v>
      </c>
      <c r="I596" s="5">
        <v>1.0695699770176801</v>
      </c>
      <c r="K596" s="33">
        <f>F596/I596</f>
        <v>1.0188545955235584</v>
      </c>
      <c r="M596" s="30">
        <v>1.01885459552355</v>
      </c>
      <c r="N596" s="28" t="str">
        <f>IF(ABS(K596-M596)&gt;0.000000000001,"Failed","Pass")</f>
        <v>Pass</v>
      </c>
      <c r="P596" s="1"/>
      <c r="T596" s="1"/>
    </row>
    <row r="597" spans="2:20" x14ac:dyDescent="0.25">
      <c r="B597">
        <v>594</v>
      </c>
      <c r="C597">
        <f t="shared" si="9"/>
        <v>64</v>
      </c>
      <c r="D597" s="1">
        <v>44428</v>
      </c>
      <c r="E597">
        <v>147.5689239502</v>
      </c>
      <c r="F597" s="5">
        <v>1.08871764092926</v>
      </c>
      <c r="G597" s="5"/>
      <c r="H597">
        <v>4441.669921875</v>
      </c>
      <c r="I597" s="5">
        <v>1.07063312550262</v>
      </c>
      <c r="K597" s="33">
        <f>F597/I597</f>
        <v>1.0168914215298075</v>
      </c>
      <c r="M597" s="30">
        <v>1.0168914215297999</v>
      </c>
      <c r="N597" s="28" t="str">
        <f>IF(ABS(K597-M597)&gt;0.000000000001,"Failed","Pass")</f>
        <v>Pass</v>
      </c>
      <c r="P597" s="1"/>
      <c r="T597" s="1"/>
    </row>
    <row r="598" spans="2:20" x14ac:dyDescent="0.25">
      <c r="B598">
        <v>595</v>
      </c>
      <c r="C598">
        <f t="shared" si="9"/>
        <v>64</v>
      </c>
      <c r="D598" s="1">
        <v>44431</v>
      </c>
      <c r="E598">
        <v>149.0825805664</v>
      </c>
      <c r="F598" s="5">
        <v>1.0981644684999801</v>
      </c>
      <c r="G598" s="5"/>
      <c r="H598">
        <v>4479.5297851563</v>
      </c>
      <c r="I598" s="5">
        <v>1.0738209759172599</v>
      </c>
      <c r="K598" s="33">
        <f>F598/I598</f>
        <v>1.0226699730482782</v>
      </c>
      <c r="M598" s="30">
        <v>1.02266997304827</v>
      </c>
      <c r="N598" s="28" t="str">
        <f>IF(ABS(K598-M598)&gt;0.000000000001,"Failed","Pass")</f>
        <v>Pass</v>
      </c>
      <c r="P598" s="1"/>
      <c r="T598" s="1"/>
    </row>
    <row r="599" spans="2:20" x14ac:dyDescent="0.25">
      <c r="B599">
        <v>596</v>
      </c>
      <c r="C599">
        <f t="shared" si="9"/>
        <v>64</v>
      </c>
      <c r="D599" s="1">
        <v>44432</v>
      </c>
      <c r="E599">
        <v>148.99293518069999</v>
      </c>
      <c r="F599" s="5">
        <v>1.0920364897508299</v>
      </c>
      <c r="G599" s="5"/>
      <c r="H599">
        <v>4486.2299804688</v>
      </c>
      <c r="I599" s="5">
        <v>1.07185638139634</v>
      </c>
      <c r="K599" s="33">
        <f>F599/I599</f>
        <v>1.0188272502778783</v>
      </c>
      <c r="M599" s="30">
        <v>1.0188272502778799</v>
      </c>
      <c r="N599" s="28" t="str">
        <f>IF(ABS(K599-M599)&gt;0.000000000001,"Failed","Pass")</f>
        <v>Pass</v>
      </c>
      <c r="P599" s="1"/>
      <c r="T599" s="1"/>
    </row>
    <row r="600" spans="2:20" x14ac:dyDescent="0.25">
      <c r="B600">
        <v>597</v>
      </c>
      <c r="C600">
        <f t="shared" si="9"/>
        <v>64</v>
      </c>
      <c r="D600" s="1">
        <v>44433</v>
      </c>
      <c r="E600">
        <v>147.73820495609999</v>
      </c>
      <c r="F600" s="5">
        <v>1.0882924944582599</v>
      </c>
      <c r="G600" s="5"/>
      <c r="H600">
        <v>4496.1899414063</v>
      </c>
      <c r="I600" s="5">
        <v>1.0742413630024901</v>
      </c>
      <c r="K600" s="33">
        <f>F600/I600</f>
        <v>1.0130800506661717</v>
      </c>
      <c r="M600" s="30">
        <v>1.0130800506661699</v>
      </c>
      <c r="N600" s="28" t="str">
        <f>IF(ABS(K600-M600)&gt;0.000000000001,"Failed","Pass")</f>
        <v>Pass</v>
      </c>
      <c r="P600" s="1"/>
      <c r="T600" s="1"/>
    </row>
    <row r="601" spans="2:20" x14ac:dyDescent="0.25">
      <c r="B601">
        <v>598</v>
      </c>
      <c r="C601">
        <f t="shared" si="9"/>
        <v>64</v>
      </c>
      <c r="D601" s="1">
        <v>44434</v>
      </c>
      <c r="E601">
        <v>146.92164611819999</v>
      </c>
      <c r="F601" s="5">
        <v>1.08126714086375</v>
      </c>
      <c r="G601" s="5"/>
      <c r="H601">
        <v>4470</v>
      </c>
      <c r="I601" s="5">
        <v>1.0706894043225501</v>
      </c>
      <c r="K601" s="33">
        <f>F601/I601</f>
        <v>1.0098793697766091</v>
      </c>
      <c r="M601" s="30">
        <v>1.00987936977661</v>
      </c>
      <c r="N601" s="28" t="str">
        <f>IF(ABS(K601-M601)&gt;0.000000000001,"Failed","Pass")</f>
        <v>Pass</v>
      </c>
      <c r="P601" s="1"/>
      <c r="T601" s="1"/>
    </row>
    <row r="602" spans="2:20" x14ac:dyDescent="0.25">
      <c r="B602">
        <v>599</v>
      </c>
      <c r="C602">
        <f t="shared" si="9"/>
        <v>64</v>
      </c>
      <c r="D602" s="1">
        <v>44435</v>
      </c>
      <c r="E602">
        <v>147.97720336910001</v>
      </c>
      <c r="F602" s="5">
        <v>1.07816127012235</v>
      </c>
      <c r="G602" s="5"/>
      <c r="H602">
        <v>4509.3701171875</v>
      </c>
      <c r="I602" s="5">
        <v>1.0735010044864099</v>
      </c>
      <c r="K602" s="33">
        <f>F602/I602</f>
        <v>1.004341184234075</v>
      </c>
      <c r="M602" s="30">
        <v>1.0043411842340799</v>
      </c>
      <c r="N602" s="28" t="str">
        <f>IF(ABS(K602-M602)&gt;0.000000000001,"Failed","Pass")</f>
        <v>Pass</v>
      </c>
      <c r="P602" s="1"/>
      <c r="T602" s="1"/>
    </row>
    <row r="603" spans="2:20" x14ac:dyDescent="0.25">
      <c r="B603">
        <v>600</v>
      </c>
      <c r="C603">
        <f t="shared" si="9"/>
        <v>64</v>
      </c>
      <c r="D603" s="1">
        <v>44438</v>
      </c>
      <c r="E603">
        <v>152.47827148440001</v>
      </c>
      <c r="F603" s="5">
        <v>1.0926948466694899</v>
      </c>
      <c r="G603" s="5"/>
      <c r="H603">
        <v>4528.7900390625</v>
      </c>
      <c r="I603" s="5">
        <v>1.0730981282830101</v>
      </c>
      <c r="K603" s="33">
        <f>F603/I603</f>
        <v>1.0182618139664779</v>
      </c>
      <c r="M603" s="30">
        <v>1.0182618139664701</v>
      </c>
      <c r="N603" s="28" t="str">
        <f>IF(ABS(K603-M603)&gt;0.000000000001,"Failed","Pass")</f>
        <v>Pass</v>
      </c>
      <c r="P603" s="1"/>
      <c r="T603" s="1"/>
    </row>
    <row r="604" spans="2:20" x14ac:dyDescent="0.25">
      <c r="B604">
        <v>601</v>
      </c>
      <c r="C604">
        <f t="shared" si="9"/>
        <v>64</v>
      </c>
      <c r="D604" s="1">
        <v>44439</v>
      </c>
      <c r="E604">
        <v>151.19367980960001</v>
      </c>
      <c r="F604" s="5">
        <v>1.0913356715259801</v>
      </c>
      <c r="G604" s="5"/>
      <c r="H604">
        <v>4522.6801757813</v>
      </c>
      <c r="I604" s="5">
        <v>1.07170629471418</v>
      </c>
      <c r="K604" s="33">
        <f>F604/I604</f>
        <v>1.0183160040289165</v>
      </c>
      <c r="M604" s="30">
        <v>1.0183160040289101</v>
      </c>
      <c r="N604" s="28" t="str">
        <f>IF(ABS(K604-M604)&gt;0.000000000001,"Failed","Pass")</f>
        <v>Pass</v>
      </c>
      <c r="P604" s="1"/>
      <c r="T604" s="1"/>
    </row>
    <row r="605" spans="2:20" x14ac:dyDescent="0.25">
      <c r="B605">
        <v>602</v>
      </c>
      <c r="C605">
        <f t="shared" si="9"/>
        <v>64</v>
      </c>
      <c r="D605" s="1">
        <v>44440</v>
      </c>
      <c r="E605">
        <v>151.870803833</v>
      </c>
      <c r="F605" s="5">
        <v>1.0884933707503199</v>
      </c>
      <c r="G605" s="5"/>
      <c r="H605">
        <v>4524.08984375</v>
      </c>
      <c r="I605" s="5">
        <v>1.06942831203877</v>
      </c>
      <c r="K605" s="33">
        <f>F605/I605</f>
        <v>1.0178273368087705</v>
      </c>
      <c r="M605" s="30">
        <v>1.01782733680877</v>
      </c>
      <c r="N605" s="28" t="str">
        <f>IF(ABS(K605-M605)&gt;0.000000000001,"Failed","Pass")</f>
        <v>Pass</v>
      </c>
      <c r="P605" s="1"/>
      <c r="T605" s="1"/>
    </row>
    <row r="606" spans="2:20" x14ac:dyDescent="0.25">
      <c r="B606">
        <v>603</v>
      </c>
      <c r="C606">
        <f t="shared" si="9"/>
        <v>64</v>
      </c>
      <c r="D606" s="1">
        <v>44441</v>
      </c>
      <c r="E606">
        <v>153.00604248050001</v>
      </c>
      <c r="F606" s="5">
        <v>1.09755197862684</v>
      </c>
      <c r="G606" s="5"/>
      <c r="H606">
        <v>4536.9501953125</v>
      </c>
      <c r="I606" s="5">
        <v>1.07116180072038</v>
      </c>
      <c r="K606" s="33">
        <f>F606/I606</f>
        <v>1.0246369669724145</v>
      </c>
      <c r="M606" s="30">
        <v>1.02463696697241</v>
      </c>
      <c r="N606" s="28" t="str">
        <f>IF(ABS(K606-M606)&gt;0.000000000001,"Failed","Pass")</f>
        <v>Pass</v>
      </c>
      <c r="P606" s="1"/>
      <c r="T606" s="1"/>
    </row>
    <row r="607" spans="2:20" x14ac:dyDescent="0.25">
      <c r="B607">
        <v>604</v>
      </c>
      <c r="C607">
        <f t="shared" si="9"/>
        <v>64</v>
      </c>
      <c r="D607" s="1">
        <v>44442</v>
      </c>
      <c r="E607">
        <v>153.6533203125</v>
      </c>
      <c r="F607" s="5">
        <v>1.09416829772501</v>
      </c>
      <c r="G607" s="5"/>
      <c r="H607">
        <v>4535.4301757813</v>
      </c>
      <c r="I607" s="5">
        <v>1.0679686877649499</v>
      </c>
      <c r="K607" s="33">
        <f>F607/I607</f>
        <v>1.0245321892488166</v>
      </c>
      <c r="M607" s="30">
        <v>1.0245321892488</v>
      </c>
      <c r="N607" s="28" t="str">
        <f>IF(ABS(K607-M607)&gt;0.000000000001,"Failed","Pass")</f>
        <v>Pass</v>
      </c>
      <c r="P607" s="1"/>
      <c r="T607" s="1"/>
    </row>
    <row r="608" spans="2:20" x14ac:dyDescent="0.25">
      <c r="B608">
        <v>605</v>
      </c>
      <c r="C608">
        <f t="shared" si="9"/>
        <v>64</v>
      </c>
      <c r="D608" s="1">
        <v>44446</v>
      </c>
      <c r="E608">
        <v>156.03332519529999</v>
      </c>
      <c r="F608" s="5">
        <v>1.0950109886941699</v>
      </c>
      <c r="G608" s="5"/>
      <c r="H608">
        <v>4520.0297851563</v>
      </c>
      <c r="I608" s="5">
        <v>1.0668639627140599</v>
      </c>
      <c r="K608" s="33">
        <f>F608/I608</f>
        <v>1.0263829569315521</v>
      </c>
      <c r="M608" s="30">
        <v>1.0263829569315499</v>
      </c>
      <c r="N608" s="28" t="str">
        <f>IF(ABS(K608-M608)&gt;0.000000000001,"Failed","Pass")</f>
        <v>Pass</v>
      </c>
      <c r="P608" s="1"/>
      <c r="T608" s="1"/>
    </row>
    <row r="609" spans="2:20" x14ac:dyDescent="0.25">
      <c r="B609">
        <v>606</v>
      </c>
      <c r="C609">
        <f t="shared" si="9"/>
        <v>64</v>
      </c>
      <c r="D609" s="1">
        <v>44447</v>
      </c>
      <c r="E609">
        <v>154.45993041989999</v>
      </c>
      <c r="F609" s="5">
        <v>1.08161669425985</v>
      </c>
      <c r="G609" s="5"/>
      <c r="H609">
        <v>4514.0698242188</v>
      </c>
      <c r="I609" s="5">
        <v>1.0647609488543801</v>
      </c>
      <c r="K609" s="33">
        <f>F609/I609</f>
        <v>1.015830544333548</v>
      </c>
      <c r="M609" s="30">
        <v>1.01583054433354</v>
      </c>
      <c r="N609" s="28" t="str">
        <f>IF(ABS(K609-M609)&gt;0.000000000001,"Failed","Pass")</f>
        <v>Pass</v>
      </c>
      <c r="P609" s="1"/>
      <c r="T609" s="1"/>
    </row>
    <row r="610" spans="2:20" x14ac:dyDescent="0.25">
      <c r="B610">
        <v>607</v>
      </c>
      <c r="C610">
        <f t="shared" si="9"/>
        <v>64</v>
      </c>
      <c r="D610" s="1">
        <v>44448</v>
      </c>
      <c r="E610">
        <v>153.42430114749999</v>
      </c>
      <c r="F610" s="5">
        <v>1.08055360149375</v>
      </c>
      <c r="G610" s="5"/>
      <c r="H610">
        <v>4493.2797851563</v>
      </c>
      <c r="I610" s="5">
        <v>1.0598884242556901</v>
      </c>
      <c r="K610" s="33">
        <f>F610/I610</f>
        <v>1.019497502534356</v>
      </c>
      <c r="M610" s="30">
        <v>1.01949750253434</v>
      </c>
      <c r="N610" s="28" t="str">
        <f>IF(ABS(K610-M610)&gt;0.000000000001,"Failed","Pass")</f>
        <v>Pass</v>
      </c>
      <c r="P610" s="1"/>
      <c r="T610" s="1"/>
    </row>
    <row r="611" spans="2:20" x14ac:dyDescent="0.25">
      <c r="B611">
        <v>608</v>
      </c>
      <c r="C611">
        <f t="shared" si="9"/>
        <v>64</v>
      </c>
      <c r="D611" s="1">
        <v>44449</v>
      </c>
      <c r="E611">
        <v>148.34567260739999</v>
      </c>
      <c r="F611" s="5">
        <v>1.0829868410107899</v>
      </c>
      <c r="G611" s="5"/>
      <c r="H611">
        <v>4458.580078125</v>
      </c>
      <c r="I611" s="5">
        <v>1.0630866187225601</v>
      </c>
      <c r="K611" s="33">
        <f>F611/I611</f>
        <v>1.0187192858397021</v>
      </c>
      <c r="M611" s="30">
        <v>1.0187192858397001</v>
      </c>
      <c r="N611" s="28" t="str">
        <f>IF(ABS(K611-M611)&gt;0.000000000001,"Failed","Pass")</f>
        <v>Pass</v>
      </c>
      <c r="P611" s="1"/>
      <c r="T611" s="1"/>
    </row>
    <row r="612" spans="2:20" x14ac:dyDescent="0.25">
      <c r="B612">
        <v>609</v>
      </c>
      <c r="C612">
        <f t="shared" si="9"/>
        <v>64</v>
      </c>
      <c r="D612" s="1">
        <v>44452</v>
      </c>
      <c r="E612">
        <v>148.92323303219999</v>
      </c>
      <c r="F612" s="5">
        <v>1.0819942977468999</v>
      </c>
      <c r="G612" s="5"/>
      <c r="H612">
        <v>4468.7299804688</v>
      </c>
      <c r="I612" s="5">
        <v>1.06534867870933</v>
      </c>
      <c r="K612" s="33">
        <f>F612/I612</f>
        <v>1.0156245737853038</v>
      </c>
      <c r="M612" s="30">
        <v>1.0156245737853</v>
      </c>
      <c r="N612" s="28" t="str">
        <f>IF(ABS(K612-M612)&gt;0.000000000001,"Failed","Pass")</f>
        <v>Pass</v>
      </c>
      <c r="P612" s="1"/>
      <c r="T612" s="1"/>
    </row>
    <row r="613" spans="2:20" x14ac:dyDescent="0.25">
      <c r="B613">
        <v>610</v>
      </c>
      <c r="C613">
        <f t="shared" si="9"/>
        <v>64</v>
      </c>
      <c r="D613" s="1">
        <v>44453</v>
      </c>
      <c r="E613">
        <v>147.49920654300001</v>
      </c>
      <c r="F613" s="5">
        <v>1.08651706275367</v>
      </c>
      <c r="G613" s="5"/>
      <c r="H613">
        <v>4443.0498046875</v>
      </c>
      <c r="I613" s="5">
        <v>1.0687363280269799</v>
      </c>
      <c r="K613" s="33">
        <f>F613/I613</f>
        <v>1.0166371576041731</v>
      </c>
      <c r="M613" s="30">
        <v>1.01663715760416</v>
      </c>
      <c r="N613" s="28" t="str">
        <f>IF(ABS(K613-M613)&gt;0.000000000001,"Failed","Pass")</f>
        <v>Pass</v>
      </c>
      <c r="P613" s="1"/>
      <c r="T613" s="1"/>
    </row>
    <row r="614" spans="2:20" x14ac:dyDescent="0.25">
      <c r="B614">
        <v>611</v>
      </c>
      <c r="C614">
        <f t="shared" si="9"/>
        <v>64</v>
      </c>
      <c r="D614" s="1">
        <v>44454</v>
      </c>
      <c r="E614">
        <v>148.4054107666</v>
      </c>
      <c r="F614" s="5">
        <v>1.0818800545694001</v>
      </c>
      <c r="G614" s="5"/>
      <c r="H614">
        <v>4480.7001953125</v>
      </c>
      <c r="I614" s="5">
        <v>1.0682820254924801</v>
      </c>
      <c r="K614" s="33">
        <f>F614/I614</f>
        <v>1.0127288756643185</v>
      </c>
      <c r="M614" s="30">
        <v>1.01272887566431</v>
      </c>
      <c r="N614" s="28" t="str">
        <f>IF(ABS(K614-M614)&gt;0.000000000001,"Failed","Pass")</f>
        <v>Pass</v>
      </c>
      <c r="P614" s="1"/>
      <c r="T614" s="1"/>
    </row>
    <row r="615" spans="2:20" x14ac:dyDescent="0.25">
      <c r="B615">
        <v>612</v>
      </c>
      <c r="C615">
        <f t="shared" si="9"/>
        <v>64</v>
      </c>
      <c r="D615" s="1">
        <v>44455</v>
      </c>
      <c r="E615">
        <v>148.16641235349999</v>
      </c>
      <c r="F615" s="5">
        <v>1.08726230809486</v>
      </c>
      <c r="G615" s="5"/>
      <c r="H615">
        <v>4473.75</v>
      </c>
      <c r="I615" s="5">
        <v>1.07261629625595</v>
      </c>
      <c r="K615" s="33">
        <f>F615/I615</f>
        <v>1.0136544744751996</v>
      </c>
      <c r="M615" s="30">
        <v>1.0136544744752001</v>
      </c>
      <c r="N615" s="28" t="str">
        <f>IF(ABS(K615-M615)&gt;0.000000000001,"Failed","Pass")</f>
        <v>Pass</v>
      </c>
      <c r="P615" s="1"/>
      <c r="T615" s="1"/>
    </row>
    <row r="616" spans="2:20" x14ac:dyDescent="0.25">
      <c r="B616">
        <v>613</v>
      </c>
      <c r="C616">
        <f t="shared" si="9"/>
        <v>64</v>
      </c>
      <c r="D616" s="1">
        <v>44456</v>
      </c>
      <c r="E616">
        <v>145.44787597659999</v>
      </c>
      <c r="F616" s="5">
        <v>1.07871464414967</v>
      </c>
      <c r="G616" s="5"/>
      <c r="H616">
        <v>4432.990234375</v>
      </c>
      <c r="I616" s="5">
        <v>1.0687362973028101</v>
      </c>
      <c r="K616" s="33">
        <f>F616/I616</f>
        <v>1.009336584592516</v>
      </c>
      <c r="M616" s="30">
        <v>1.00933658459251</v>
      </c>
      <c r="N616" s="28" t="str">
        <f>IF(ABS(K616-M616)&gt;0.000000000001,"Failed","Pass")</f>
        <v>Pass</v>
      </c>
      <c r="P616" s="1"/>
      <c r="T616" s="1"/>
    </row>
    <row r="617" spans="2:20" x14ac:dyDescent="0.25">
      <c r="B617">
        <v>614</v>
      </c>
      <c r="C617">
        <f t="shared" si="9"/>
        <v>64</v>
      </c>
      <c r="D617" s="1">
        <v>44459</v>
      </c>
      <c r="E617">
        <v>142.34094238279999</v>
      </c>
      <c r="F617" s="5">
        <v>1.0655037227083199</v>
      </c>
      <c r="G617" s="5"/>
      <c r="H617">
        <v>4357.7299804688</v>
      </c>
      <c r="I617" s="5">
        <v>1.0614796758604199</v>
      </c>
      <c r="K617" s="33">
        <f>F617/I617</f>
        <v>1.0037909787058694</v>
      </c>
      <c r="M617" s="30">
        <v>1.0037909787058701</v>
      </c>
      <c r="N617" s="28" t="str">
        <f>IF(ABS(K617-M617)&gt;0.000000000001,"Failed","Pass")</f>
        <v>Pass</v>
      </c>
      <c r="P617" s="1"/>
      <c r="T617" s="1"/>
    </row>
    <row r="618" spans="2:20" x14ac:dyDescent="0.25">
      <c r="B618">
        <v>615</v>
      </c>
      <c r="C618">
        <f t="shared" si="9"/>
        <v>64</v>
      </c>
      <c r="D618" s="1">
        <v>44460</v>
      </c>
      <c r="E618">
        <v>142.82885742190001</v>
      </c>
      <c r="F618" s="5">
        <v>1.0648765640423301</v>
      </c>
      <c r="G618" s="5"/>
      <c r="H618">
        <v>4354.1899414063</v>
      </c>
      <c r="I618" s="5">
        <v>1.05726292156865</v>
      </c>
      <c r="K618" s="33">
        <f>F618/I618</f>
        <v>1.0072012763508096</v>
      </c>
      <c r="M618" s="30">
        <v>1.0072012763508</v>
      </c>
      <c r="N618" s="28" t="str">
        <f>IF(ABS(K618-M618)&gt;0.000000000001,"Failed","Pass")</f>
        <v>Pass</v>
      </c>
      <c r="P618" s="1"/>
      <c r="T618" s="1"/>
    </row>
    <row r="619" spans="2:20" x14ac:dyDescent="0.25">
      <c r="B619">
        <v>616</v>
      </c>
      <c r="C619">
        <f t="shared" si="9"/>
        <v>64</v>
      </c>
      <c r="D619" s="1">
        <v>44461</v>
      </c>
      <c r="E619">
        <v>145.23875427249999</v>
      </c>
      <c r="F619" s="5">
        <v>1.07535738056592</v>
      </c>
      <c r="G619" s="5"/>
      <c r="H619">
        <v>4395.6401367188</v>
      </c>
      <c r="I619" s="5">
        <v>1.0611637272759</v>
      </c>
      <c r="K619" s="33">
        <f>F619/I619</f>
        <v>1.0133755545211258</v>
      </c>
      <c r="M619" s="30">
        <v>1.01337555452113</v>
      </c>
      <c r="N619" s="28" t="str">
        <f>IF(ABS(K619-M619)&gt;0.000000000001,"Failed","Pass")</f>
        <v>Pass</v>
      </c>
      <c r="P619" s="1"/>
      <c r="T619" s="1"/>
    </row>
    <row r="620" spans="2:20" x14ac:dyDescent="0.25">
      <c r="B620">
        <v>617</v>
      </c>
      <c r="C620">
        <f t="shared" si="9"/>
        <v>64</v>
      </c>
      <c r="D620" s="1">
        <v>44462</v>
      </c>
      <c r="E620">
        <v>146.21464538570001</v>
      </c>
      <c r="F620" s="5">
        <v>1.0829186189505999</v>
      </c>
      <c r="G620" s="5"/>
      <c r="H620">
        <v>4448.9799804688</v>
      </c>
      <c r="I620" s="5">
        <v>1.06835458338184</v>
      </c>
      <c r="K620" s="33">
        <f>F620/I620</f>
        <v>1.0136322114355123</v>
      </c>
      <c r="M620" s="30">
        <v>1.0136322114355101</v>
      </c>
      <c r="N620" s="28" t="str">
        <f>IF(ABS(K620-M620)&gt;0.000000000001,"Failed","Pass")</f>
        <v>Pass</v>
      </c>
      <c r="P620" s="1"/>
      <c r="T620" s="1"/>
    </row>
    <row r="621" spans="2:20" x14ac:dyDescent="0.25">
      <c r="B621">
        <v>618</v>
      </c>
      <c r="C621">
        <f t="shared" si="9"/>
        <v>64</v>
      </c>
      <c r="D621" s="1">
        <v>44463</v>
      </c>
      <c r="E621">
        <v>146.3042602539</v>
      </c>
      <c r="F621" s="5">
        <v>1.09114789999555</v>
      </c>
      <c r="G621" s="5"/>
      <c r="H621">
        <v>4455.4799804688</v>
      </c>
      <c r="I621" s="5">
        <v>1.0703084556206499</v>
      </c>
      <c r="K621" s="33">
        <f>F621/I621</f>
        <v>1.0194705033539286</v>
      </c>
      <c r="M621" s="30">
        <v>1.01947050335392</v>
      </c>
      <c r="N621" s="28" t="str">
        <f>IF(ABS(K621-M621)&gt;0.000000000001,"Failed","Pass")</f>
        <v>Pass</v>
      </c>
      <c r="P621" s="1"/>
      <c r="T621" s="1"/>
    </row>
    <row r="622" spans="2:20" x14ac:dyDescent="0.25">
      <c r="B622">
        <v>619</v>
      </c>
      <c r="C622">
        <f t="shared" si="9"/>
        <v>64</v>
      </c>
      <c r="D622" s="1">
        <v>44466</v>
      </c>
      <c r="E622">
        <v>144.7607421875</v>
      </c>
      <c r="F622" s="5">
        <v>1.08037867403793</v>
      </c>
      <c r="G622" s="5"/>
      <c r="H622">
        <v>4443.1098632813</v>
      </c>
      <c r="I622" s="5">
        <v>1.07100767840944</v>
      </c>
      <c r="K622" s="33">
        <f>F622/I622</f>
        <v>1.0087496997616365</v>
      </c>
      <c r="M622" s="30">
        <v>1.0087496997616301</v>
      </c>
      <c r="N622" s="28" t="str">
        <f>IF(ABS(K622-M622)&gt;0.000000000001,"Failed","Pass")</f>
        <v>Pass</v>
      </c>
      <c r="P622" s="1"/>
      <c r="T622" s="1"/>
    </row>
    <row r="623" spans="2:20" x14ac:dyDescent="0.25">
      <c r="B623">
        <v>620</v>
      </c>
      <c r="C623">
        <f t="shared" si="9"/>
        <v>64</v>
      </c>
      <c r="D623" s="1">
        <v>44467</v>
      </c>
      <c r="E623">
        <v>141.31526184079999</v>
      </c>
      <c r="F623" s="5">
        <v>1.0649605745823501</v>
      </c>
      <c r="G623" s="5"/>
      <c r="H623">
        <v>4352.6298828125</v>
      </c>
      <c r="I623" s="5">
        <v>1.05968983580773</v>
      </c>
      <c r="K623" s="33">
        <f>F623/I623</f>
        <v>1.0049738504574808</v>
      </c>
      <c r="M623" s="30">
        <v>1.0049738504574799</v>
      </c>
      <c r="N623" s="28" t="str">
        <f>IF(ABS(K623-M623)&gt;0.000000000001,"Failed","Pass")</f>
        <v>Pass</v>
      </c>
      <c r="P623" s="1"/>
      <c r="T623" s="1"/>
    </row>
    <row r="624" spans="2:20" x14ac:dyDescent="0.25">
      <c r="B624">
        <v>621</v>
      </c>
      <c r="C624">
        <f t="shared" si="9"/>
        <v>64</v>
      </c>
      <c r="D624" s="1">
        <v>44468</v>
      </c>
      <c r="E624">
        <v>142.23139953610001</v>
      </c>
      <c r="F624" s="5">
        <v>1.0752901740016001</v>
      </c>
      <c r="G624" s="5"/>
      <c r="H624">
        <v>4359.4599609375</v>
      </c>
      <c r="I624" s="5">
        <v>1.06568800792409</v>
      </c>
      <c r="K624" s="33">
        <f>F624/I624</f>
        <v>1.0090102975787583</v>
      </c>
      <c r="M624" s="30">
        <v>1.00901029757875</v>
      </c>
      <c r="N624" s="28" t="str">
        <f>IF(ABS(K624-M624)&gt;0.000000000001,"Failed","Pass")</f>
        <v>Pass</v>
      </c>
      <c r="P624" s="1"/>
      <c r="T624" s="1"/>
    </row>
    <row r="625" spans="2:20" x14ac:dyDescent="0.25">
      <c r="B625">
        <v>622</v>
      </c>
      <c r="C625">
        <f t="shared" si="9"/>
        <v>64</v>
      </c>
      <c r="D625" s="1">
        <v>44469</v>
      </c>
      <c r="E625">
        <v>140.90696716310001</v>
      </c>
      <c r="F625" s="5">
        <v>1.06901595489725</v>
      </c>
      <c r="G625" s="5"/>
      <c r="H625">
        <v>4307.5400390625</v>
      </c>
      <c r="I625" s="5">
        <v>1.0599782759304901</v>
      </c>
      <c r="K625" s="33">
        <f>F625/I625</f>
        <v>1.0085262869739724</v>
      </c>
      <c r="M625" s="30">
        <v>1.0085262869739799</v>
      </c>
      <c r="N625" s="28" t="str">
        <f>IF(ABS(K625-M625)&gt;0.000000000001,"Failed","Pass")</f>
        <v>Pass</v>
      </c>
      <c r="P625" s="1"/>
      <c r="T625" s="1"/>
    </row>
    <row r="626" spans="2:20" x14ac:dyDescent="0.25">
      <c r="B626">
        <v>623</v>
      </c>
      <c r="C626">
        <f t="shared" si="9"/>
        <v>64</v>
      </c>
      <c r="D626" s="1">
        <v>44470</v>
      </c>
      <c r="E626">
        <v>142.05213928219999</v>
      </c>
      <c r="F626" s="5">
        <v>1.06433139591058</v>
      </c>
      <c r="G626" s="5"/>
      <c r="H626">
        <v>4357.0400390625</v>
      </c>
      <c r="I626" s="5">
        <v>1.06011521916114</v>
      </c>
      <c r="K626" s="33">
        <f>F626/I626</f>
        <v>1.0039770929359699</v>
      </c>
      <c r="M626" s="30">
        <v>1.0039770929359699</v>
      </c>
      <c r="N626" s="28" t="str">
        <f>IF(ABS(K626-M626)&gt;0.000000000001,"Failed","Pass")</f>
        <v>Pass</v>
      </c>
      <c r="P626" s="1"/>
      <c r="T626" s="1"/>
    </row>
    <row r="627" spans="2:20" x14ac:dyDescent="0.25">
      <c r="B627">
        <v>624</v>
      </c>
      <c r="C627">
        <f t="shared" si="9"/>
        <v>64</v>
      </c>
      <c r="D627" s="1">
        <v>44473</v>
      </c>
      <c r="E627">
        <v>138.55686950680001</v>
      </c>
      <c r="F627" s="5">
        <v>1.04392944707944</v>
      </c>
      <c r="G627" s="5"/>
      <c r="H627">
        <v>4300.4599609375</v>
      </c>
      <c r="I627" s="5">
        <v>1.0498907560183699</v>
      </c>
      <c r="K627" s="33">
        <f>F627/I627</f>
        <v>0.99432197216257268</v>
      </c>
      <c r="M627" s="30">
        <v>0.99432197216257401</v>
      </c>
      <c r="N627" s="28" t="str">
        <f>IF(ABS(K627-M627)&gt;0.000000000001,"Failed","Pass")</f>
        <v>Pass</v>
      </c>
      <c r="P627" s="1"/>
      <c r="T627" s="1"/>
    </row>
    <row r="628" spans="2:20" x14ac:dyDescent="0.25">
      <c r="B628">
        <v>625</v>
      </c>
      <c r="C628">
        <f t="shared" si="9"/>
        <v>64</v>
      </c>
      <c r="D628" s="1">
        <v>44474</v>
      </c>
      <c r="E628">
        <v>140.51860046389999</v>
      </c>
      <c r="F628" s="5">
        <v>1.04742441120601</v>
      </c>
      <c r="G628" s="5"/>
      <c r="H628">
        <v>4345.7202148438</v>
      </c>
      <c r="I628" s="5">
        <v>1.05554265867286</v>
      </c>
      <c r="K628" s="33">
        <f>F628/I628</f>
        <v>0.99230893474541604</v>
      </c>
      <c r="M628" s="30">
        <v>0.99230893474541404</v>
      </c>
      <c r="N628" s="28" t="str">
        <f>IF(ABS(K628-M628)&gt;0.000000000001,"Failed","Pass")</f>
        <v>Pass</v>
      </c>
      <c r="P628" s="1"/>
      <c r="T628" s="1"/>
    </row>
    <row r="629" spans="2:20" x14ac:dyDescent="0.25">
      <c r="B629">
        <v>626</v>
      </c>
      <c r="C629">
        <f t="shared" si="9"/>
        <v>64</v>
      </c>
      <c r="D629" s="1">
        <v>44475</v>
      </c>
      <c r="E629">
        <v>141.40487670900001</v>
      </c>
      <c r="F629" s="5">
        <v>1.0430250994332899</v>
      </c>
      <c r="G629" s="5"/>
      <c r="H629">
        <v>4363.5498046875</v>
      </c>
      <c r="I629" s="5">
        <v>1.05475087471506</v>
      </c>
      <c r="K629" s="33">
        <f>F629/I629</f>
        <v>0.9888828958924184</v>
      </c>
      <c r="M629" s="30">
        <v>0.98888289589242495</v>
      </c>
      <c r="N629" s="28" t="str">
        <f>IF(ABS(K629-M629)&gt;0.000000000001,"Failed","Pass")</f>
        <v>Pass</v>
      </c>
      <c r="P629" s="1"/>
      <c r="T629" s="1"/>
    </row>
    <row r="630" spans="2:20" x14ac:dyDescent="0.25">
      <c r="B630">
        <v>627</v>
      </c>
      <c r="C630">
        <f t="shared" si="9"/>
        <v>64</v>
      </c>
      <c r="D630" s="1">
        <v>44476</v>
      </c>
      <c r="E630">
        <v>142.6894683838</v>
      </c>
      <c r="F630" s="5">
        <v>1.0450625463634799</v>
      </c>
      <c r="G630" s="5"/>
      <c r="H630">
        <v>4399.759765625</v>
      </c>
      <c r="I630" s="5">
        <v>1.0585360113268101</v>
      </c>
      <c r="K630" s="33">
        <f>F630/I630</f>
        <v>0.98727160453762741</v>
      </c>
      <c r="M630" s="30">
        <v>0.98727160453763496</v>
      </c>
      <c r="N630" s="28" t="str">
        <f>IF(ABS(K630-M630)&gt;0.000000000001,"Failed","Pass")</f>
        <v>Pass</v>
      </c>
      <c r="P630" s="1"/>
      <c r="T630" s="1"/>
    </row>
    <row r="631" spans="2:20" x14ac:dyDescent="0.25">
      <c r="B631">
        <v>628</v>
      </c>
      <c r="C631">
        <f t="shared" si="9"/>
        <v>64</v>
      </c>
      <c r="D631" s="1">
        <v>44477</v>
      </c>
      <c r="E631">
        <v>142.30108642580001</v>
      </c>
      <c r="F631" s="5">
        <v>1.0490461322617901</v>
      </c>
      <c r="G631" s="5"/>
      <c r="H631">
        <v>4391.33984375</v>
      </c>
      <c r="I631" s="5">
        <v>1.0577673065176001</v>
      </c>
      <c r="K631" s="33">
        <f>F631/I631</f>
        <v>0.99175511078658507</v>
      </c>
      <c r="M631" s="30">
        <v>0.99175511078658096</v>
      </c>
      <c r="N631" s="28" t="str">
        <f>IF(ABS(K631-M631)&gt;0.000000000001,"Failed","Pass")</f>
        <v>Pass</v>
      </c>
      <c r="P631" s="1"/>
      <c r="T631" s="1"/>
    </row>
    <row r="632" spans="2:20" x14ac:dyDescent="0.25">
      <c r="B632">
        <v>629</v>
      </c>
      <c r="C632">
        <f t="shared" si="9"/>
        <v>64</v>
      </c>
      <c r="D632" s="1">
        <v>44480</v>
      </c>
      <c r="E632">
        <v>142.2114868164</v>
      </c>
      <c r="F632" s="5">
        <v>1.04171501540963</v>
      </c>
      <c r="G632" s="5"/>
      <c r="H632">
        <v>4361.1899414063</v>
      </c>
      <c r="I632" s="5">
        <v>1.0504885670480599</v>
      </c>
      <c r="K632" s="33">
        <f>F632/I632</f>
        <v>0.99164812267963642</v>
      </c>
      <c r="M632" s="30">
        <v>0.99164812267963498</v>
      </c>
      <c r="N632" s="28" t="str">
        <f>IF(ABS(K632-M632)&gt;0.000000000001,"Failed","Pass")</f>
        <v>Pass</v>
      </c>
      <c r="P632" s="1"/>
      <c r="T632" s="1"/>
    </row>
    <row r="633" spans="2:20" x14ac:dyDescent="0.25">
      <c r="B633">
        <v>630</v>
      </c>
      <c r="C633">
        <f t="shared" si="9"/>
        <v>64</v>
      </c>
      <c r="D633" s="1">
        <v>44481</v>
      </c>
      <c r="E633">
        <v>140.91693115230001</v>
      </c>
      <c r="F633" s="5">
        <v>1.04413763052119</v>
      </c>
      <c r="G633" s="5"/>
      <c r="H633">
        <v>4350.6499023438</v>
      </c>
      <c r="I633" s="5">
        <v>1.05338475863591</v>
      </c>
      <c r="K633" s="33">
        <f>F633/I633</f>
        <v>0.99122150948273202</v>
      </c>
      <c r="M633" s="30">
        <v>0.99122150948272703</v>
      </c>
      <c r="N633" s="28" t="str">
        <f>IF(ABS(K633-M633)&gt;0.000000000001,"Failed","Pass")</f>
        <v>Pass</v>
      </c>
      <c r="P633" s="1"/>
      <c r="T633" s="1"/>
    </row>
    <row r="634" spans="2:20" x14ac:dyDescent="0.25">
      <c r="B634">
        <v>631</v>
      </c>
      <c r="C634">
        <f t="shared" si="9"/>
        <v>64</v>
      </c>
      <c r="D634" s="1">
        <v>44482</v>
      </c>
      <c r="E634">
        <v>140.31945800779999</v>
      </c>
      <c r="F634" s="5">
        <v>1.03454186171798</v>
      </c>
      <c r="G634" s="5"/>
      <c r="H634">
        <v>4363.7998046875</v>
      </c>
      <c r="I634" s="5">
        <v>1.0505515240405601</v>
      </c>
      <c r="K634" s="33">
        <f>F634/I634</f>
        <v>0.98476070715598529</v>
      </c>
      <c r="M634" s="30">
        <v>0.98476070715599096</v>
      </c>
      <c r="N634" s="28" t="str">
        <f>IF(ABS(K634-M634)&gt;0.000000000001,"Failed","Pass")</f>
        <v>Pass</v>
      </c>
      <c r="P634" s="1"/>
      <c r="T634" s="1"/>
    </row>
    <row r="635" spans="2:20" x14ac:dyDescent="0.25">
      <c r="B635">
        <v>632</v>
      </c>
      <c r="C635">
        <f t="shared" si="9"/>
        <v>64</v>
      </c>
      <c r="D635" s="1">
        <v>44483</v>
      </c>
      <c r="E635">
        <v>143.1575012207</v>
      </c>
      <c r="F635" s="5">
        <v>1.04295935069405</v>
      </c>
      <c r="G635" s="5"/>
      <c r="H635">
        <v>4438.259765625</v>
      </c>
      <c r="I635" s="5">
        <v>1.0561692914999901</v>
      </c>
      <c r="K635" s="33">
        <f>F635/I635</f>
        <v>0.98749259146970736</v>
      </c>
      <c r="M635" s="30">
        <v>0.98749259146970403</v>
      </c>
      <c r="N635" s="28" t="str">
        <f>IF(ABS(K635-M635)&gt;0.000000000001,"Failed","Pass")</f>
        <v>Pass</v>
      </c>
      <c r="P635" s="1"/>
      <c r="T635" s="1"/>
    </row>
    <row r="636" spans="2:20" x14ac:dyDescent="0.25">
      <c r="B636">
        <v>633</v>
      </c>
      <c r="C636">
        <f t="shared" si="9"/>
        <v>64</v>
      </c>
      <c r="D636" s="1">
        <v>44484</v>
      </c>
      <c r="E636">
        <v>144.2329711914</v>
      </c>
      <c r="F636" s="5">
        <v>1.0441781010067701</v>
      </c>
      <c r="G636" s="5"/>
      <c r="H636">
        <v>4471.3701171875</v>
      </c>
      <c r="I636" s="5">
        <v>1.0589133977941401</v>
      </c>
      <c r="K636" s="33">
        <f>F636/I636</f>
        <v>0.98608451189864477</v>
      </c>
      <c r="M636" s="30">
        <v>0.98608451189864599</v>
      </c>
      <c r="N636" s="28" t="str">
        <f>IF(ABS(K636-M636)&gt;0.000000000001,"Failed","Pass")</f>
        <v>Pass</v>
      </c>
      <c r="P636" s="1"/>
      <c r="T636" s="1"/>
    </row>
    <row r="637" spans="2:20" x14ac:dyDescent="0.25">
      <c r="B637">
        <v>634</v>
      </c>
      <c r="C637">
        <f t="shared" si="9"/>
        <v>64</v>
      </c>
      <c r="D637" s="1">
        <v>44487</v>
      </c>
      <c r="E637">
        <v>145.93580627439999</v>
      </c>
      <c r="F637" s="5">
        <v>1.04094848950173</v>
      </c>
      <c r="G637" s="5"/>
      <c r="H637">
        <v>4486.4599609375</v>
      </c>
      <c r="I637" s="5">
        <v>1.06021858105866</v>
      </c>
      <c r="K637" s="33">
        <f>F637/I637</f>
        <v>0.98182441630320405</v>
      </c>
      <c r="M637" s="30">
        <v>0.98182441630319595</v>
      </c>
      <c r="N637" s="28" t="str">
        <f>IF(ABS(K637-M637)&gt;0.000000000001,"Failed","Pass")</f>
        <v>Pass</v>
      </c>
      <c r="P637" s="1"/>
      <c r="T637" s="1"/>
    </row>
    <row r="638" spans="2:20" x14ac:dyDescent="0.25">
      <c r="B638">
        <v>635</v>
      </c>
      <c r="C638">
        <f t="shared" si="9"/>
        <v>64</v>
      </c>
      <c r="D638" s="1">
        <v>44488</v>
      </c>
      <c r="E638">
        <v>148.13653564449999</v>
      </c>
      <c r="F638" s="5">
        <v>1.0476755521073899</v>
      </c>
      <c r="G638" s="5"/>
      <c r="H638">
        <v>4519.6298828125</v>
      </c>
      <c r="I638" s="5">
        <v>1.0613923680974</v>
      </c>
      <c r="K638" s="33">
        <f>F638/I638</f>
        <v>0.98707658317291447</v>
      </c>
      <c r="M638" s="30">
        <v>0.98707658317291103</v>
      </c>
      <c r="N638" s="28" t="str">
        <f>IF(ABS(K638-M638)&gt;0.000000000001,"Failed","Pass")</f>
        <v>Pass</v>
      </c>
      <c r="P638" s="1"/>
      <c r="T638" s="1"/>
    </row>
    <row r="639" spans="2:20" x14ac:dyDescent="0.25">
      <c r="B639">
        <v>636</v>
      </c>
      <c r="C639">
        <f t="shared" si="9"/>
        <v>64</v>
      </c>
      <c r="D639" s="1">
        <v>44489</v>
      </c>
      <c r="E639">
        <v>148.63442993160001</v>
      </c>
      <c r="F639" s="5">
        <v>1.0499565470155501</v>
      </c>
      <c r="G639" s="5"/>
      <c r="H639">
        <v>4536.1899414063</v>
      </c>
      <c r="I639" s="5">
        <v>1.0626016752346501</v>
      </c>
      <c r="K639" s="33">
        <f>F639/I639</f>
        <v>0.98809984163039488</v>
      </c>
      <c r="M639" s="30">
        <v>0.98809984163039599</v>
      </c>
      <c r="N639" s="28" t="str">
        <f>IF(ABS(K639-M639)&gt;0.000000000001,"Failed","Pass")</f>
        <v>Pass</v>
      </c>
      <c r="P639" s="1"/>
      <c r="T639" s="1"/>
    </row>
    <row r="640" spans="2:20" x14ac:dyDescent="0.25">
      <c r="B640">
        <v>637</v>
      </c>
      <c r="C640">
        <f t="shared" si="9"/>
        <v>64</v>
      </c>
      <c r="D640" s="1">
        <v>44490</v>
      </c>
      <c r="E640">
        <v>148.853515625</v>
      </c>
      <c r="F640" s="5">
        <v>1.0495568619357301</v>
      </c>
      <c r="G640" s="5"/>
      <c r="H640">
        <v>4549.7797851563</v>
      </c>
      <c r="I640" s="5">
        <v>1.0638314345016999</v>
      </c>
      <c r="K640" s="33">
        <f>F640/I640</f>
        <v>0.98658192256496335</v>
      </c>
      <c r="M640" s="30">
        <v>0.98658192256495503</v>
      </c>
      <c r="N640" s="28" t="str">
        <f>IF(ABS(K640-M640)&gt;0.000000000001,"Failed","Pass")</f>
        <v>Pass</v>
      </c>
      <c r="P640" s="1"/>
      <c r="T640" s="1"/>
    </row>
    <row r="641" spans="2:20" x14ac:dyDescent="0.25">
      <c r="B641">
        <v>638</v>
      </c>
      <c r="C641">
        <f t="shared" si="9"/>
        <v>64</v>
      </c>
      <c r="D641" s="1">
        <v>44491</v>
      </c>
      <c r="E641">
        <v>148.06684875490001</v>
      </c>
      <c r="F641" s="5">
        <v>1.04893262034223</v>
      </c>
      <c r="G641" s="5"/>
      <c r="H641">
        <v>4544.8999023438</v>
      </c>
      <c r="I641" s="5">
        <v>1.0612868348142199</v>
      </c>
      <c r="K641" s="33">
        <f>F641/I641</f>
        <v>0.98835921254582171</v>
      </c>
      <c r="M641" s="30">
        <v>0.98835921254582404</v>
      </c>
      <c r="N641" s="28" t="str">
        <f>IF(ABS(K641-M641)&gt;0.000000000001,"Failed","Pass")</f>
        <v>Pass</v>
      </c>
      <c r="P641" s="1"/>
      <c r="T641" s="1"/>
    </row>
    <row r="642" spans="2:20" x14ac:dyDescent="0.25">
      <c r="B642">
        <v>639</v>
      </c>
      <c r="C642">
        <f t="shared" si="9"/>
        <v>64</v>
      </c>
      <c r="D642" s="1">
        <v>44494</v>
      </c>
      <c r="E642">
        <v>148.01704406740001</v>
      </c>
      <c r="F642" s="5">
        <v>1.0548761738865999</v>
      </c>
      <c r="G642" s="5"/>
      <c r="H642">
        <v>4566.4799804688</v>
      </c>
      <c r="I642" s="5">
        <v>1.0664752846391901</v>
      </c>
      <c r="K642" s="33">
        <f>F642/I642</f>
        <v>0.98912388226932579</v>
      </c>
      <c r="M642" s="30">
        <v>0.98912388226932801</v>
      </c>
      <c r="N642" s="28" t="str">
        <f>IF(ABS(K642-M642)&gt;0.000000000001,"Failed","Pass")</f>
        <v>Pass</v>
      </c>
      <c r="P642" s="1"/>
      <c r="T642" s="1"/>
    </row>
    <row r="643" spans="2:20" x14ac:dyDescent="0.25">
      <c r="B643">
        <v>640</v>
      </c>
      <c r="C643">
        <f t="shared" si="9"/>
        <v>64</v>
      </c>
      <c r="D643" s="1">
        <v>44495</v>
      </c>
      <c r="E643">
        <v>148.6941986084</v>
      </c>
      <c r="F643" s="5">
        <v>1.0569551837781199</v>
      </c>
      <c r="G643" s="5"/>
      <c r="H643">
        <v>4574.7900390625</v>
      </c>
      <c r="I643" s="5">
        <v>1.0671256490950201</v>
      </c>
      <c r="K643" s="33">
        <f>F643/I643</f>
        <v>0.99046928979213911</v>
      </c>
      <c r="M643" s="30">
        <v>0.99046928979214499</v>
      </c>
      <c r="N643" s="28" t="str">
        <f>IF(ABS(K643-M643)&gt;0.000000000001,"Failed","Pass")</f>
        <v>Pass</v>
      </c>
      <c r="P643" s="1"/>
      <c r="T643" s="1"/>
    </row>
    <row r="644" spans="2:20" x14ac:dyDescent="0.25">
      <c r="B644">
        <v>641</v>
      </c>
      <c r="C644">
        <f t="shared" si="9"/>
        <v>64</v>
      </c>
      <c r="D644" s="1">
        <v>44496</v>
      </c>
      <c r="E644">
        <v>148.22618103030001</v>
      </c>
      <c r="F644" s="5">
        <v>1.0607649552540701</v>
      </c>
      <c r="G644" s="5"/>
      <c r="H644">
        <v>4551.6801757813</v>
      </c>
      <c r="I644" s="5">
        <v>1.0655759911650899</v>
      </c>
      <c r="K644" s="33">
        <f>F644/I644</f>
        <v>0.99548503724660731</v>
      </c>
      <c r="M644" s="30">
        <v>0.99548503724660897</v>
      </c>
      <c r="N644" s="28" t="str">
        <f>IF(ABS(K644-M644)&gt;0.000000000001,"Failed","Pass")</f>
        <v>Pass</v>
      </c>
      <c r="P644" s="1"/>
      <c r="T644" s="1"/>
    </row>
    <row r="645" spans="2:20" x14ac:dyDescent="0.25">
      <c r="B645">
        <v>642</v>
      </c>
      <c r="C645">
        <f t="shared" si="9"/>
        <v>64</v>
      </c>
      <c r="D645" s="1">
        <v>44497</v>
      </c>
      <c r="E645">
        <v>151.93058776859999</v>
      </c>
      <c r="F645" s="5">
        <v>1.07277076759141</v>
      </c>
      <c r="G645" s="5"/>
      <c r="H645">
        <v>4596.419921875</v>
      </c>
      <c r="I645" s="5">
        <v>1.06759781971363</v>
      </c>
      <c r="K645" s="33">
        <f>F645/I645</f>
        <v>1.0048454088068179</v>
      </c>
      <c r="M645" s="30">
        <v>1.0048454088068099</v>
      </c>
      <c r="N645" s="28" t="str">
        <f>IF(ABS(K645-M645)&gt;0.000000000001,"Failed","Pass")</f>
        <v>Pass</v>
      </c>
      <c r="P645" s="1"/>
      <c r="T645" s="1"/>
    </row>
    <row r="646" spans="2:20" x14ac:dyDescent="0.25">
      <c r="B646">
        <v>643</v>
      </c>
      <c r="C646">
        <f t="shared" si="9"/>
        <v>64</v>
      </c>
      <c r="D646" s="1">
        <v>44498</v>
      </c>
      <c r="E646">
        <v>149.17219543460001</v>
      </c>
      <c r="F646" s="5">
        <v>1.06594368951955</v>
      </c>
      <c r="G646" s="5"/>
      <c r="H646">
        <v>4605.3798828125</v>
      </c>
      <c r="I646" s="5">
        <v>1.06888641389143</v>
      </c>
      <c r="K646" s="33">
        <f>F646/I646</f>
        <v>0.99724692508611212</v>
      </c>
      <c r="M646" s="30">
        <v>0.99724692508611201</v>
      </c>
      <c r="N646" s="28" t="str">
        <f>IF(ABS(K646-M646)&gt;0.000000000001,"Failed","Pass")</f>
        <v>Pass</v>
      </c>
      <c r="P646" s="1"/>
      <c r="T646" s="1"/>
    </row>
    <row r="647" spans="2:20" x14ac:dyDescent="0.25">
      <c r="B647">
        <v>644</v>
      </c>
      <c r="C647">
        <f t="shared" si="9"/>
        <v>64</v>
      </c>
      <c r="D647" s="1">
        <v>44501</v>
      </c>
      <c r="E647">
        <v>148.33570861819999</v>
      </c>
      <c r="F647" s="5">
        <v>1.0626337393354499</v>
      </c>
      <c r="G647" s="5"/>
      <c r="H647">
        <v>4613.669921875</v>
      </c>
      <c r="I647" s="5">
        <v>1.0740236620255501</v>
      </c>
      <c r="K647" s="33">
        <f>F647/I647</f>
        <v>0.98939509147440996</v>
      </c>
      <c r="M647" s="30">
        <v>0.98939509147440796</v>
      </c>
      <c r="N647" s="28" t="str">
        <f>IF(ABS(K647-M647)&gt;0.000000000001,"Failed","Pass")</f>
        <v>Pass</v>
      </c>
      <c r="P647" s="1"/>
      <c r="T647" s="1"/>
    </row>
    <row r="648" spans="2:20" x14ac:dyDescent="0.25">
      <c r="B648">
        <v>645</v>
      </c>
      <c r="C648">
        <f t="shared" si="9"/>
        <v>64</v>
      </c>
      <c r="D648" s="1">
        <v>44502</v>
      </c>
      <c r="E648">
        <v>149.39126586910001</v>
      </c>
      <c r="F648" s="5">
        <v>1.05848751355061</v>
      </c>
      <c r="G648" s="5"/>
      <c r="H648">
        <v>4630.6499023438</v>
      </c>
      <c r="I648" s="5">
        <v>1.07460648855749</v>
      </c>
      <c r="K648" s="33">
        <f>F648/I648</f>
        <v>0.98500011382909347</v>
      </c>
      <c r="M648" s="30">
        <v>0.98500011382909902</v>
      </c>
      <c r="N648" s="28" t="str">
        <f>IF(ABS(K648-M648)&gt;0.000000000001,"Failed","Pass")</f>
        <v>Pass</v>
      </c>
      <c r="P648" s="1"/>
      <c r="T648" s="1"/>
    </row>
    <row r="649" spans="2:20" x14ac:dyDescent="0.25">
      <c r="B649">
        <v>646</v>
      </c>
      <c r="C649">
        <f t="shared" si="9"/>
        <v>64</v>
      </c>
      <c r="D649" s="1">
        <v>44503</v>
      </c>
      <c r="E649">
        <v>150.85510253909999</v>
      </c>
      <c r="F649" s="5">
        <v>1.07582681077391</v>
      </c>
      <c r="G649" s="5"/>
      <c r="H649">
        <v>4660.5698242188</v>
      </c>
      <c r="I649" s="5">
        <v>1.0863170119163601</v>
      </c>
      <c r="K649" s="33">
        <f>F649/I649</f>
        <v>0.99034333345848602</v>
      </c>
      <c r="M649" s="30">
        <v>0.99034333345848102</v>
      </c>
      <c r="N649" s="28" t="str">
        <f>IF(ABS(K649-M649)&gt;0.000000000001,"Failed","Pass")</f>
        <v>Pass</v>
      </c>
      <c r="P649" s="1"/>
      <c r="T649" s="1"/>
    </row>
    <row r="650" spans="2:20" x14ac:dyDescent="0.25">
      <c r="B650">
        <v>647</v>
      </c>
      <c r="C650">
        <f t="shared" si="9"/>
        <v>64</v>
      </c>
      <c r="D650" s="1">
        <v>44504</v>
      </c>
      <c r="E650">
        <v>150.32731628420001</v>
      </c>
      <c r="F650" s="5">
        <v>1.0658081047122601</v>
      </c>
      <c r="G650" s="5"/>
      <c r="H650">
        <v>4680.0600585938</v>
      </c>
      <c r="I650" s="5">
        <v>1.0842422341307301</v>
      </c>
      <c r="K650" s="33">
        <f>F650/I650</f>
        <v>0.98299814484421999</v>
      </c>
      <c r="M650" s="30">
        <v>0.98299814484421599</v>
      </c>
      <c r="N650" s="28" t="str">
        <f>IF(ABS(K650-M650)&gt;0.000000000001,"Failed","Pass")</f>
        <v>Pass</v>
      </c>
      <c r="P650" s="1"/>
      <c r="T650" s="1"/>
    </row>
    <row r="651" spans="2:20" x14ac:dyDescent="0.25">
      <c r="B651">
        <v>648</v>
      </c>
      <c r="C651">
        <f t="shared" ref="C651:C714" si="10">MIN(QUOTIENT(B651,4),64)</f>
        <v>64</v>
      </c>
      <c r="D651" s="1">
        <v>44505</v>
      </c>
      <c r="E651">
        <v>150.86584472659999</v>
      </c>
      <c r="F651" s="5">
        <v>1.0811951995801501</v>
      </c>
      <c r="G651" s="5"/>
      <c r="H651">
        <v>4697.5297851563</v>
      </c>
      <c r="I651" s="5">
        <v>1.08837427658213</v>
      </c>
      <c r="K651" s="33">
        <f>F651/I651</f>
        <v>0.99340385274032317</v>
      </c>
      <c r="M651" s="30">
        <v>0.99340385274032605</v>
      </c>
      <c r="N651" s="28" t="str">
        <f>IF(ABS(K651-M651)&gt;0.000000000001,"Failed","Pass")</f>
        <v>Pass</v>
      </c>
      <c r="P651" s="1"/>
      <c r="T651" s="1"/>
    </row>
    <row r="652" spans="2:20" x14ac:dyDescent="0.25">
      <c r="B652">
        <v>649</v>
      </c>
      <c r="C652">
        <f t="shared" si="10"/>
        <v>64</v>
      </c>
      <c r="D652" s="1">
        <v>44508</v>
      </c>
      <c r="E652">
        <v>150.02813720699999</v>
      </c>
      <c r="F652" s="5">
        <v>1.0804535326328299</v>
      </c>
      <c r="G652" s="5"/>
      <c r="H652">
        <v>4701.7001953125</v>
      </c>
      <c r="I652" s="5">
        <v>1.0863120509920701</v>
      </c>
      <c r="K652" s="33">
        <f>F652/I652</f>
        <v>0.99460696550876904</v>
      </c>
      <c r="M652" s="30">
        <v>0.99460696550876604</v>
      </c>
      <c r="N652" s="28" t="str">
        <f>IF(ABS(K652-M652)&gt;0.000000000001,"Failed","Pass")</f>
        <v>Pass</v>
      </c>
      <c r="P652" s="1"/>
      <c r="T652" s="1"/>
    </row>
    <row r="653" spans="2:20" x14ac:dyDescent="0.25">
      <c r="B653">
        <v>650</v>
      </c>
      <c r="C653">
        <f t="shared" si="10"/>
        <v>64</v>
      </c>
      <c r="D653" s="1">
        <v>44509</v>
      </c>
      <c r="E653">
        <v>150.39712524410001</v>
      </c>
      <c r="F653" s="5">
        <v>1.0791086974048301</v>
      </c>
      <c r="G653" s="5"/>
      <c r="H653">
        <v>4685.25</v>
      </c>
      <c r="I653" s="5">
        <v>1.08051020758352</v>
      </c>
      <c r="K653" s="33">
        <f>F653/I653</f>
        <v>0.99870291815028356</v>
      </c>
      <c r="M653" s="30">
        <v>0.998702918150286</v>
      </c>
      <c r="N653" s="28" t="str">
        <f>IF(ABS(K653-M653)&gt;0.000000000001,"Failed","Pass")</f>
        <v>Pass</v>
      </c>
      <c r="P653" s="1"/>
      <c r="T653" s="1"/>
    </row>
    <row r="654" spans="2:20" x14ac:dyDescent="0.25">
      <c r="B654">
        <v>651</v>
      </c>
      <c r="C654">
        <f t="shared" si="10"/>
        <v>64</v>
      </c>
      <c r="D654" s="1">
        <v>44510</v>
      </c>
      <c r="E654">
        <v>147.51504516599999</v>
      </c>
      <c r="F654" s="5">
        <v>1.06149665150242</v>
      </c>
      <c r="G654" s="5"/>
      <c r="H654">
        <v>4646.7099609375</v>
      </c>
      <c r="I654" s="5">
        <v>1.07188276666905</v>
      </c>
      <c r="K654" s="33">
        <f>F654/I654</f>
        <v>0.99031040008329863</v>
      </c>
      <c r="M654" s="30">
        <v>0.99031040008329696</v>
      </c>
      <c r="N654" s="28" t="str">
        <f>IF(ABS(K654-M654)&gt;0.000000000001,"Failed","Pass")</f>
        <v>Pass</v>
      </c>
      <c r="P654" s="1"/>
      <c r="T654" s="1"/>
    </row>
    <row r="655" spans="2:20" x14ac:dyDescent="0.25">
      <c r="B655">
        <v>652</v>
      </c>
      <c r="C655">
        <f t="shared" si="10"/>
        <v>64</v>
      </c>
      <c r="D655" s="1">
        <v>44511</v>
      </c>
      <c r="E655">
        <v>147.46517944339999</v>
      </c>
      <c r="F655" s="5">
        <v>1.0508585040476199</v>
      </c>
      <c r="G655" s="5"/>
      <c r="H655">
        <v>4649.2700195313</v>
      </c>
      <c r="I655" s="5">
        <v>1.0670745252618601</v>
      </c>
      <c r="K655" s="33">
        <f>F655/I655</f>
        <v>0.98480329083832197</v>
      </c>
      <c r="M655" s="30">
        <v>0.98480329083832097</v>
      </c>
      <c r="N655" s="28" t="str">
        <f>IF(ABS(K655-M655)&gt;0.000000000001,"Failed","Pass")</f>
        <v>Pass</v>
      </c>
      <c r="P655" s="1"/>
      <c r="T655" s="1"/>
    </row>
    <row r="656" spans="2:20" x14ac:dyDescent="0.25">
      <c r="B656">
        <v>653</v>
      </c>
      <c r="C656">
        <f t="shared" si="10"/>
        <v>64</v>
      </c>
      <c r="D656" s="1">
        <v>44512</v>
      </c>
      <c r="E656">
        <v>149.5793914795</v>
      </c>
      <c r="F656" s="5">
        <v>1.0553521824913299</v>
      </c>
      <c r="G656" s="5"/>
      <c r="H656">
        <v>4682.8500976563</v>
      </c>
      <c r="I656" s="5">
        <v>1.0697085701356299</v>
      </c>
      <c r="K656" s="33">
        <f>F656/I656</f>
        <v>0.98657915992719425</v>
      </c>
      <c r="M656" s="30">
        <v>0.98657915992720002</v>
      </c>
      <c r="N656" s="28" t="str">
        <f>IF(ABS(K656-M656)&gt;0.000000000001,"Failed","Pass")</f>
        <v>Pass</v>
      </c>
      <c r="P656" s="1"/>
      <c r="T656" s="1"/>
    </row>
    <row r="657" spans="2:20" x14ac:dyDescent="0.25">
      <c r="B657">
        <v>654</v>
      </c>
      <c r="C657">
        <f t="shared" si="10"/>
        <v>64</v>
      </c>
      <c r="D657" s="1">
        <v>44515</v>
      </c>
      <c r="E657">
        <v>149.58935546879999</v>
      </c>
      <c r="F657" s="5">
        <v>1.05675680723438</v>
      </c>
      <c r="G657" s="5"/>
      <c r="H657">
        <v>4682.7998046875</v>
      </c>
      <c r="I657" s="5">
        <v>1.0665486282157599</v>
      </c>
      <c r="K657" s="33">
        <f>F657/I657</f>
        <v>0.99081915186768299</v>
      </c>
      <c r="M657" s="30">
        <v>0.99081915186767999</v>
      </c>
      <c r="N657" s="28" t="str">
        <f>IF(ABS(K657-M657)&gt;0.000000000001,"Failed","Pass")</f>
        <v>Pass</v>
      </c>
      <c r="P657" s="1"/>
      <c r="T657" s="1"/>
    </row>
    <row r="658" spans="2:20" x14ac:dyDescent="0.25">
      <c r="B658">
        <v>655</v>
      </c>
      <c r="C658">
        <f t="shared" si="10"/>
        <v>64</v>
      </c>
      <c r="D658" s="1">
        <v>44516</v>
      </c>
      <c r="E658">
        <v>150.58660888669999</v>
      </c>
      <c r="F658" s="5">
        <v>1.0616657321543399</v>
      </c>
      <c r="G658" s="5"/>
      <c r="H658">
        <v>4700.8999023438</v>
      </c>
      <c r="I658" s="5">
        <v>1.0699884326886</v>
      </c>
      <c r="K658" s="33">
        <f>F658/I658</f>
        <v>0.99222169111366243</v>
      </c>
      <c r="M658" s="30">
        <v>0.99222169111365999</v>
      </c>
      <c r="N658" s="28" t="str">
        <f>IF(ABS(K658-M658)&gt;0.000000000001,"Failed","Pass")</f>
        <v>Pass</v>
      </c>
      <c r="P658" s="1"/>
      <c r="T658" s="1"/>
    </row>
    <row r="659" spans="2:20" x14ac:dyDescent="0.25">
      <c r="B659">
        <v>656</v>
      </c>
      <c r="C659">
        <f t="shared" si="10"/>
        <v>64</v>
      </c>
      <c r="D659" s="1">
        <v>44517</v>
      </c>
      <c r="E659">
        <v>153.06979370120001</v>
      </c>
      <c r="F659" s="5">
        <v>1.06596594394246</v>
      </c>
      <c r="G659" s="5"/>
      <c r="H659">
        <v>4688.669921875</v>
      </c>
      <c r="I659" s="5">
        <v>1.06949519330517</v>
      </c>
      <c r="K659" s="33">
        <f>F659/I659</f>
        <v>0.99670007926655269</v>
      </c>
      <c r="M659" s="30">
        <v>0.99670007926654802</v>
      </c>
      <c r="N659" s="28" t="str">
        <f>IF(ABS(K659-M659)&gt;0.000000000001,"Failed","Pass")</f>
        <v>Pass</v>
      </c>
      <c r="P659" s="1"/>
      <c r="T659" s="1"/>
    </row>
    <row r="660" spans="2:20" x14ac:dyDescent="0.25">
      <c r="B660">
        <v>657</v>
      </c>
      <c r="C660">
        <f t="shared" si="10"/>
        <v>64</v>
      </c>
      <c r="D660" s="1">
        <v>44518</v>
      </c>
      <c r="E660">
        <v>157.437789917</v>
      </c>
      <c r="F660" s="5">
        <v>1.07750377456221</v>
      </c>
      <c r="G660" s="5"/>
      <c r="H660">
        <v>4704.5400390625</v>
      </c>
      <c r="I660" s="5">
        <v>1.0728960239634999</v>
      </c>
      <c r="K660" s="33">
        <f>F660/I660</f>
        <v>1.0042946851286558</v>
      </c>
      <c r="M660" s="30">
        <v>1.0042946851286501</v>
      </c>
      <c r="N660" s="28" t="str">
        <f>IF(ABS(K660-M660)&gt;0.000000000001,"Failed","Pass")</f>
        <v>Pass</v>
      </c>
      <c r="P660" s="1"/>
      <c r="T660" s="1"/>
    </row>
    <row r="661" spans="2:20" x14ac:dyDescent="0.25">
      <c r="B661">
        <v>658</v>
      </c>
      <c r="C661">
        <f t="shared" si="10"/>
        <v>64</v>
      </c>
      <c r="D661" s="1">
        <v>44519</v>
      </c>
      <c r="E661">
        <v>160.11045837399999</v>
      </c>
      <c r="F661" s="5">
        <v>1.0816283068500401</v>
      </c>
      <c r="G661" s="5"/>
      <c r="H661">
        <v>4697.9599609375</v>
      </c>
      <c r="I661" s="5">
        <v>1.0675378901167201</v>
      </c>
      <c r="K661" s="33">
        <f>F661/I661</f>
        <v>1.0131989851262135</v>
      </c>
      <c r="M661" s="30">
        <v>1.01319898512621</v>
      </c>
      <c r="N661" s="28" t="str">
        <f>IF(ABS(K661-M661)&gt;0.000000000001,"Failed","Pass")</f>
        <v>Pass</v>
      </c>
      <c r="P661" s="1"/>
      <c r="T661" s="1"/>
    </row>
    <row r="662" spans="2:20" x14ac:dyDescent="0.25">
      <c r="B662">
        <v>659</v>
      </c>
      <c r="C662">
        <f t="shared" si="10"/>
        <v>64</v>
      </c>
      <c r="D662" s="1">
        <v>44522</v>
      </c>
      <c r="E662">
        <v>160.57917785640001</v>
      </c>
      <c r="F662" s="5">
        <v>1.0796420864343099</v>
      </c>
      <c r="G662" s="5"/>
      <c r="H662">
        <v>4682.9399414063</v>
      </c>
      <c r="I662" s="5">
        <v>1.06192417163234</v>
      </c>
      <c r="K662" s="33">
        <f>F662/I662</f>
        <v>1.0166847269092056</v>
      </c>
      <c r="M662" s="30">
        <v>1.0166847269092001</v>
      </c>
      <c r="N662" s="28" t="str">
        <f>IF(ABS(K662-M662)&gt;0.000000000001,"Failed","Pass")</f>
        <v>Pass</v>
      </c>
      <c r="P662" s="1"/>
      <c r="T662" s="1"/>
    </row>
    <row r="663" spans="2:20" x14ac:dyDescent="0.25">
      <c r="B663">
        <v>660</v>
      </c>
      <c r="C663">
        <f t="shared" si="10"/>
        <v>64</v>
      </c>
      <c r="D663" s="1">
        <v>44523</v>
      </c>
      <c r="E663">
        <v>160.96812438960001</v>
      </c>
      <c r="F663" s="5">
        <v>1.08141615728145</v>
      </c>
      <c r="G663" s="5"/>
      <c r="H663">
        <v>4690.7001953125</v>
      </c>
      <c r="I663" s="5">
        <v>1.0633416910897999</v>
      </c>
      <c r="K663" s="33">
        <f>F663/I663</f>
        <v>1.0169977969857702</v>
      </c>
      <c r="M663" s="30">
        <v>1.01699779698576</v>
      </c>
      <c r="N663" s="28" t="str">
        <f>IF(ABS(K663-M663)&gt;0.000000000001,"Failed","Pass")</f>
        <v>Pass</v>
      </c>
      <c r="P663" s="1"/>
      <c r="T663" s="1"/>
    </row>
    <row r="664" spans="2:20" x14ac:dyDescent="0.25">
      <c r="B664">
        <v>661</v>
      </c>
      <c r="C664">
        <f t="shared" si="10"/>
        <v>64</v>
      </c>
      <c r="D664" s="1">
        <v>44524</v>
      </c>
      <c r="E664">
        <v>161.49667358400001</v>
      </c>
      <c r="F664" s="5">
        <v>1.0870048053561101</v>
      </c>
      <c r="G664" s="5"/>
      <c r="H664">
        <v>4701.4599609375</v>
      </c>
      <c r="I664" s="5">
        <v>1.06635795951318</v>
      </c>
      <c r="K664" s="33">
        <f>F664/I664</f>
        <v>1.0193620215976593</v>
      </c>
      <c r="M664" s="30">
        <v>1.01936202159765</v>
      </c>
      <c r="N664" s="28" t="str">
        <f>IF(ABS(K664-M664)&gt;0.000000000001,"Failed","Pass")</f>
        <v>Pass</v>
      </c>
      <c r="P664" s="1"/>
      <c r="T664" s="1"/>
    </row>
    <row r="665" spans="2:20" x14ac:dyDescent="0.25">
      <c r="B665">
        <v>662</v>
      </c>
      <c r="C665">
        <f t="shared" si="10"/>
        <v>64</v>
      </c>
      <c r="D665" s="1">
        <v>44526</v>
      </c>
      <c r="E665">
        <v>156.3807067871</v>
      </c>
      <c r="F665" s="5">
        <v>1.0730867512537801</v>
      </c>
      <c r="G665" s="5"/>
      <c r="H665">
        <v>4594.6201171875</v>
      </c>
      <c r="I665" s="5">
        <v>1.0571805084702499</v>
      </c>
      <c r="K665" s="33">
        <f>F665/I665</f>
        <v>1.0150459099993687</v>
      </c>
      <c r="M665" s="30">
        <v>1.0150459099993601</v>
      </c>
      <c r="N665" s="28" t="str">
        <f>IF(ABS(K665-M665)&gt;0.000000000001,"Failed","Pass")</f>
        <v>Pass</v>
      </c>
      <c r="P665" s="1"/>
      <c r="T665" s="1"/>
    </row>
    <row r="666" spans="2:20" x14ac:dyDescent="0.25">
      <c r="B666">
        <v>663</v>
      </c>
      <c r="C666">
        <f t="shared" si="10"/>
        <v>64</v>
      </c>
      <c r="D666" s="1">
        <v>44529</v>
      </c>
      <c r="E666">
        <v>159.80131530759999</v>
      </c>
      <c r="F666" s="5">
        <v>1.08351866210214</v>
      </c>
      <c r="G666" s="5"/>
      <c r="H666">
        <v>4655.2700195313</v>
      </c>
      <c r="I666" s="5">
        <v>1.0623139898552201</v>
      </c>
      <c r="K666" s="33">
        <f>F666/I666</f>
        <v>1.0199608330958814</v>
      </c>
      <c r="M666" s="30">
        <v>1.01996083309587</v>
      </c>
      <c r="N666" s="28" t="str">
        <f>IF(ABS(K666-M666)&gt;0.000000000001,"Failed","Pass")</f>
        <v>Pass</v>
      </c>
      <c r="P666" s="1"/>
      <c r="T666" s="1"/>
    </row>
    <row r="667" spans="2:20" x14ac:dyDescent="0.25">
      <c r="B667">
        <v>664</v>
      </c>
      <c r="C667">
        <f t="shared" si="10"/>
        <v>64</v>
      </c>
      <c r="D667" s="1">
        <v>44530</v>
      </c>
      <c r="E667">
        <v>164.84747314449999</v>
      </c>
      <c r="F667" s="5">
        <v>1.0977852655660501</v>
      </c>
      <c r="G667" s="5"/>
      <c r="H667">
        <v>4567</v>
      </c>
      <c r="I667" s="5">
        <v>1.0524991150867999</v>
      </c>
      <c r="K667" s="33">
        <f>F667/I667</f>
        <v>1.0430272575340982</v>
      </c>
      <c r="M667" s="30">
        <v>1.04302725753409</v>
      </c>
      <c r="N667" s="28" t="str">
        <f>IF(ABS(K667-M667)&gt;0.000000000001,"Failed","Pass")</f>
        <v>Pass</v>
      </c>
      <c r="P667" s="1"/>
      <c r="T667" s="1"/>
    </row>
    <row r="668" spans="2:20" x14ac:dyDescent="0.25">
      <c r="B668">
        <v>665</v>
      </c>
      <c r="C668">
        <f t="shared" si="10"/>
        <v>64</v>
      </c>
      <c r="D668" s="1">
        <v>44531</v>
      </c>
      <c r="E668">
        <v>164.3189239502</v>
      </c>
      <c r="F668" s="5">
        <v>1.09650982525236</v>
      </c>
      <c r="G668" s="5"/>
      <c r="H668">
        <v>4513.0400390625</v>
      </c>
      <c r="I668" s="5">
        <v>1.0444536781996301</v>
      </c>
      <c r="K668" s="33">
        <f>F668/I668</f>
        <v>1.0498405512271844</v>
      </c>
      <c r="M668" s="30">
        <v>1.04984055122718</v>
      </c>
      <c r="N668" s="28" t="str">
        <f>IF(ABS(K668-M668)&gt;0.000000000001,"Failed","Pass")</f>
        <v>Pass</v>
      </c>
      <c r="P668" s="1"/>
      <c r="T668" s="1"/>
    </row>
    <row r="669" spans="2:20" x14ac:dyDescent="0.25">
      <c r="B669">
        <v>666</v>
      </c>
      <c r="C669">
        <f t="shared" si="10"/>
        <v>64</v>
      </c>
      <c r="D669" s="1">
        <v>44532</v>
      </c>
      <c r="E669">
        <v>163.3116760254</v>
      </c>
      <c r="F669" s="5">
        <v>1.0906317620225301</v>
      </c>
      <c r="G669" s="5"/>
      <c r="H669">
        <v>4577.1000976563</v>
      </c>
      <c r="I669" s="5">
        <v>1.0504213748868201</v>
      </c>
      <c r="K669" s="33">
        <f>F669/I669</f>
        <v>1.0382802445733195</v>
      </c>
      <c r="M669" s="30">
        <v>1.0382802445733199</v>
      </c>
      <c r="N669" s="28" t="str">
        <f>IF(ABS(K669-M669)&gt;0.000000000001,"Failed","Pass")</f>
        <v>Pass</v>
      </c>
      <c r="P669" s="1"/>
      <c r="T669" s="1"/>
    </row>
    <row r="670" spans="2:20" x14ac:dyDescent="0.25">
      <c r="B670">
        <v>667</v>
      </c>
      <c r="C670">
        <f t="shared" si="10"/>
        <v>64</v>
      </c>
      <c r="D670" s="1">
        <v>44533</v>
      </c>
      <c r="E670">
        <v>161.39692687990001</v>
      </c>
      <c r="F670" s="5">
        <v>1.08351915765172</v>
      </c>
      <c r="G670" s="5"/>
      <c r="H670">
        <v>4538.4301757813</v>
      </c>
      <c r="I670" s="5">
        <v>1.0460510808852099</v>
      </c>
      <c r="K670" s="33">
        <f>F670/I670</f>
        <v>1.035818591894005</v>
      </c>
      <c r="M670" s="30">
        <v>1.0358185918939999</v>
      </c>
      <c r="N670" s="28" t="str">
        <f>IF(ABS(K670-M670)&gt;0.000000000001,"Failed","Pass")</f>
        <v>Pass</v>
      </c>
      <c r="P670" s="1"/>
      <c r="T670" s="1"/>
    </row>
    <row r="671" spans="2:20" x14ac:dyDescent="0.25">
      <c r="B671">
        <v>668</v>
      </c>
      <c r="C671">
        <f t="shared" si="10"/>
        <v>64</v>
      </c>
      <c r="D671" s="1">
        <v>44536</v>
      </c>
      <c r="E671">
        <v>164.86741638180001</v>
      </c>
      <c r="F671" s="5">
        <v>1.0867566847005601</v>
      </c>
      <c r="G671" s="5"/>
      <c r="H671">
        <v>4591.669921875</v>
      </c>
      <c r="I671" s="5">
        <v>1.0520042719465199</v>
      </c>
      <c r="K671" s="33">
        <f>F671/I671</f>
        <v>1.0330344787381309</v>
      </c>
      <c r="M671" s="30">
        <v>1.03303447873812</v>
      </c>
      <c r="N671" s="28" t="str">
        <f>IF(ABS(K671-M671)&gt;0.000000000001,"Failed","Pass")</f>
        <v>Pass</v>
      </c>
      <c r="P671" s="1"/>
      <c r="T671" s="1"/>
    </row>
    <row r="672" spans="2:20" x14ac:dyDescent="0.25">
      <c r="B672">
        <v>669</v>
      </c>
      <c r="C672">
        <f t="shared" si="10"/>
        <v>64</v>
      </c>
      <c r="D672" s="1">
        <v>44537</v>
      </c>
      <c r="E672">
        <v>170.7113494873</v>
      </c>
      <c r="F672" s="5">
        <v>1.09282137143908</v>
      </c>
      <c r="G672" s="5"/>
      <c r="H672">
        <v>4686.75</v>
      </c>
      <c r="I672" s="5">
        <v>1.0584645941937301</v>
      </c>
      <c r="K672" s="33">
        <f>F672/I672</f>
        <v>1.0324590708407404</v>
      </c>
      <c r="M672" s="30">
        <v>1.03245907084073</v>
      </c>
      <c r="N672" s="28" t="str">
        <f>IF(ABS(K672-M672)&gt;0.000000000001,"Failed","Pass")</f>
        <v>Pass</v>
      </c>
      <c r="P672" s="1"/>
      <c r="T672" s="1"/>
    </row>
    <row r="673" spans="2:20" x14ac:dyDescent="0.25">
      <c r="B673">
        <v>670</v>
      </c>
      <c r="C673">
        <f t="shared" si="10"/>
        <v>64</v>
      </c>
      <c r="D673" s="1">
        <v>44538</v>
      </c>
      <c r="E673">
        <v>174.60067749020001</v>
      </c>
      <c r="F673" s="5">
        <v>1.1048674340145299</v>
      </c>
      <c r="G673" s="5"/>
      <c r="H673">
        <v>4701.2099609375</v>
      </c>
      <c r="I673" s="5">
        <v>1.05970083917757</v>
      </c>
      <c r="K673" s="33">
        <f>F673/I673</f>
        <v>1.0426220242233777</v>
      </c>
      <c r="M673" s="30">
        <v>1.0426220242233799</v>
      </c>
      <c r="N673" s="28" t="str">
        <f>IF(ABS(K673-M673)&gt;0.000000000001,"Failed","Pass")</f>
        <v>Pass</v>
      </c>
      <c r="P673" s="1"/>
      <c r="T673" s="1"/>
    </row>
    <row r="674" spans="2:20" x14ac:dyDescent="0.25">
      <c r="B674">
        <v>671</v>
      </c>
      <c r="C674">
        <f t="shared" si="10"/>
        <v>64</v>
      </c>
      <c r="D674" s="1">
        <v>44539</v>
      </c>
      <c r="E674">
        <v>174.08210754390001</v>
      </c>
      <c r="F674" s="5">
        <v>1.1042204440830901</v>
      </c>
      <c r="G674" s="5"/>
      <c r="H674">
        <v>4667.4501953125</v>
      </c>
      <c r="I674" s="5">
        <v>1.05762239110804</v>
      </c>
      <c r="K674" s="33">
        <f>F674/I674</f>
        <v>1.0440592534413258</v>
      </c>
      <c r="M674" s="30">
        <v>1.04405925344132</v>
      </c>
      <c r="N674" s="28" t="str">
        <f>IF(ABS(K674-M674)&gt;0.000000000001,"Failed","Pass")</f>
        <v>Pass</v>
      </c>
      <c r="P674" s="1"/>
      <c r="T674" s="1"/>
    </row>
    <row r="675" spans="2:20" x14ac:dyDescent="0.25">
      <c r="B675">
        <v>672</v>
      </c>
      <c r="C675">
        <f t="shared" si="10"/>
        <v>64</v>
      </c>
      <c r="D675" s="1">
        <v>44540</v>
      </c>
      <c r="E675">
        <v>178.95872497560001</v>
      </c>
      <c r="F675" s="5">
        <v>1.12630828498651</v>
      </c>
      <c r="G675" s="5"/>
      <c r="H675">
        <v>4712.0200195313</v>
      </c>
      <c r="I675" s="5">
        <v>1.06134515536824</v>
      </c>
      <c r="K675" s="33">
        <f>F675/I675</f>
        <v>1.0612082971215246</v>
      </c>
      <c r="M675" s="30">
        <v>1.06120829712151</v>
      </c>
      <c r="N675" s="28" t="str">
        <f>IF(ABS(K675-M675)&gt;0.000000000001,"Failed","Pass")</f>
        <v>Pass</v>
      </c>
      <c r="P675" s="1"/>
      <c r="T675" s="1"/>
    </row>
    <row r="676" spans="2:20" x14ac:dyDescent="0.25">
      <c r="B676">
        <v>673</v>
      </c>
      <c r="C676">
        <f t="shared" si="10"/>
        <v>64</v>
      </c>
      <c r="D676" s="1">
        <v>44543</v>
      </c>
      <c r="E676">
        <v>175.25888061520001</v>
      </c>
      <c r="F676" s="5">
        <v>1.11254791165545</v>
      </c>
      <c r="G676" s="5"/>
      <c r="H676">
        <v>4668.9702148438</v>
      </c>
      <c r="I676" s="5">
        <v>1.05738683254801</v>
      </c>
      <c r="K676" s="33">
        <f>F676/I676</f>
        <v>1.0521673595788186</v>
      </c>
      <c r="M676" s="30">
        <v>1.0521673595788099</v>
      </c>
      <c r="N676" s="28" t="str">
        <f>IF(ABS(K676-M676)&gt;0.000000000001,"Failed","Pass")</f>
        <v>Pass</v>
      </c>
      <c r="P676" s="1"/>
      <c r="T676" s="1"/>
    </row>
    <row r="677" spans="2:20" x14ac:dyDescent="0.25">
      <c r="B677">
        <v>674</v>
      </c>
      <c r="C677">
        <f t="shared" si="10"/>
        <v>64</v>
      </c>
      <c r="D677" s="1">
        <v>44544</v>
      </c>
      <c r="E677">
        <v>173.85273742679999</v>
      </c>
      <c r="F677" s="5">
        <v>1.1097326693833001</v>
      </c>
      <c r="G677" s="5"/>
      <c r="H677">
        <v>4634.08984375</v>
      </c>
      <c r="I677" s="5">
        <v>1.0548691265929899</v>
      </c>
      <c r="K677" s="33">
        <f>F677/I677</f>
        <v>1.0520098099443937</v>
      </c>
      <c r="M677" s="30">
        <v>1.05200980994438</v>
      </c>
      <c r="N677" s="28" t="str">
        <f>IF(ABS(K677-M677)&gt;0.000000000001,"Failed","Pass")</f>
        <v>Pass</v>
      </c>
      <c r="P677" s="1"/>
      <c r="T677" s="1"/>
    </row>
    <row r="678" spans="2:20" x14ac:dyDescent="0.25">
      <c r="B678">
        <v>675</v>
      </c>
      <c r="C678">
        <f t="shared" si="10"/>
        <v>64</v>
      </c>
      <c r="D678" s="1">
        <v>44545</v>
      </c>
      <c r="E678">
        <v>178.8091430664</v>
      </c>
      <c r="F678" s="5">
        <v>1.1256084768452701</v>
      </c>
      <c r="G678" s="5"/>
      <c r="H678">
        <v>4709.8500976563</v>
      </c>
      <c r="I678" s="5">
        <v>1.0615984888876899</v>
      </c>
      <c r="K678" s="33">
        <f>F678/I678</f>
        <v>1.0602958544380068</v>
      </c>
      <c r="M678" s="30">
        <v>1.0602958544379999</v>
      </c>
      <c r="N678" s="28" t="str">
        <f>IF(ABS(K678-M678)&gt;0.000000000001,"Failed","Pass")</f>
        <v>Pass</v>
      </c>
      <c r="P678" s="1"/>
      <c r="T678" s="1"/>
    </row>
    <row r="679" spans="2:20" x14ac:dyDescent="0.25">
      <c r="B679">
        <v>676</v>
      </c>
      <c r="C679">
        <f t="shared" si="10"/>
        <v>64</v>
      </c>
      <c r="D679" s="1">
        <v>44546</v>
      </c>
      <c r="E679">
        <v>171.78839111330001</v>
      </c>
      <c r="F679" s="5">
        <v>1.1044905228823501</v>
      </c>
      <c r="G679" s="5"/>
      <c r="H679">
        <v>4668.669921875</v>
      </c>
      <c r="I679" s="5">
        <v>1.0585038575550001</v>
      </c>
      <c r="K679" s="33">
        <f>F679/I679</f>
        <v>1.0434449671572978</v>
      </c>
      <c r="M679" s="30">
        <v>1.0434449671572901</v>
      </c>
      <c r="N679" s="28" t="str">
        <f>IF(ABS(K679-M679)&gt;0.000000000001,"Failed","Pass")</f>
        <v>Pass</v>
      </c>
      <c r="P679" s="1"/>
      <c r="T679" s="1"/>
    </row>
    <row r="680" spans="2:20" x14ac:dyDescent="0.25">
      <c r="B680">
        <v>677</v>
      </c>
      <c r="C680">
        <f t="shared" si="10"/>
        <v>64</v>
      </c>
      <c r="D680" s="1">
        <v>44547</v>
      </c>
      <c r="E680">
        <v>170.6714630127</v>
      </c>
      <c r="F680" s="5">
        <v>1.1071284687962399</v>
      </c>
      <c r="G680" s="5"/>
      <c r="H680">
        <v>4620.6401367188</v>
      </c>
      <c r="I680" s="5">
        <v>1.05636148382795</v>
      </c>
      <c r="K680" s="33">
        <f>F680/I680</f>
        <v>1.048058345315966</v>
      </c>
      <c r="M680" s="30">
        <v>1.04805834531597</v>
      </c>
      <c r="N680" s="28" t="str">
        <f>IF(ABS(K680-M680)&gt;0.000000000001,"Failed","Pass")</f>
        <v>Pass</v>
      </c>
      <c r="P680" s="1"/>
      <c r="T680" s="1"/>
    </row>
    <row r="681" spans="2:20" x14ac:dyDescent="0.25">
      <c r="B681">
        <v>678</v>
      </c>
      <c r="C681">
        <f t="shared" si="10"/>
        <v>64</v>
      </c>
      <c r="D681" s="1">
        <v>44550</v>
      </c>
      <c r="E681">
        <v>169.28527832029999</v>
      </c>
      <c r="F681" s="5">
        <v>1.11026622178652</v>
      </c>
      <c r="G681" s="5"/>
      <c r="H681">
        <v>4568.0200195313</v>
      </c>
      <c r="I681" s="5">
        <v>1.0559984836023899</v>
      </c>
      <c r="K681" s="33">
        <f>F681/I681</f>
        <v>1.0513899773785691</v>
      </c>
      <c r="M681" s="30">
        <v>1.05138997737857</v>
      </c>
      <c r="N681" s="28" t="str">
        <f>IF(ABS(K681-M681)&gt;0.000000000001,"Failed","Pass")</f>
        <v>Pass</v>
      </c>
      <c r="P681" s="1"/>
      <c r="T681" s="1"/>
    </row>
    <row r="682" spans="2:20" x14ac:dyDescent="0.25">
      <c r="B682">
        <v>679</v>
      </c>
      <c r="C682">
        <f t="shared" si="10"/>
        <v>64</v>
      </c>
      <c r="D682" s="1">
        <v>44551</v>
      </c>
      <c r="E682">
        <v>172.51640319820001</v>
      </c>
      <c r="F682" s="5">
        <v>1.1091254857733901</v>
      </c>
      <c r="G682" s="5"/>
      <c r="H682">
        <v>4649.2299804688</v>
      </c>
      <c r="I682" s="5">
        <v>1.0609872694087299</v>
      </c>
      <c r="K682" s="33">
        <f>F682/I682</f>
        <v>1.0453711535968635</v>
      </c>
      <c r="M682" s="30">
        <v>1.0453711535968599</v>
      </c>
      <c r="N682" s="28" t="str">
        <f>IF(ABS(K682-M682)&gt;0.000000000001,"Failed","Pass")</f>
        <v>Pass</v>
      </c>
      <c r="P682" s="1"/>
      <c r="T682" s="1"/>
    </row>
    <row r="683" spans="2:20" x14ac:dyDescent="0.25">
      <c r="B683">
        <v>680</v>
      </c>
      <c r="C683">
        <f t="shared" si="10"/>
        <v>64</v>
      </c>
      <c r="D683" s="1">
        <v>44552</v>
      </c>
      <c r="E683">
        <v>175.15914916989999</v>
      </c>
      <c r="F683" s="5">
        <v>1.1113545914448599</v>
      </c>
      <c r="G683" s="5"/>
      <c r="H683">
        <v>4696.5600585938</v>
      </c>
      <c r="I683" s="5">
        <v>1.06287115041739</v>
      </c>
      <c r="K683" s="33">
        <f>F683/I683</f>
        <v>1.045615539577333</v>
      </c>
      <c r="M683" s="30">
        <v>1.0456155395773301</v>
      </c>
      <c r="N683" s="28" t="str">
        <f>IF(ABS(K683-M683)&gt;0.000000000001,"Failed","Pass")</f>
        <v>Pass</v>
      </c>
      <c r="P683" s="1"/>
      <c r="T683" s="1"/>
    </row>
    <row r="684" spans="2:20" x14ac:dyDescent="0.25">
      <c r="B684">
        <v>681</v>
      </c>
      <c r="C684">
        <f t="shared" si="10"/>
        <v>64</v>
      </c>
      <c r="D684" s="1">
        <v>44553</v>
      </c>
      <c r="E684">
        <v>175.79739379879999</v>
      </c>
      <c r="F684" s="5">
        <v>1.1101967436828399</v>
      </c>
      <c r="G684" s="5"/>
      <c r="H684">
        <v>4725.7900390625</v>
      </c>
      <c r="I684" s="5">
        <v>1.06170202712101</v>
      </c>
      <c r="K684" s="33">
        <f>F684/I684</f>
        <v>1.0456763906661568</v>
      </c>
      <c r="M684" s="30">
        <v>1.0456763906661499</v>
      </c>
      <c r="N684" s="28" t="str">
        <f>IF(ABS(K684-M684)&gt;0.000000000001,"Failed","Pass")</f>
        <v>Pass</v>
      </c>
      <c r="P684" s="1"/>
      <c r="T684" s="1"/>
    </row>
    <row r="685" spans="2:20" x14ac:dyDescent="0.25">
      <c r="B685">
        <v>682</v>
      </c>
      <c r="C685">
        <f t="shared" si="10"/>
        <v>64</v>
      </c>
      <c r="D685" s="1">
        <v>44557</v>
      </c>
      <c r="E685">
        <v>179.83631896969999</v>
      </c>
      <c r="F685" s="5">
        <v>1.1247308475795501</v>
      </c>
      <c r="G685" s="5"/>
      <c r="H685">
        <v>4791.1899414063</v>
      </c>
      <c r="I685" s="5">
        <v>1.06809414756903</v>
      </c>
      <c r="K685" s="33">
        <f>F685/I685</f>
        <v>1.0530259435831799</v>
      </c>
      <c r="M685" s="30">
        <v>1.0530259435831799</v>
      </c>
      <c r="N685" s="28" t="str">
        <f>IF(ABS(K685-M685)&gt;0.000000000001,"Failed","Pass")</f>
        <v>Pass</v>
      </c>
      <c r="P685" s="1"/>
      <c r="T685" s="1"/>
    </row>
    <row r="686" spans="2:20" x14ac:dyDescent="0.25">
      <c r="B686">
        <v>683</v>
      </c>
      <c r="C686">
        <f t="shared" si="10"/>
        <v>64</v>
      </c>
      <c r="D686" s="1">
        <v>44558</v>
      </c>
      <c r="E686">
        <v>178.79916381839999</v>
      </c>
      <c r="F686" s="5">
        <v>1.1223069132355501</v>
      </c>
      <c r="G686" s="5"/>
      <c r="H686">
        <v>4786.3500976563</v>
      </c>
      <c r="I686" s="5">
        <v>1.0690933786291901</v>
      </c>
      <c r="K686" s="33">
        <f>F686/I686</f>
        <v>1.0497744497067145</v>
      </c>
      <c r="M686" s="30">
        <v>1.0497744497067101</v>
      </c>
      <c r="N686" s="28" t="str">
        <f>IF(ABS(K686-M686)&gt;0.000000000001,"Failed","Pass")</f>
        <v>Pass</v>
      </c>
      <c r="P686" s="1"/>
      <c r="T686" s="1"/>
    </row>
    <row r="687" spans="2:20" x14ac:dyDescent="0.25">
      <c r="B687">
        <v>684</v>
      </c>
      <c r="C687">
        <f t="shared" si="10"/>
        <v>64</v>
      </c>
      <c r="D687" s="1">
        <v>44559</v>
      </c>
      <c r="E687">
        <v>178.88891601559999</v>
      </c>
      <c r="F687" s="5">
        <v>1.1241117749893701</v>
      </c>
      <c r="G687" s="5"/>
      <c r="H687">
        <v>4793.0600585938</v>
      </c>
      <c r="I687" s="5">
        <v>1.07485285029963</v>
      </c>
      <c r="K687" s="33">
        <f>F687/I687</f>
        <v>1.0458285286920983</v>
      </c>
      <c r="M687" s="30">
        <v>1.0458285286920901</v>
      </c>
      <c r="N687" s="28" t="str">
        <f>IF(ABS(K687-M687)&gt;0.000000000001,"Failed","Pass")</f>
        <v>Pass</v>
      </c>
      <c r="P687" s="1"/>
      <c r="T687" s="1"/>
    </row>
    <row r="688" spans="2:20" x14ac:dyDescent="0.25">
      <c r="B688">
        <v>685</v>
      </c>
      <c r="C688">
        <f t="shared" si="10"/>
        <v>64</v>
      </c>
      <c r="D688" s="1">
        <v>44560</v>
      </c>
      <c r="E688">
        <v>177.71214294430001</v>
      </c>
      <c r="F688" s="5">
        <v>1.1202910456337301</v>
      </c>
      <c r="G688" s="5"/>
      <c r="H688">
        <v>4778.7299804688</v>
      </c>
      <c r="I688" s="5">
        <v>1.0730097781697101</v>
      </c>
      <c r="K688" s="33">
        <f>F688/I688</f>
        <v>1.0440641533991146</v>
      </c>
      <c r="M688" s="30">
        <v>1.04406415339911</v>
      </c>
      <c r="N688" s="28" t="str">
        <f>IF(ABS(K688-M688)&gt;0.000000000001,"Failed","Pass")</f>
        <v>Pass</v>
      </c>
      <c r="P688" s="1"/>
      <c r="T688" s="1"/>
    </row>
    <row r="689" spans="2:20" x14ac:dyDescent="0.25">
      <c r="B689">
        <v>686</v>
      </c>
      <c r="C689">
        <f t="shared" si="10"/>
        <v>64</v>
      </c>
      <c r="D689" s="1">
        <v>44561</v>
      </c>
      <c r="E689">
        <v>177.08387756350001</v>
      </c>
      <c r="F689" s="5">
        <v>1.12046113782228</v>
      </c>
      <c r="G689" s="5"/>
      <c r="H689">
        <v>4766.1801757813</v>
      </c>
      <c r="I689" s="5">
        <v>1.0739805805592699</v>
      </c>
      <c r="K689" s="33">
        <f>F689/I689</f>
        <v>1.0432787688198286</v>
      </c>
      <c r="M689" s="30">
        <v>1.04327876881982</v>
      </c>
      <c r="N689" s="28" t="str">
        <f>IF(ABS(K689-M689)&gt;0.000000000001,"Failed","Pass")</f>
        <v>Pass</v>
      </c>
      <c r="P689" s="1"/>
      <c r="T689" s="1"/>
    </row>
    <row r="690" spans="2:20" x14ac:dyDescent="0.25">
      <c r="B690">
        <v>687</v>
      </c>
      <c r="C690">
        <f t="shared" si="10"/>
        <v>64</v>
      </c>
      <c r="D690" s="1">
        <v>44564</v>
      </c>
      <c r="E690">
        <v>181.5117034912</v>
      </c>
      <c r="F690" s="5">
        <v>1.12339373619627</v>
      </c>
      <c r="G690" s="5"/>
      <c r="H690">
        <v>4796.5600585938</v>
      </c>
      <c r="I690" s="5">
        <v>1.07225676956979</v>
      </c>
      <c r="K690" s="33">
        <f>F690/I690</f>
        <v>1.0476909711159923</v>
      </c>
      <c r="M690" s="30">
        <v>1.0476909711159901</v>
      </c>
      <c r="N690" s="28" t="str">
        <f>IF(ABS(K690-M690)&gt;0.000000000001,"Failed","Pass")</f>
        <v>Pass</v>
      </c>
      <c r="P690" s="1"/>
      <c r="T690" s="1"/>
    </row>
    <row r="691" spans="2:20" x14ac:dyDescent="0.25">
      <c r="B691">
        <v>688</v>
      </c>
      <c r="C691">
        <f t="shared" si="10"/>
        <v>64</v>
      </c>
      <c r="D691" s="1">
        <v>44565</v>
      </c>
      <c r="E691">
        <v>179.20803833010001</v>
      </c>
      <c r="F691" s="5">
        <v>1.12711627007597</v>
      </c>
      <c r="G691" s="5"/>
      <c r="H691">
        <v>4793.5400390625</v>
      </c>
      <c r="I691" s="5">
        <v>1.0757341400618401</v>
      </c>
      <c r="K691" s="33">
        <f>F691/I691</f>
        <v>1.0477647107222758</v>
      </c>
      <c r="M691" s="30">
        <v>1.0477647107222701</v>
      </c>
      <c r="N691" s="28" t="str">
        <f>IF(ABS(K691-M691)&gt;0.000000000001,"Failed","Pass")</f>
        <v>Pass</v>
      </c>
      <c r="P691" s="1"/>
      <c r="T691" s="1"/>
    </row>
    <row r="692" spans="2:20" x14ac:dyDescent="0.25">
      <c r="B692">
        <v>689</v>
      </c>
      <c r="C692">
        <f t="shared" si="10"/>
        <v>64</v>
      </c>
      <c r="D692" s="1">
        <v>44566</v>
      </c>
      <c r="E692">
        <v>174.4411315918</v>
      </c>
      <c r="F692" s="5">
        <v>1.1101562011216</v>
      </c>
      <c r="G692" s="5"/>
      <c r="H692">
        <v>4700.580078125</v>
      </c>
      <c r="I692" s="5">
        <v>1.0643262373604101</v>
      </c>
      <c r="K692" s="33">
        <f>F692/I692</f>
        <v>1.0430600713883094</v>
      </c>
      <c r="M692" s="30">
        <v>1.04306007138831</v>
      </c>
      <c r="N692" s="28" t="str">
        <f>IF(ABS(K692-M692)&gt;0.000000000001,"Failed","Pass")</f>
        <v>Pass</v>
      </c>
      <c r="P692" s="1"/>
      <c r="T692" s="1"/>
    </row>
    <row r="693" spans="2:20" x14ac:dyDescent="0.25">
      <c r="B693">
        <v>690</v>
      </c>
      <c r="C693">
        <f t="shared" si="10"/>
        <v>64</v>
      </c>
      <c r="D693" s="1">
        <v>44567</v>
      </c>
      <c r="E693">
        <v>171.52911376949999</v>
      </c>
      <c r="F693" s="5">
        <v>1.10195374872906</v>
      </c>
      <c r="G693" s="5"/>
      <c r="H693">
        <v>4696.0498046875</v>
      </c>
      <c r="I693" s="5">
        <v>1.0616057627261</v>
      </c>
      <c r="K693" s="33">
        <f>F693/I693</f>
        <v>1.0380065627181134</v>
      </c>
      <c r="M693" s="30">
        <v>1.0380065627181101</v>
      </c>
      <c r="N693" s="28" t="str">
        <f>IF(ABS(K693-M693)&gt;0.000000000001,"Failed","Pass")</f>
        <v>Pass</v>
      </c>
      <c r="P693" s="1"/>
      <c r="T693" s="1"/>
    </row>
    <row r="694" spans="2:20" x14ac:dyDescent="0.25">
      <c r="B694">
        <v>691</v>
      </c>
      <c r="C694">
        <f t="shared" si="10"/>
        <v>64</v>
      </c>
      <c r="D694" s="1">
        <v>44568</v>
      </c>
      <c r="E694">
        <v>171.6986541748</v>
      </c>
      <c r="F694" s="5">
        <v>1.1040204072100099</v>
      </c>
      <c r="G694" s="5"/>
      <c r="H694">
        <v>4677.0297851563</v>
      </c>
      <c r="I694" s="5">
        <v>1.0611682714653099</v>
      </c>
      <c r="K694" s="33">
        <f>F694/I694</f>
        <v>1.0403820363810237</v>
      </c>
      <c r="M694" s="30">
        <v>1.0403820363810199</v>
      </c>
      <c r="N694" s="28" t="str">
        <f>IF(ABS(K694-M694)&gt;0.000000000001,"Failed","Pass")</f>
        <v>Pass</v>
      </c>
      <c r="P694" s="1"/>
      <c r="T694" s="1"/>
    </row>
    <row r="695" spans="2:20" x14ac:dyDescent="0.25">
      <c r="B695">
        <v>692</v>
      </c>
      <c r="C695">
        <f t="shared" si="10"/>
        <v>64</v>
      </c>
      <c r="D695" s="1">
        <v>44571</v>
      </c>
      <c r="E695">
        <v>171.7185974121</v>
      </c>
      <c r="F695" s="5">
        <v>1.1022528641315199</v>
      </c>
      <c r="G695" s="5"/>
      <c r="H695">
        <v>4670.2900390625</v>
      </c>
      <c r="I695" s="5">
        <v>1.05957496183045</v>
      </c>
      <c r="K695" s="33">
        <f>F695/I695</f>
        <v>1.0402783227600456</v>
      </c>
      <c r="M695" s="30">
        <v>1.0402783227600301</v>
      </c>
      <c r="N695" s="28" t="str">
        <f>IF(ABS(K695-M695)&gt;0.000000000001,"Failed","Pass")</f>
        <v>Pass</v>
      </c>
      <c r="P695" s="1"/>
      <c r="T695" s="1"/>
    </row>
    <row r="696" spans="2:20" x14ac:dyDescent="0.25">
      <c r="B696">
        <v>693</v>
      </c>
      <c r="C696">
        <f t="shared" si="10"/>
        <v>64</v>
      </c>
      <c r="D696" s="1">
        <v>44572</v>
      </c>
      <c r="E696">
        <v>174.60067749020001</v>
      </c>
      <c r="F696" s="5">
        <v>1.1171454251175299</v>
      </c>
      <c r="G696" s="5"/>
      <c r="H696">
        <v>4713.0698242188</v>
      </c>
      <c r="I696" s="5">
        <v>1.06390896740801</v>
      </c>
      <c r="K696" s="33">
        <f>F696/I696</f>
        <v>1.0500385459098247</v>
      </c>
      <c r="M696" s="30">
        <v>1.0500385459098101</v>
      </c>
      <c r="N696" s="28" t="str">
        <f>IF(ABS(K696-M696)&gt;0.000000000001,"Failed","Pass")</f>
        <v>Pass</v>
      </c>
      <c r="P696" s="1"/>
      <c r="T696" s="1"/>
    </row>
    <row r="697" spans="2:20" x14ac:dyDescent="0.25">
      <c r="B697">
        <v>694</v>
      </c>
      <c r="C697">
        <f t="shared" si="10"/>
        <v>64</v>
      </c>
      <c r="D697" s="1">
        <v>44573</v>
      </c>
      <c r="E697">
        <v>175.04945373539999</v>
      </c>
      <c r="F697" s="5">
        <v>1.1146165369232</v>
      </c>
      <c r="G697" s="5"/>
      <c r="H697">
        <v>4726.3500976563</v>
      </c>
      <c r="I697" s="5">
        <v>1.0624255961279001</v>
      </c>
      <c r="K697" s="33">
        <f>F697/I697</f>
        <v>1.0491243254920759</v>
      </c>
      <c r="M697" s="30">
        <v>1.0491243254920699</v>
      </c>
      <c r="N697" s="28" t="str">
        <f>IF(ABS(K697-M697)&gt;0.000000000001,"Failed","Pass")</f>
        <v>Pass</v>
      </c>
      <c r="P697" s="1"/>
      <c r="T697" s="1"/>
    </row>
    <row r="698" spans="2:20" x14ac:dyDescent="0.25">
      <c r="B698">
        <v>695</v>
      </c>
      <c r="C698">
        <f t="shared" si="10"/>
        <v>64</v>
      </c>
      <c r="D698" s="1">
        <v>44574</v>
      </c>
      <c r="E698">
        <v>171.7185974121</v>
      </c>
      <c r="F698" s="5">
        <v>1.1049271401113701</v>
      </c>
      <c r="G698" s="5"/>
      <c r="H698">
        <v>4659.0297851563</v>
      </c>
      <c r="I698" s="5">
        <v>1.05439120898116</v>
      </c>
      <c r="K698" s="33">
        <f>F698/I698</f>
        <v>1.0479290141076214</v>
      </c>
      <c r="M698" s="30">
        <v>1.0479290141076201</v>
      </c>
      <c r="N698" s="28" t="str">
        <f>IF(ABS(K698-M698)&gt;0.000000000001,"Failed","Pass")</f>
        <v>Pass</v>
      </c>
      <c r="P698" s="1"/>
      <c r="T698" s="1"/>
    </row>
    <row r="699" spans="2:20" x14ac:dyDescent="0.25">
      <c r="B699">
        <v>696</v>
      </c>
      <c r="C699">
        <f t="shared" si="10"/>
        <v>64</v>
      </c>
      <c r="D699" s="1">
        <v>44575</v>
      </c>
      <c r="E699">
        <v>172.59620666500001</v>
      </c>
      <c r="F699" s="5">
        <v>1.10652378539562</v>
      </c>
      <c r="G699" s="5"/>
      <c r="H699">
        <v>4662.8500976563</v>
      </c>
      <c r="I699" s="5">
        <v>1.05235225728242</v>
      </c>
      <c r="K699" s="33">
        <f>F699/I699</f>
        <v>1.0514766113136791</v>
      </c>
      <c r="M699" s="30">
        <v>1.05147661131367</v>
      </c>
      <c r="N699" s="28" t="str">
        <f>IF(ABS(K699-M699)&gt;0.000000000001,"Failed","Pass")</f>
        <v>Pass</v>
      </c>
      <c r="P699" s="1"/>
      <c r="T699" s="1"/>
    </row>
    <row r="700" spans="2:20" x14ac:dyDescent="0.25">
      <c r="B700">
        <v>697</v>
      </c>
      <c r="C700">
        <f t="shared" si="10"/>
        <v>64</v>
      </c>
      <c r="D700" s="1">
        <v>44579</v>
      </c>
      <c r="E700">
        <v>169.33514404300001</v>
      </c>
      <c r="F700" s="5">
        <v>1.0950075440893201</v>
      </c>
      <c r="G700" s="5"/>
      <c r="H700">
        <v>4577.1098632813</v>
      </c>
      <c r="I700" s="5">
        <v>1.0430684436491</v>
      </c>
      <c r="K700" s="33">
        <f>F700/I700</f>
        <v>1.049794527632832</v>
      </c>
      <c r="M700" s="30">
        <v>1.04979452763283</v>
      </c>
      <c r="N700" s="28" t="str">
        <f>IF(ABS(K700-M700)&gt;0.000000000001,"Failed","Pass")</f>
        <v>Pass</v>
      </c>
      <c r="P700" s="1"/>
      <c r="T700" s="1"/>
    </row>
    <row r="701" spans="2:20" x14ac:dyDescent="0.25">
      <c r="B701">
        <v>698</v>
      </c>
      <c r="C701">
        <f t="shared" si="10"/>
        <v>64</v>
      </c>
      <c r="D701" s="1">
        <v>44580</v>
      </c>
      <c r="E701">
        <v>165.77490234379999</v>
      </c>
      <c r="F701" s="5">
        <v>1.07846424272912</v>
      </c>
      <c r="G701" s="5"/>
      <c r="H701">
        <v>4532.759765625</v>
      </c>
      <c r="I701" s="5">
        <v>1.03804271650399</v>
      </c>
      <c r="K701" s="33">
        <f>F701/I701</f>
        <v>1.038940137609428</v>
      </c>
      <c r="M701" s="30">
        <v>1.03894013760943</v>
      </c>
      <c r="N701" s="28" t="str">
        <f>IF(ABS(K701-M701)&gt;0.000000000001,"Failed","Pass")</f>
        <v>Pass</v>
      </c>
      <c r="P701" s="1"/>
      <c r="T701" s="1"/>
    </row>
    <row r="702" spans="2:20" x14ac:dyDescent="0.25">
      <c r="B702">
        <v>699</v>
      </c>
      <c r="C702">
        <f t="shared" si="10"/>
        <v>64</v>
      </c>
      <c r="D702" s="1">
        <v>44581</v>
      </c>
      <c r="E702">
        <v>164.05963134769999</v>
      </c>
      <c r="F702" s="5">
        <v>1.07352885142063</v>
      </c>
      <c r="G702" s="5"/>
      <c r="H702">
        <v>4482.7299804688</v>
      </c>
      <c r="I702" s="5">
        <v>1.0328813699769299</v>
      </c>
      <c r="K702" s="33">
        <f>F702/I702</f>
        <v>1.0393534849453312</v>
      </c>
      <c r="M702" s="30">
        <v>1.0393534849453301</v>
      </c>
      <c r="N702" s="28" t="str">
        <f>IF(ABS(K702-M702)&gt;0.000000000001,"Failed","Pass")</f>
        <v>Pass</v>
      </c>
      <c r="P702" s="1"/>
      <c r="T702" s="1"/>
    </row>
    <row r="703" spans="2:20" x14ac:dyDescent="0.25">
      <c r="B703">
        <v>700</v>
      </c>
      <c r="C703">
        <f t="shared" si="10"/>
        <v>64</v>
      </c>
      <c r="D703" s="1">
        <v>44582</v>
      </c>
      <c r="E703">
        <v>161.96537780759999</v>
      </c>
      <c r="F703" s="5">
        <v>1.0700340001058699</v>
      </c>
      <c r="G703" s="5"/>
      <c r="H703">
        <v>4397.9399414063</v>
      </c>
      <c r="I703" s="5">
        <v>1.0262382892272199</v>
      </c>
      <c r="K703" s="33">
        <f>F703/I703</f>
        <v>1.0426759665258925</v>
      </c>
      <c r="M703" s="30">
        <v>1.04267596652589</v>
      </c>
      <c r="N703" s="28" t="str">
        <f>IF(ABS(K703-M703)&gt;0.000000000001,"Failed","Pass")</f>
        <v>Pass</v>
      </c>
      <c r="P703" s="1"/>
      <c r="T703" s="1"/>
    </row>
    <row r="704" spans="2:20" x14ac:dyDescent="0.25">
      <c r="B704">
        <v>701</v>
      </c>
      <c r="C704">
        <f t="shared" si="10"/>
        <v>64</v>
      </c>
      <c r="D704" s="1">
        <v>44585</v>
      </c>
      <c r="E704">
        <v>161.17752075199999</v>
      </c>
      <c r="F704" s="5">
        <v>1.0665553912725201</v>
      </c>
      <c r="G704" s="5"/>
      <c r="H704">
        <v>4410.1298828125</v>
      </c>
      <c r="I704" s="5">
        <v>1.0250870648372701</v>
      </c>
      <c r="K704" s="33">
        <f>F704/I704</f>
        <v>1.0404534676689468</v>
      </c>
      <c r="M704" s="30">
        <v>1.0404534676689401</v>
      </c>
      <c r="N704" s="28" t="str">
        <f>IF(ABS(K704-M704)&gt;0.000000000001,"Failed","Pass")</f>
        <v>Pass</v>
      </c>
      <c r="P704" s="1"/>
      <c r="T704" s="1"/>
    </row>
    <row r="705" spans="2:20" x14ac:dyDescent="0.25">
      <c r="B705">
        <v>702</v>
      </c>
      <c r="C705">
        <f t="shared" si="10"/>
        <v>64</v>
      </c>
      <c r="D705" s="1">
        <v>44586</v>
      </c>
      <c r="E705">
        <v>159.34255981449999</v>
      </c>
      <c r="F705" s="5">
        <v>1.0566741484248501</v>
      </c>
      <c r="G705" s="5"/>
      <c r="H705">
        <v>4356.4501953125</v>
      </c>
      <c r="I705" s="5">
        <v>1.0175383637843201</v>
      </c>
      <c r="K705" s="33">
        <f>F705/I705</f>
        <v>1.0384612374662519</v>
      </c>
      <c r="M705" s="30">
        <v>1.0384612374662501</v>
      </c>
      <c r="N705" s="28" t="str">
        <f>IF(ABS(K705-M705)&gt;0.000000000001,"Failed","Pass")</f>
        <v>Pass</v>
      </c>
      <c r="P705" s="1"/>
      <c r="T705" s="1"/>
    </row>
    <row r="706" spans="2:20" x14ac:dyDescent="0.25">
      <c r="B706">
        <v>703</v>
      </c>
      <c r="C706">
        <f t="shared" si="10"/>
        <v>64</v>
      </c>
      <c r="D706" s="1">
        <v>44587</v>
      </c>
      <c r="E706">
        <v>159.25282287600001</v>
      </c>
      <c r="F706" s="5">
        <v>1.04897990095871</v>
      </c>
      <c r="G706" s="5"/>
      <c r="H706">
        <v>4349.9301757813</v>
      </c>
      <c r="I706" s="5">
        <v>1.0161153075045399</v>
      </c>
      <c r="K706" s="33">
        <f>F706/I706</f>
        <v>1.0323433700992868</v>
      </c>
      <c r="M706" s="30">
        <v>1.0323433700992899</v>
      </c>
      <c r="N706" s="28" t="str">
        <f>IF(ABS(K706-M706)&gt;0.000000000001,"Failed","Pass")</f>
        <v>Pass</v>
      </c>
      <c r="P706" s="1"/>
      <c r="T706" s="1"/>
    </row>
    <row r="707" spans="2:20" x14ac:dyDescent="0.25">
      <c r="B707">
        <v>704</v>
      </c>
      <c r="C707">
        <f t="shared" si="10"/>
        <v>64</v>
      </c>
      <c r="D707" s="1">
        <v>44588</v>
      </c>
      <c r="E707">
        <v>158.78410339359999</v>
      </c>
      <c r="F707" s="5">
        <v>1.0432150896553001</v>
      </c>
      <c r="G707" s="5"/>
      <c r="H707">
        <v>4326.509765625</v>
      </c>
      <c r="I707" s="5">
        <v>1.01440217337238</v>
      </c>
      <c r="K707" s="33">
        <f>F707/I707</f>
        <v>1.0284038392653789</v>
      </c>
      <c r="M707" s="30">
        <v>1.02840383926537</v>
      </c>
      <c r="N707" s="28" t="str">
        <f>IF(ABS(K707-M707)&gt;0.000000000001,"Failed","Pass")</f>
        <v>Pass</v>
      </c>
      <c r="P707" s="1"/>
      <c r="T707" s="1"/>
    </row>
    <row r="708" spans="2:20" x14ac:dyDescent="0.25">
      <c r="B708">
        <v>705</v>
      </c>
      <c r="C708">
        <f t="shared" si="10"/>
        <v>64</v>
      </c>
      <c r="D708" s="1">
        <v>44589</v>
      </c>
      <c r="E708">
        <v>169.8636932373</v>
      </c>
      <c r="F708" s="5">
        <v>1.0685077445370299</v>
      </c>
      <c r="G708" s="5"/>
      <c r="H708">
        <v>4431.8500976563</v>
      </c>
      <c r="I708" s="5">
        <v>1.0237423878882601</v>
      </c>
      <c r="K708" s="33">
        <f>F708/I708</f>
        <v>1.0437271692355243</v>
      </c>
      <c r="M708" s="30">
        <v>1.0437271692355199</v>
      </c>
      <c r="N708" s="28" t="str">
        <f>IF(ABS(K708-M708)&gt;0.000000000001,"Failed","Pass")</f>
        <v>Pass</v>
      </c>
      <c r="P708" s="1"/>
      <c r="T708" s="1"/>
    </row>
    <row r="709" spans="2:20" x14ac:dyDescent="0.25">
      <c r="B709">
        <v>706</v>
      </c>
      <c r="C709">
        <f t="shared" si="10"/>
        <v>64</v>
      </c>
      <c r="D709" s="1">
        <v>44592</v>
      </c>
      <c r="E709">
        <v>174.30149841310001</v>
      </c>
      <c r="F709" s="5">
        <v>1.07405046281394</v>
      </c>
      <c r="G709" s="5"/>
      <c r="H709">
        <v>4515.5498046875</v>
      </c>
      <c r="I709" s="5">
        <v>1.02959648892078</v>
      </c>
      <c r="K709" s="33">
        <f>F709/I709</f>
        <v>1.0431761125562466</v>
      </c>
      <c r="M709" s="30">
        <v>1.04317611255625</v>
      </c>
      <c r="N709" s="28" t="str">
        <f>IF(ABS(K709-M709)&gt;0.000000000001,"Failed","Pass")</f>
        <v>Pass</v>
      </c>
      <c r="P709" s="1"/>
      <c r="T709" s="1"/>
    </row>
    <row r="710" spans="2:20" x14ac:dyDescent="0.25">
      <c r="B710">
        <v>707</v>
      </c>
      <c r="C710">
        <f t="shared" si="10"/>
        <v>64</v>
      </c>
      <c r="D710" s="1">
        <v>44593</v>
      </c>
      <c r="E710">
        <v>174.1319885254</v>
      </c>
      <c r="F710" s="5">
        <v>1.0797612326458399</v>
      </c>
      <c r="G710" s="5"/>
      <c r="H710">
        <v>4546.5400390625</v>
      </c>
      <c r="I710" s="5">
        <v>1.0377443636354999</v>
      </c>
      <c r="K710" s="33">
        <f>F710/I710</f>
        <v>1.0404886506568376</v>
      </c>
      <c r="M710" s="30">
        <v>1.04048865065683</v>
      </c>
      <c r="N710" s="28" t="str">
        <f>IF(ABS(K710-M710)&gt;0.000000000001,"Failed","Pass")</f>
        <v>Pass</v>
      </c>
      <c r="P710" s="1"/>
      <c r="T710" s="1"/>
    </row>
    <row r="711" spans="2:20" x14ac:dyDescent="0.25">
      <c r="B711">
        <v>708</v>
      </c>
      <c r="C711">
        <f t="shared" si="10"/>
        <v>64</v>
      </c>
      <c r="D711" s="1">
        <v>44594</v>
      </c>
      <c r="E711">
        <v>175.35859680179999</v>
      </c>
      <c r="F711" s="5">
        <v>1.0917437578128699</v>
      </c>
      <c r="G711" s="5"/>
      <c r="H711">
        <v>4589.3798828125</v>
      </c>
      <c r="I711" s="5">
        <v>1.0388681994731599</v>
      </c>
      <c r="K711" s="33">
        <f>F711/I711</f>
        <v>1.0508972729808506</v>
      </c>
      <c r="M711" s="30">
        <v>1.0508972729808399</v>
      </c>
      <c r="N711" s="28" t="str">
        <f>IF(ABS(K711-M711)&gt;0.000000000001,"Failed","Pass")</f>
        <v>Pass</v>
      </c>
      <c r="P711" s="1"/>
      <c r="T711" s="1"/>
    </row>
    <row r="712" spans="2:20" x14ac:dyDescent="0.25">
      <c r="B712">
        <v>709</v>
      </c>
      <c r="C712">
        <f t="shared" si="10"/>
        <v>64</v>
      </c>
      <c r="D712" s="1">
        <v>44595</v>
      </c>
      <c r="E712">
        <v>172.42665100100001</v>
      </c>
      <c r="F712" s="5">
        <v>1.0895132526085001</v>
      </c>
      <c r="G712" s="5"/>
      <c r="H712">
        <v>4477.4399414063</v>
      </c>
      <c r="I712" s="5">
        <v>1.03290434955655</v>
      </c>
      <c r="K712" s="33">
        <f>F712/I712</f>
        <v>1.0548055616923808</v>
      </c>
      <c r="M712" s="30">
        <v>1.0548055616923799</v>
      </c>
      <c r="N712" s="28" t="str">
        <f>IF(ABS(K712-M712)&gt;0.000000000001,"Failed","Pass")</f>
        <v>Pass</v>
      </c>
      <c r="P712" s="1"/>
      <c r="T712" s="1"/>
    </row>
    <row r="713" spans="2:20" x14ac:dyDescent="0.25">
      <c r="B713">
        <v>710</v>
      </c>
      <c r="C713">
        <f t="shared" si="10"/>
        <v>64</v>
      </c>
      <c r="D713" s="1">
        <v>44596</v>
      </c>
      <c r="E713">
        <v>172.13708496090001</v>
      </c>
      <c r="F713" s="5">
        <v>1.08409396517958</v>
      </c>
      <c r="G713" s="5"/>
      <c r="H713">
        <v>4500.5297851563</v>
      </c>
      <c r="I713" s="5">
        <v>1.0301208167859699</v>
      </c>
      <c r="K713" s="33">
        <f>F713/I713</f>
        <v>1.052394969127999</v>
      </c>
      <c r="M713" s="30">
        <v>1.0523949691279899</v>
      </c>
      <c r="N713" s="28" t="str">
        <f>IF(ABS(K713-M713)&gt;0.000000000001,"Failed","Pass")</f>
        <v>Pass</v>
      </c>
      <c r="P713" s="1"/>
      <c r="T713" s="1"/>
    </row>
    <row r="714" spans="2:20" x14ac:dyDescent="0.25">
      <c r="B714">
        <v>711</v>
      </c>
      <c r="C714">
        <f t="shared" si="10"/>
        <v>64</v>
      </c>
      <c r="D714" s="1">
        <v>44599</v>
      </c>
      <c r="E714">
        <v>171.40815734860001</v>
      </c>
      <c r="F714" s="5">
        <v>1.08177200013692</v>
      </c>
      <c r="G714" s="5"/>
      <c r="H714">
        <v>4483.8701171875</v>
      </c>
      <c r="I714" s="5">
        <v>1.02495246355729</v>
      </c>
      <c r="K714" s="33">
        <f>F714/I714</f>
        <v>1.0554362651926579</v>
      </c>
      <c r="M714" s="30">
        <v>1.0554362651926601</v>
      </c>
      <c r="N714" s="28" t="str">
        <f>IF(ABS(K714-M714)&gt;0.000000000001,"Failed","Pass")</f>
        <v>Pass</v>
      </c>
      <c r="P714" s="1"/>
      <c r="T714" s="1"/>
    </row>
    <row r="715" spans="2:20" x14ac:dyDescent="0.25">
      <c r="B715">
        <v>712</v>
      </c>
      <c r="C715">
        <f t="shared" ref="C715:C778" si="11">MIN(QUOTIENT(B715,4),64)</f>
        <v>64</v>
      </c>
      <c r="D715" s="1">
        <v>44600</v>
      </c>
      <c r="E715">
        <v>174.57350158689999</v>
      </c>
      <c r="F715" s="5">
        <v>1.09021420500515</v>
      </c>
      <c r="G715" s="5"/>
      <c r="H715">
        <v>4521.5400390625</v>
      </c>
      <c r="I715" s="5">
        <v>1.02735810504694</v>
      </c>
      <c r="K715" s="33">
        <f>F715/I715</f>
        <v>1.0611822690154744</v>
      </c>
      <c r="M715" s="30">
        <v>1.06118226901547</v>
      </c>
      <c r="N715" s="28" t="str">
        <f>IF(ABS(K715-M715)&gt;0.000000000001,"Failed","Pass")</f>
        <v>Pass</v>
      </c>
      <c r="P715" s="1"/>
      <c r="T715" s="1"/>
    </row>
    <row r="716" spans="2:20" x14ac:dyDescent="0.25">
      <c r="B716">
        <v>713</v>
      </c>
      <c r="C716">
        <f t="shared" si="11"/>
        <v>64</v>
      </c>
      <c r="D716" s="1">
        <v>44601</v>
      </c>
      <c r="E716">
        <v>176.02137756350001</v>
      </c>
      <c r="F716" s="5">
        <v>1.09043937792742</v>
      </c>
      <c r="G716" s="5"/>
      <c r="H716">
        <v>4587.1801757813</v>
      </c>
      <c r="I716" s="5">
        <v>1.0304903303119599</v>
      </c>
      <c r="K716" s="33">
        <f>F716/I716</f>
        <v>1.0581752645823583</v>
      </c>
      <c r="M716" s="30">
        <v>1.0581752645823601</v>
      </c>
      <c r="N716" s="28" t="str">
        <f>IF(ABS(K716-M716)&gt;0.000000000001,"Failed","Pass")</f>
        <v>Pass</v>
      </c>
      <c r="P716" s="1"/>
      <c r="T716" s="1"/>
    </row>
    <row r="717" spans="2:20" x14ac:dyDescent="0.25">
      <c r="B717">
        <v>714</v>
      </c>
      <c r="C717">
        <f t="shared" si="11"/>
        <v>64</v>
      </c>
      <c r="D717" s="1">
        <v>44602</v>
      </c>
      <c r="E717">
        <v>171.867477417</v>
      </c>
      <c r="F717" s="5">
        <v>1.0802910045505301</v>
      </c>
      <c r="G717" s="5"/>
      <c r="H717">
        <v>4504.080078125</v>
      </c>
      <c r="I717" s="5">
        <v>1.0231111311572001</v>
      </c>
      <c r="K717" s="33">
        <f>F717/I717</f>
        <v>1.0558882331078308</v>
      </c>
      <c r="M717" s="30">
        <v>1.0558882331078201</v>
      </c>
      <c r="N717" s="28" t="str">
        <f>IF(ABS(K717-M717)&gt;0.000000000001,"Failed","Pass")</f>
        <v>Pass</v>
      </c>
      <c r="P717" s="1"/>
      <c r="T717" s="1"/>
    </row>
    <row r="718" spans="2:20" x14ac:dyDescent="0.25">
      <c r="B718">
        <v>715</v>
      </c>
      <c r="C718">
        <f t="shared" si="11"/>
        <v>64</v>
      </c>
      <c r="D718" s="1">
        <v>44603</v>
      </c>
      <c r="E718">
        <v>168.3925933838</v>
      </c>
      <c r="F718" s="5">
        <v>1.07601184340595</v>
      </c>
      <c r="G718" s="5"/>
      <c r="H718">
        <v>4418.6401367188</v>
      </c>
      <c r="I718" s="5">
        <v>1.01562909781275</v>
      </c>
      <c r="K718" s="33">
        <f>F718/I718</f>
        <v>1.0594535403950514</v>
      </c>
      <c r="M718" s="30">
        <v>1.05945354039505</v>
      </c>
      <c r="N718" s="28" t="str">
        <f>IF(ABS(K718-M718)&gt;0.000000000001,"Failed","Pass")</f>
        <v>Pass</v>
      </c>
      <c r="P718" s="1"/>
      <c r="T718" s="1"/>
    </row>
    <row r="719" spans="2:20" x14ac:dyDescent="0.25">
      <c r="B719">
        <v>716</v>
      </c>
      <c r="C719">
        <f t="shared" si="11"/>
        <v>64</v>
      </c>
      <c r="D719" s="1">
        <v>44606</v>
      </c>
      <c r="E719">
        <v>168.63223266599999</v>
      </c>
      <c r="F719" s="5">
        <v>1.0800874871027799</v>
      </c>
      <c r="G719" s="5"/>
      <c r="H719">
        <v>4401.669921875</v>
      </c>
      <c r="I719" s="5">
        <v>1.0144900569873501</v>
      </c>
      <c r="K719" s="33">
        <f>F719/I719</f>
        <v>1.0646604958457939</v>
      </c>
      <c r="M719" s="30">
        <v>1.0646604958457799</v>
      </c>
      <c r="N719" s="28" t="str">
        <f>IF(ABS(K719-M719)&gt;0.000000000001,"Failed","Pass")</f>
        <v>Pass</v>
      </c>
      <c r="P719" s="1"/>
      <c r="T719" s="1"/>
    </row>
    <row r="720" spans="2:20" x14ac:dyDescent="0.25">
      <c r="B720">
        <v>717</v>
      </c>
      <c r="C720">
        <f t="shared" si="11"/>
        <v>64</v>
      </c>
      <c r="D720" s="1">
        <v>44607</v>
      </c>
      <c r="E720">
        <v>172.53649902340001</v>
      </c>
      <c r="F720" s="5">
        <v>1.0867743776465699</v>
      </c>
      <c r="G720" s="5"/>
      <c r="H720">
        <v>4471.0698242188</v>
      </c>
      <c r="I720" s="5">
        <v>1.0191806939337</v>
      </c>
      <c r="K720" s="33">
        <f>F720/I720</f>
        <v>1.0663215896015266</v>
      </c>
      <c r="M720" s="30">
        <v>1.0663215896015199</v>
      </c>
      <c r="N720" s="28" t="str">
        <f>IF(ABS(K720-M720)&gt;0.000000000001,"Failed","Pass")</f>
        <v>Pass</v>
      </c>
      <c r="P720" s="1"/>
      <c r="T720" s="1"/>
    </row>
    <row r="721" spans="2:20" x14ac:dyDescent="0.25">
      <c r="B721">
        <v>718</v>
      </c>
      <c r="C721">
        <f t="shared" si="11"/>
        <v>64</v>
      </c>
      <c r="D721" s="1">
        <v>44608</v>
      </c>
      <c r="E721">
        <v>172.2968597412</v>
      </c>
      <c r="F721" s="5">
        <v>1.0859799185333401</v>
      </c>
      <c r="G721" s="5"/>
      <c r="H721">
        <v>4475.009765625</v>
      </c>
      <c r="I721" s="5">
        <v>1.0191222680502701</v>
      </c>
      <c r="K721" s="33">
        <f>F721/I721</f>
        <v>1.065603169098619</v>
      </c>
      <c r="M721" s="30">
        <v>1.0656031690986101</v>
      </c>
      <c r="N721" s="28" t="str">
        <f>IF(ABS(K721-M721)&gt;0.000000000001,"Failed","Pass")</f>
        <v>Pass</v>
      </c>
      <c r="P721" s="1"/>
      <c r="T721" s="1"/>
    </row>
    <row r="722" spans="2:20" x14ac:dyDescent="0.25">
      <c r="B722">
        <v>719</v>
      </c>
      <c r="C722">
        <f t="shared" si="11"/>
        <v>64</v>
      </c>
      <c r="D722" s="1">
        <v>44609</v>
      </c>
      <c r="E722">
        <v>168.63223266599999</v>
      </c>
      <c r="F722" s="5">
        <v>1.0744220674487199</v>
      </c>
      <c r="G722" s="5"/>
      <c r="H722">
        <v>4380.259765625</v>
      </c>
      <c r="I722" s="5">
        <v>1.00937749307178</v>
      </c>
      <c r="K722" s="33">
        <f>F722/I722</f>
        <v>1.0644402860410465</v>
      </c>
      <c r="M722" s="30">
        <v>1.06444028604104</v>
      </c>
      <c r="N722" s="28" t="str">
        <f>IF(ABS(K722-M722)&gt;0.000000000001,"Failed","Pass")</f>
        <v>Pass</v>
      </c>
      <c r="P722" s="1"/>
      <c r="T722" s="1"/>
    </row>
    <row r="723" spans="2:20" x14ac:dyDescent="0.25">
      <c r="B723">
        <v>720</v>
      </c>
      <c r="C723">
        <f t="shared" si="11"/>
        <v>64</v>
      </c>
      <c r="D723" s="1">
        <v>44610</v>
      </c>
      <c r="E723">
        <v>167.0545501709</v>
      </c>
      <c r="F723" s="5">
        <v>1.06919761906712</v>
      </c>
      <c r="G723" s="5"/>
      <c r="H723">
        <v>4348.8701171875</v>
      </c>
      <c r="I723" s="5">
        <v>1.00724875352487</v>
      </c>
      <c r="K723" s="33">
        <f>F723/I723</f>
        <v>1.0615030451270948</v>
      </c>
      <c r="M723" s="30">
        <v>1.0615030451270899</v>
      </c>
      <c r="N723" s="28" t="str">
        <f>IF(ABS(K723-M723)&gt;0.000000000001,"Failed","Pass")</f>
        <v>Pass</v>
      </c>
      <c r="P723" s="1"/>
      <c r="T723" s="1"/>
    </row>
    <row r="724" spans="2:20" x14ac:dyDescent="0.25">
      <c r="B724">
        <v>721</v>
      </c>
      <c r="C724">
        <f t="shared" si="11"/>
        <v>64</v>
      </c>
      <c r="D724" s="1">
        <v>44614</v>
      </c>
      <c r="E724">
        <v>164.07893371579999</v>
      </c>
      <c r="F724" s="5">
        <v>1.05899457987672</v>
      </c>
      <c r="G724" s="5"/>
      <c r="H724">
        <v>4304.759765625</v>
      </c>
      <c r="I724" s="5">
        <v>1.00304697655007</v>
      </c>
      <c r="K724" s="33">
        <f>F724/I724</f>
        <v>1.0557776501346716</v>
      </c>
      <c r="M724" s="30">
        <v>1.0557776501346701</v>
      </c>
      <c r="N724" s="28" t="str">
        <f>IF(ABS(K724-M724)&gt;0.000000000001,"Failed","Pass")</f>
        <v>Pass</v>
      </c>
      <c r="P724" s="1"/>
      <c r="T724" s="1"/>
    </row>
    <row r="725" spans="2:20" x14ac:dyDescent="0.25">
      <c r="B725">
        <v>722</v>
      </c>
      <c r="C725">
        <f t="shared" si="11"/>
        <v>64</v>
      </c>
      <c r="D725" s="1">
        <v>44615</v>
      </c>
      <c r="E725">
        <v>159.83517456050001</v>
      </c>
      <c r="F725" s="5">
        <v>1.0460932327246499</v>
      </c>
      <c r="G725" s="5"/>
      <c r="H725">
        <v>4225.5</v>
      </c>
      <c r="I725" s="5">
        <v>0.997427366488703</v>
      </c>
      <c r="K725" s="33">
        <f>F725/I725</f>
        <v>1.048791388597315</v>
      </c>
      <c r="M725" s="30">
        <v>1.0487913885973099</v>
      </c>
      <c r="N725" s="28" t="str">
        <f>IF(ABS(K725-M725)&gt;0.000000000001,"Failed","Pass")</f>
        <v>Pass</v>
      </c>
      <c r="P725" s="1"/>
      <c r="T725" s="1"/>
    </row>
    <row r="726" spans="2:20" x14ac:dyDescent="0.25">
      <c r="B726">
        <v>723</v>
      </c>
      <c r="C726">
        <f t="shared" si="11"/>
        <v>64</v>
      </c>
      <c r="D726" s="1">
        <v>44616</v>
      </c>
      <c r="E726">
        <v>162.5012512207</v>
      </c>
      <c r="F726" s="5">
        <v>1.0527739804676199</v>
      </c>
      <c r="G726" s="5"/>
      <c r="H726">
        <v>4288.7001953125</v>
      </c>
      <c r="I726" s="5">
        <v>1.00373874228518</v>
      </c>
      <c r="K726" s="33">
        <f>F726/I726</f>
        <v>1.0488525909349709</v>
      </c>
      <c r="M726" s="30">
        <v>1.04885259093497</v>
      </c>
      <c r="N726" s="28" t="str">
        <f>IF(ABS(K726-M726)&gt;0.000000000001,"Failed","Pass")</f>
        <v>Pass</v>
      </c>
      <c r="P726" s="1"/>
      <c r="T726" s="1"/>
    </row>
    <row r="727" spans="2:20" x14ac:dyDescent="0.25">
      <c r="B727">
        <v>724</v>
      </c>
      <c r="C727">
        <f t="shared" si="11"/>
        <v>64</v>
      </c>
      <c r="D727" s="1">
        <v>44617</v>
      </c>
      <c r="E727">
        <v>164.60815429690001</v>
      </c>
      <c r="F727" s="5">
        <v>1.06299830290563</v>
      </c>
      <c r="G727" s="5"/>
      <c r="H727">
        <v>4384.6499023438</v>
      </c>
      <c r="I727" s="5">
        <v>1.01333525275384</v>
      </c>
      <c r="K727" s="33">
        <f>F727/I727</f>
        <v>1.0490094961335112</v>
      </c>
      <c r="M727" s="30">
        <v>1.0490094961334999</v>
      </c>
      <c r="N727" s="28" t="str">
        <f>IF(ABS(K727-M727)&gt;0.000000000001,"Failed","Pass")</f>
        <v>Pass</v>
      </c>
      <c r="P727" s="1"/>
      <c r="T727" s="1"/>
    </row>
    <row r="728" spans="2:20" x14ac:dyDescent="0.25">
      <c r="B728">
        <v>725</v>
      </c>
      <c r="C728">
        <f t="shared" si="11"/>
        <v>64</v>
      </c>
      <c r="D728" s="1">
        <v>44620</v>
      </c>
      <c r="E728">
        <v>164.87774658199999</v>
      </c>
      <c r="F728" s="5">
        <v>1.06316717027764</v>
      </c>
      <c r="G728" s="5"/>
      <c r="H728">
        <v>4373.9399414063</v>
      </c>
      <c r="I728" s="5">
        <v>1.01178333519505</v>
      </c>
      <c r="K728" s="33">
        <f>F728/I728</f>
        <v>1.0507854135319241</v>
      </c>
      <c r="M728" s="30">
        <v>1.0507854135319199</v>
      </c>
      <c r="N728" s="28" t="str">
        <f>IF(ABS(K728-M728)&gt;0.000000000001,"Failed","Pass")</f>
        <v>Pass</v>
      </c>
      <c r="P728" s="1"/>
      <c r="T728" s="1"/>
    </row>
    <row r="729" spans="2:20" x14ac:dyDescent="0.25">
      <c r="B729">
        <v>726</v>
      </c>
      <c r="C729">
        <f t="shared" si="11"/>
        <v>64</v>
      </c>
      <c r="D729" s="1">
        <v>44621</v>
      </c>
      <c r="E729">
        <v>162.96057128909999</v>
      </c>
      <c r="F729" s="5">
        <v>1.0654135163743399</v>
      </c>
      <c r="G729" s="5"/>
      <c r="H729">
        <v>4306.259765625</v>
      </c>
      <c r="I729" s="5">
        <v>1.0073172260058401</v>
      </c>
      <c r="K729" s="33">
        <f>F729/I729</f>
        <v>1.0576742746660455</v>
      </c>
      <c r="M729" s="30">
        <v>1.0576742746660399</v>
      </c>
      <c r="N729" s="28" t="str">
        <f>IF(ABS(K729-M729)&gt;0.000000000001,"Failed","Pass")</f>
        <v>Pass</v>
      </c>
      <c r="P729" s="1"/>
      <c r="T729" s="1"/>
    </row>
    <row r="730" spans="2:20" x14ac:dyDescent="0.25">
      <c r="B730">
        <v>727</v>
      </c>
      <c r="C730">
        <f t="shared" si="11"/>
        <v>64</v>
      </c>
      <c r="D730" s="1">
        <v>44622</v>
      </c>
      <c r="E730">
        <v>166.31564331050001</v>
      </c>
      <c r="F730" s="5">
        <v>1.0773143372224701</v>
      </c>
      <c r="G730" s="5"/>
      <c r="H730">
        <v>4386.5400390625</v>
      </c>
      <c r="I730" s="5">
        <v>1.01747241134914</v>
      </c>
      <c r="K730" s="33">
        <f>F730/I730</f>
        <v>1.0588142982609046</v>
      </c>
      <c r="M730" s="30">
        <v>1.0588142982608999</v>
      </c>
      <c r="N730" s="28" t="str">
        <f>IF(ABS(K730-M730)&gt;0.000000000001,"Failed","Pass")</f>
        <v>Pass</v>
      </c>
      <c r="P730" s="1"/>
      <c r="T730" s="1"/>
    </row>
    <row r="731" spans="2:20" x14ac:dyDescent="0.25">
      <c r="B731">
        <v>728</v>
      </c>
      <c r="C731">
        <f t="shared" si="11"/>
        <v>64</v>
      </c>
      <c r="D731" s="1">
        <v>44623</v>
      </c>
      <c r="E731">
        <v>165.98611450199999</v>
      </c>
      <c r="F731" s="5">
        <v>1.0709885211451999</v>
      </c>
      <c r="G731" s="5"/>
      <c r="H731">
        <v>4363.490234375</v>
      </c>
      <c r="I731" s="5">
        <v>1.0199304948753001</v>
      </c>
      <c r="K731" s="33">
        <f>F731/I731</f>
        <v>1.0500602997228183</v>
      </c>
      <c r="M731" s="30">
        <v>1.0500602997228099</v>
      </c>
      <c r="N731" s="28" t="str">
        <f>IF(ABS(K731-M731)&gt;0.000000000001,"Failed","Pass")</f>
        <v>Pass</v>
      </c>
      <c r="P731" s="1"/>
      <c r="T731" s="1"/>
    </row>
    <row r="732" spans="2:20" x14ac:dyDescent="0.25">
      <c r="B732">
        <v>729</v>
      </c>
      <c r="C732">
        <f t="shared" si="11"/>
        <v>64</v>
      </c>
      <c r="D732" s="1">
        <v>44624</v>
      </c>
      <c r="E732">
        <v>162.93060302730001</v>
      </c>
      <c r="F732" s="5">
        <v>1.0535210319972399</v>
      </c>
      <c r="G732" s="5"/>
      <c r="H732">
        <v>4328.8701171875</v>
      </c>
      <c r="I732" s="5">
        <v>1.01390021943634</v>
      </c>
      <c r="K732" s="33">
        <f>F732/I732</f>
        <v>1.0390776249983715</v>
      </c>
      <c r="M732" s="30">
        <v>1.03907762499837</v>
      </c>
      <c r="N732" s="28" t="str">
        <f>IF(ABS(K732-M732)&gt;0.000000000001,"Failed","Pass")</f>
        <v>Pass</v>
      </c>
      <c r="P732" s="1"/>
      <c r="T732" s="1"/>
    </row>
    <row r="733" spans="2:20" x14ac:dyDescent="0.25">
      <c r="B733">
        <v>730</v>
      </c>
      <c r="C733">
        <f t="shared" si="11"/>
        <v>64</v>
      </c>
      <c r="D733" s="1">
        <v>44627</v>
      </c>
      <c r="E733">
        <v>159.06629943850001</v>
      </c>
      <c r="F733" s="5">
        <v>1.0491763223949699</v>
      </c>
      <c r="G733" s="5"/>
      <c r="H733">
        <v>4201.08984375</v>
      </c>
      <c r="I733" s="5">
        <v>1.0019580908830099</v>
      </c>
      <c r="K733" s="33">
        <f>F733/I733</f>
        <v>1.0471259546098852</v>
      </c>
      <c r="M733" s="30">
        <v>1.0471259546098799</v>
      </c>
      <c r="N733" s="28" t="str">
        <f>IF(ABS(K733-M733)&gt;0.000000000001,"Failed","Pass")</f>
        <v>Pass</v>
      </c>
      <c r="P733" s="1"/>
      <c r="T733" s="1"/>
    </row>
    <row r="734" spans="2:20" x14ac:dyDescent="0.25">
      <c r="B734">
        <v>731</v>
      </c>
      <c r="C734">
        <f t="shared" si="11"/>
        <v>64</v>
      </c>
      <c r="D734" s="1">
        <v>44628</v>
      </c>
      <c r="E734">
        <v>157.20901489260001</v>
      </c>
      <c r="F734" s="5">
        <v>1.0524757819497801</v>
      </c>
      <c r="G734" s="5"/>
      <c r="H734">
        <v>4170.7001953125</v>
      </c>
      <c r="I734" s="5">
        <v>1.0036056190448299</v>
      </c>
      <c r="K734" s="33">
        <f>F734/I734</f>
        <v>1.048694588768307</v>
      </c>
      <c r="M734" s="30">
        <v>1.0486945887682999</v>
      </c>
      <c r="N734" s="28" t="str">
        <f>IF(ABS(K734-M734)&gt;0.000000000001,"Failed","Pass")</f>
        <v>Pass</v>
      </c>
      <c r="P734" s="1"/>
      <c r="T734" s="1"/>
    </row>
    <row r="735" spans="2:20" x14ac:dyDescent="0.25">
      <c r="B735">
        <v>732</v>
      </c>
      <c r="C735">
        <f t="shared" si="11"/>
        <v>64</v>
      </c>
      <c r="D735" s="1">
        <v>44629</v>
      </c>
      <c r="E735">
        <v>162.7109375</v>
      </c>
      <c r="F735" s="5">
        <v>1.06481212170242</v>
      </c>
      <c r="G735" s="5"/>
      <c r="H735">
        <v>4277.8798828125</v>
      </c>
      <c r="I735" s="5">
        <v>1.01407960078996</v>
      </c>
      <c r="K735" s="33">
        <f>F735/I735</f>
        <v>1.0500281446081154</v>
      </c>
      <c r="M735" s="30">
        <v>1.0500281446081099</v>
      </c>
      <c r="N735" s="28" t="str">
        <f>IF(ABS(K735-M735)&gt;0.000000000001,"Failed","Pass")</f>
        <v>Pass</v>
      </c>
      <c r="P735" s="1"/>
      <c r="T735" s="1"/>
    </row>
    <row r="736" spans="2:20" x14ac:dyDescent="0.25">
      <c r="B736">
        <v>733</v>
      </c>
      <c r="C736">
        <f t="shared" si="11"/>
        <v>64</v>
      </c>
      <c r="D736" s="1">
        <v>44630</v>
      </c>
      <c r="E736">
        <v>158.28744506839999</v>
      </c>
      <c r="F736" s="5">
        <v>1.0467194568768099</v>
      </c>
      <c r="G736" s="5"/>
      <c r="H736">
        <v>4259.5200195313</v>
      </c>
      <c r="I736" s="5">
        <v>1.00482321465365</v>
      </c>
      <c r="K736" s="33">
        <f>F736/I736</f>
        <v>1.0416951376243839</v>
      </c>
      <c r="M736" s="30">
        <v>1.0416951376243799</v>
      </c>
      <c r="N736" s="28" t="str">
        <f>IF(ABS(K736-M736)&gt;0.000000000001,"Failed","Pass")</f>
        <v>Pass</v>
      </c>
      <c r="P736" s="1"/>
      <c r="T736" s="1"/>
    </row>
    <row r="737" spans="2:20" x14ac:dyDescent="0.25">
      <c r="B737">
        <v>734</v>
      </c>
      <c r="C737">
        <f t="shared" si="11"/>
        <v>64</v>
      </c>
      <c r="D737" s="1">
        <v>44631</v>
      </c>
      <c r="E737">
        <v>154.50299072269999</v>
      </c>
      <c r="F737" s="5">
        <v>1.0433830363049901</v>
      </c>
      <c r="G737" s="5"/>
      <c r="H737">
        <v>4204.3100585938</v>
      </c>
      <c r="I737" s="5">
        <v>1.00082680244108</v>
      </c>
      <c r="K737" s="33">
        <f>F737/I737</f>
        <v>1.0425210773333735</v>
      </c>
      <c r="M737" s="30">
        <v>1.04252107733337</v>
      </c>
      <c r="N737" s="28" t="str">
        <f>IF(ABS(K737-M737)&gt;0.000000000001,"Failed","Pass")</f>
        <v>Pass</v>
      </c>
      <c r="P737" s="1"/>
      <c r="T737" s="1"/>
    </row>
    <row r="738" spans="2:20" x14ac:dyDescent="0.25">
      <c r="B738">
        <v>735</v>
      </c>
      <c r="C738">
        <f t="shared" si="11"/>
        <v>64</v>
      </c>
      <c r="D738" s="1">
        <v>44634</v>
      </c>
      <c r="E738">
        <v>150.39901733400001</v>
      </c>
      <c r="F738" s="5">
        <v>1.0255884745416901</v>
      </c>
      <c r="G738" s="5"/>
      <c r="H738">
        <v>4173.1098632813</v>
      </c>
      <c r="I738" s="5">
        <v>0.996120430971143</v>
      </c>
      <c r="K738" s="33">
        <f>F738/I738</f>
        <v>1.0295828121322821</v>
      </c>
      <c r="M738" s="30">
        <v>1.0295828121322901</v>
      </c>
      <c r="N738" s="28" t="str">
        <f>IF(ABS(K738-M738)&gt;0.000000000001,"Failed","Pass")</f>
        <v>Pass</v>
      </c>
      <c r="P738" s="1"/>
      <c r="T738" s="1"/>
    </row>
    <row r="739" spans="2:20" x14ac:dyDescent="0.25">
      <c r="B739">
        <v>736</v>
      </c>
      <c r="C739">
        <f t="shared" si="11"/>
        <v>64</v>
      </c>
      <c r="D739" s="1">
        <v>44635</v>
      </c>
      <c r="E739">
        <v>154.8624572754</v>
      </c>
      <c r="F739" s="5">
        <v>1.0345972507435499</v>
      </c>
      <c r="G739" s="5"/>
      <c r="H739">
        <v>4262.4501953125</v>
      </c>
      <c r="I739" s="5">
        <v>1.00101623782583</v>
      </c>
      <c r="K739" s="33">
        <f>F739/I739</f>
        <v>1.0335469212673878</v>
      </c>
      <c r="M739" s="30">
        <v>1.03354692126738</v>
      </c>
      <c r="N739" s="28" t="str">
        <f>IF(ABS(K739-M739)&gt;0.000000000001,"Failed","Pass")</f>
        <v>Pass</v>
      </c>
      <c r="P739" s="1"/>
      <c r="T739" s="1"/>
    </row>
    <row r="740" spans="2:20" x14ac:dyDescent="0.25">
      <c r="B740">
        <v>737</v>
      </c>
      <c r="C740">
        <f t="shared" si="11"/>
        <v>64</v>
      </c>
      <c r="D740" s="1">
        <v>44636</v>
      </c>
      <c r="E740">
        <v>159.35586547849999</v>
      </c>
      <c r="F740" s="5">
        <v>1.0434821618911401</v>
      </c>
      <c r="G740" s="5"/>
      <c r="H740">
        <v>4357.8598632813</v>
      </c>
      <c r="I740" s="5">
        <v>1.0083705277963899</v>
      </c>
      <c r="K740" s="33">
        <f>F740/I740</f>
        <v>1.0348201708864699</v>
      </c>
      <c r="M740" s="30">
        <v>1.0348201708864699</v>
      </c>
      <c r="N740" s="28" t="str">
        <f>IF(ABS(K740-M740)&gt;0.000000000001,"Failed","Pass")</f>
        <v>Pass</v>
      </c>
      <c r="P740" s="1"/>
      <c r="T740" s="1"/>
    </row>
    <row r="741" spans="2:20" x14ac:dyDescent="0.25">
      <c r="B741">
        <v>738</v>
      </c>
      <c r="C741">
        <f t="shared" si="11"/>
        <v>64</v>
      </c>
      <c r="D741" s="1">
        <v>44637</v>
      </c>
      <c r="E741">
        <v>160.3843536377</v>
      </c>
      <c r="F741" s="5">
        <v>1.0481067330515199</v>
      </c>
      <c r="G741" s="5"/>
      <c r="H741">
        <v>4411.669921875</v>
      </c>
      <c r="I741" s="5">
        <v>1.01404706449413</v>
      </c>
      <c r="K741" s="33">
        <f>F741/I741</f>
        <v>1.0335878577533095</v>
      </c>
      <c r="M741" s="30">
        <v>1.03358785775331</v>
      </c>
      <c r="N741" s="28" t="str">
        <f>IF(ABS(K741-M741)&gt;0.000000000001,"Failed","Pass")</f>
        <v>Pass</v>
      </c>
      <c r="P741" s="1"/>
      <c r="T741" s="1"/>
    </row>
    <row r="742" spans="2:20" x14ac:dyDescent="0.25">
      <c r="B742">
        <v>739</v>
      </c>
      <c r="C742">
        <f t="shared" si="11"/>
        <v>64</v>
      </c>
      <c r="D742" s="1">
        <v>44638</v>
      </c>
      <c r="E742">
        <v>163.73942565920001</v>
      </c>
      <c r="F742" s="5">
        <v>1.0469895084710199</v>
      </c>
      <c r="G742" s="5"/>
      <c r="H742">
        <v>4463.1201171875</v>
      </c>
      <c r="I742" s="5">
        <v>1.0142908682027101</v>
      </c>
      <c r="K742" s="33">
        <f>F742/I742</f>
        <v>1.0322379322277155</v>
      </c>
      <c r="M742" s="30">
        <v>1.03223793222771</v>
      </c>
      <c r="N742" s="28" t="str">
        <f>IF(ABS(K742-M742)&gt;0.000000000001,"Failed","Pass")</f>
        <v>Pass</v>
      </c>
      <c r="P742" s="1"/>
      <c r="T742" s="1"/>
    </row>
    <row r="743" spans="2:20" x14ac:dyDescent="0.25">
      <c r="B743">
        <v>740</v>
      </c>
      <c r="C743">
        <f t="shared" si="11"/>
        <v>64</v>
      </c>
      <c r="D743" s="1">
        <v>44641</v>
      </c>
      <c r="E743">
        <v>165.13737487789999</v>
      </c>
      <c r="F743" s="5">
        <v>1.05303249051967</v>
      </c>
      <c r="G743" s="5"/>
      <c r="H743">
        <v>4461.1801757813</v>
      </c>
      <c r="I743" s="5">
        <v>1.0159493652591001</v>
      </c>
      <c r="K743" s="33">
        <f>F743/I743</f>
        <v>1.0365009581467797</v>
      </c>
      <c r="M743" s="30">
        <v>1.0365009581467699</v>
      </c>
      <c r="N743" s="28" t="str">
        <f>IF(ABS(K743-M743)&gt;0.000000000001,"Failed","Pass")</f>
        <v>Pass</v>
      </c>
      <c r="P743" s="1"/>
      <c r="T743" s="1"/>
    </row>
    <row r="744" spans="2:20" x14ac:dyDescent="0.25">
      <c r="B744">
        <v>741</v>
      </c>
      <c r="C744">
        <f t="shared" si="11"/>
        <v>64</v>
      </c>
      <c r="D744" s="1">
        <v>44642</v>
      </c>
      <c r="E744">
        <v>168.57232666019999</v>
      </c>
      <c r="F744" s="5">
        <v>1.06338059694562</v>
      </c>
      <c r="G744" s="5"/>
      <c r="H744">
        <v>4511.6098632813</v>
      </c>
      <c r="I744" s="5">
        <v>1.0214969449298501</v>
      </c>
      <c r="K744" s="33">
        <f>F744/I744</f>
        <v>1.0410022293494439</v>
      </c>
      <c r="M744" s="30">
        <v>1.0410022293494401</v>
      </c>
      <c r="N744" s="28" t="str">
        <f>IF(ABS(K744-M744)&gt;0.000000000001,"Failed","Pass")</f>
        <v>Pass</v>
      </c>
      <c r="P744" s="1"/>
      <c r="T744" s="1"/>
    </row>
    <row r="745" spans="2:20" x14ac:dyDescent="0.25">
      <c r="B745">
        <v>742</v>
      </c>
      <c r="C745">
        <f t="shared" si="11"/>
        <v>64</v>
      </c>
      <c r="D745" s="1">
        <v>44643</v>
      </c>
      <c r="E745">
        <v>169.96029663089999</v>
      </c>
      <c r="F745" s="5">
        <v>1.0757593994135</v>
      </c>
      <c r="G745" s="5"/>
      <c r="H745">
        <v>4456.240234375</v>
      </c>
      <c r="I745" s="5">
        <v>1.0218657069024799</v>
      </c>
      <c r="K745" s="33">
        <f>F745/I745</f>
        <v>1.0527404845342982</v>
      </c>
      <c r="M745" s="30">
        <v>1.0527404845343</v>
      </c>
      <c r="N745" s="28" t="str">
        <f>IF(ABS(K745-M745)&gt;0.000000000001,"Failed","Pass")</f>
        <v>Pass</v>
      </c>
      <c r="P745" s="1"/>
      <c r="T745" s="1"/>
    </row>
    <row r="746" spans="2:20" x14ac:dyDescent="0.25">
      <c r="B746">
        <v>743</v>
      </c>
      <c r="C746">
        <f t="shared" si="11"/>
        <v>64</v>
      </c>
      <c r="D746" s="1">
        <v>44644</v>
      </c>
      <c r="E746">
        <v>173.81462097170001</v>
      </c>
      <c r="F746" s="5">
        <v>1.08262404303973</v>
      </c>
      <c r="G746" s="5"/>
      <c r="H746">
        <v>4520.16015625</v>
      </c>
      <c r="I746" s="5">
        <v>1.0245037187581401</v>
      </c>
      <c r="K746" s="33">
        <f>F746/I746</f>
        <v>1.0567302228556485</v>
      </c>
      <c r="M746" s="30">
        <v>1.0567302228556399</v>
      </c>
      <c r="N746" s="28" t="str">
        <f>IF(ABS(K746-M746)&gt;0.000000000001,"Failed","Pass")</f>
        <v>Pass</v>
      </c>
      <c r="P746" s="1"/>
      <c r="T746" s="1"/>
    </row>
    <row r="747" spans="2:20" x14ac:dyDescent="0.25">
      <c r="B747">
        <v>744</v>
      </c>
      <c r="C747">
        <f t="shared" si="11"/>
        <v>64</v>
      </c>
      <c r="D747" s="1">
        <v>44645</v>
      </c>
      <c r="E747">
        <v>174.46366882320001</v>
      </c>
      <c r="F747" s="5">
        <v>1.0751926920028301</v>
      </c>
      <c r="G747" s="5"/>
      <c r="H747">
        <v>4543.0600585938</v>
      </c>
      <c r="I747" s="5">
        <v>1.02316846725322</v>
      </c>
      <c r="K747" s="33">
        <f>F747/I747</f>
        <v>1.0508461963153277</v>
      </c>
      <c r="M747" s="30">
        <v>1.0508461963153299</v>
      </c>
      <c r="N747" s="28" t="str">
        <f>IF(ABS(K747-M747)&gt;0.000000000001,"Failed","Pass")</f>
        <v>Pass</v>
      </c>
      <c r="P747" s="1"/>
      <c r="T747" s="1"/>
    </row>
    <row r="748" spans="2:20" x14ac:dyDescent="0.25">
      <c r="B748">
        <v>745</v>
      </c>
      <c r="C748">
        <f t="shared" si="11"/>
        <v>64</v>
      </c>
      <c r="D748" s="1">
        <v>44648</v>
      </c>
      <c r="E748">
        <v>175.34237670900001</v>
      </c>
      <c r="F748" s="5">
        <v>1.07798470210106</v>
      </c>
      <c r="G748" s="5"/>
      <c r="H748">
        <v>4575.5200195313</v>
      </c>
      <c r="I748" s="5">
        <v>1.02643618420168</v>
      </c>
      <c r="K748" s="33">
        <f>F748/I748</f>
        <v>1.0502208697362636</v>
      </c>
      <c r="M748" s="30">
        <v>1.0502208697362601</v>
      </c>
      <c r="N748" s="28" t="str">
        <f>IF(ABS(K748-M748)&gt;0.000000000001,"Failed","Pass")</f>
        <v>Pass</v>
      </c>
      <c r="P748" s="1"/>
      <c r="T748" s="1"/>
    </row>
    <row r="749" spans="2:20" x14ac:dyDescent="0.25">
      <c r="B749">
        <v>746</v>
      </c>
      <c r="C749">
        <f t="shared" si="11"/>
        <v>64</v>
      </c>
      <c r="D749" s="1">
        <v>44649</v>
      </c>
      <c r="E749">
        <v>178.69744873050001</v>
      </c>
      <c r="F749" s="5">
        <v>1.0864497950179099</v>
      </c>
      <c r="G749" s="5"/>
      <c r="H749">
        <v>4631.6000976563</v>
      </c>
      <c r="I749" s="5">
        <v>1.0300105196854601</v>
      </c>
      <c r="K749" s="33">
        <f>F749/I749</f>
        <v>1.0547948533085711</v>
      </c>
      <c r="M749" s="30">
        <v>1.05479485330857</v>
      </c>
      <c r="N749" s="28" t="str">
        <f>IF(ABS(K749-M749)&gt;0.000000000001,"Failed","Pass")</f>
        <v>Pass</v>
      </c>
      <c r="P749" s="1"/>
      <c r="T749" s="1"/>
    </row>
    <row r="750" spans="2:20" x14ac:dyDescent="0.25">
      <c r="B750">
        <v>747</v>
      </c>
      <c r="C750">
        <f t="shared" si="11"/>
        <v>64</v>
      </c>
      <c r="D750" s="1">
        <v>44650</v>
      </c>
      <c r="E750">
        <v>177.5092010498</v>
      </c>
      <c r="F750" s="5">
        <v>1.0840289676474799</v>
      </c>
      <c r="G750" s="5"/>
      <c r="H750">
        <v>4602.4501953125</v>
      </c>
      <c r="I750" s="5">
        <v>1.0266582784153</v>
      </c>
      <c r="K750" s="33">
        <f>F750/I750</f>
        <v>1.0558809980286084</v>
      </c>
      <c r="M750" s="30">
        <v>1.0558809980286099</v>
      </c>
      <c r="N750" s="28" t="str">
        <f>IF(ABS(K750-M750)&gt;0.000000000001,"Failed","Pass")</f>
        <v>Pass</v>
      </c>
      <c r="P750" s="1"/>
      <c r="T750" s="1"/>
    </row>
    <row r="751" spans="2:20" x14ac:dyDescent="0.25">
      <c r="B751">
        <v>748</v>
      </c>
      <c r="C751">
        <f t="shared" si="11"/>
        <v>64</v>
      </c>
      <c r="D751" s="1">
        <v>44651</v>
      </c>
      <c r="E751">
        <v>174.35383605960001</v>
      </c>
      <c r="F751" s="5">
        <v>1.07670086900183</v>
      </c>
      <c r="G751" s="5"/>
      <c r="H751">
        <v>4530.41015625</v>
      </c>
      <c r="I751" s="5">
        <v>1.0171139350692</v>
      </c>
      <c r="K751" s="33">
        <f>F751/I751</f>
        <v>1.0585843255884366</v>
      </c>
      <c r="M751" s="30">
        <v>1.05858432558843</v>
      </c>
      <c r="N751" s="28" t="str">
        <f>IF(ABS(K751-M751)&gt;0.000000000001,"Failed","Pass")</f>
        <v>Pass</v>
      </c>
      <c r="P751" s="1"/>
      <c r="T751" s="1"/>
    </row>
    <row r="752" spans="2:20" x14ac:dyDescent="0.25">
      <c r="B752">
        <v>749</v>
      </c>
      <c r="C752">
        <f t="shared" si="11"/>
        <v>64</v>
      </c>
      <c r="D752" s="1">
        <v>44652</v>
      </c>
      <c r="E752">
        <v>174.0542602539</v>
      </c>
      <c r="F752" s="5">
        <v>1.0765043292890699</v>
      </c>
      <c r="G752" s="5"/>
      <c r="H752">
        <v>4545.8598632813</v>
      </c>
      <c r="I752" s="5">
        <v>1.0190479566592601</v>
      </c>
      <c r="K752" s="33">
        <f>F752/I752</f>
        <v>1.0563824030599784</v>
      </c>
      <c r="M752" s="30">
        <v>1.05638240305998</v>
      </c>
      <c r="N752" s="28" t="str">
        <f>IF(ABS(K752-M752)&gt;0.000000000001,"Failed","Pass")</f>
        <v>Pass</v>
      </c>
      <c r="P752" s="1"/>
      <c r="T752" s="1"/>
    </row>
    <row r="753" spans="2:20" x14ac:dyDescent="0.25">
      <c r="B753">
        <v>750</v>
      </c>
      <c r="C753">
        <f t="shared" si="11"/>
        <v>64</v>
      </c>
      <c r="D753" s="1">
        <v>44655</v>
      </c>
      <c r="E753">
        <v>178.17820739749999</v>
      </c>
      <c r="F753" s="5">
        <v>1.0896048759372301</v>
      </c>
      <c r="G753" s="5"/>
      <c r="H753">
        <v>4582.6401367188</v>
      </c>
      <c r="I753" s="5">
        <v>1.02348343056675</v>
      </c>
      <c r="K753" s="33">
        <f>F753/I753</f>
        <v>1.0646043144380615</v>
      </c>
      <c r="M753" s="30">
        <v>1.0646043144380499</v>
      </c>
      <c r="N753" s="28" t="str">
        <f>IF(ABS(K753-M753)&gt;0.000000000001,"Failed","Pass")</f>
        <v>Pass</v>
      </c>
      <c r="P753" s="1"/>
      <c r="T753" s="1"/>
    </row>
    <row r="754" spans="2:20" x14ac:dyDescent="0.25">
      <c r="B754">
        <v>751</v>
      </c>
      <c r="C754">
        <f t="shared" si="11"/>
        <v>64</v>
      </c>
      <c r="D754" s="1">
        <v>44656</v>
      </c>
      <c r="E754">
        <v>174.8031616211</v>
      </c>
      <c r="F754" s="5">
        <v>1.07406087798502</v>
      </c>
      <c r="G754" s="5"/>
      <c r="H754">
        <v>4525.1201171875</v>
      </c>
      <c r="I754" s="5">
        <v>1.0167274810527001</v>
      </c>
      <c r="K754" s="33">
        <f>F754/I754</f>
        <v>1.0563901320666165</v>
      </c>
      <c r="M754" s="30">
        <v>1.05639013206662</v>
      </c>
      <c r="N754" s="28" t="str">
        <f>IF(ABS(K754-M754)&gt;0.000000000001,"Failed","Pass")</f>
        <v>Pass</v>
      </c>
      <c r="P754" s="1"/>
      <c r="T754" s="1"/>
    </row>
    <row r="755" spans="2:20" x14ac:dyDescent="0.25">
      <c r="B755">
        <v>752</v>
      </c>
      <c r="C755">
        <f t="shared" si="11"/>
        <v>64</v>
      </c>
      <c r="D755" s="1">
        <v>44657</v>
      </c>
      <c r="E755">
        <v>171.57791137699999</v>
      </c>
      <c r="F755" s="5">
        <v>1.06873712270247</v>
      </c>
      <c r="G755" s="5"/>
      <c r="H755">
        <v>4481.1499023438</v>
      </c>
      <c r="I755" s="5">
        <v>1.0110212276004</v>
      </c>
      <c r="K755" s="33">
        <f>F755/I755</f>
        <v>1.0570867292658683</v>
      </c>
      <c r="M755" s="30">
        <v>1.0570867292658701</v>
      </c>
      <c r="N755" s="28" t="str">
        <f>IF(ABS(K755-M755)&gt;0.000000000001,"Failed","Pass")</f>
        <v>Pass</v>
      </c>
      <c r="P755" s="1"/>
      <c r="T755" s="1"/>
    </row>
    <row r="756" spans="2:20" x14ac:dyDescent="0.25">
      <c r="B756">
        <v>753</v>
      </c>
      <c r="C756">
        <f t="shared" si="11"/>
        <v>64</v>
      </c>
      <c r="D756" s="1">
        <v>44658</v>
      </c>
      <c r="E756">
        <v>171.88745117190001</v>
      </c>
      <c r="F756" s="5">
        <v>1.0674332702818601</v>
      </c>
      <c r="G756" s="5"/>
      <c r="H756">
        <v>4500.2099609375</v>
      </c>
      <c r="I756" s="5">
        <v>1.0124089378579499</v>
      </c>
      <c r="K756" s="33">
        <f>F756/I756</f>
        <v>1.0543499077954905</v>
      </c>
      <c r="M756" s="30">
        <v>1.0543499077954901</v>
      </c>
      <c r="N756" s="28" t="str">
        <f>IF(ABS(K756-M756)&gt;0.000000000001,"Failed","Pass")</f>
        <v>Pass</v>
      </c>
      <c r="P756" s="1"/>
      <c r="T756" s="1"/>
    </row>
    <row r="757" spans="2:20" x14ac:dyDescent="0.25">
      <c r="B757">
        <v>754</v>
      </c>
      <c r="C757">
        <f t="shared" si="11"/>
        <v>64</v>
      </c>
      <c r="D757" s="1">
        <v>44659</v>
      </c>
      <c r="E757">
        <v>169.84045410159999</v>
      </c>
      <c r="F757" s="5">
        <v>1.0648916249206599</v>
      </c>
      <c r="G757" s="5"/>
      <c r="H757">
        <v>4488.2797851563</v>
      </c>
      <c r="I757" s="5">
        <v>1.01174278554615</v>
      </c>
      <c r="K757" s="33">
        <f>F757/I757</f>
        <v>1.0525319677429867</v>
      </c>
      <c r="M757" s="30">
        <v>1.0525319677429901</v>
      </c>
      <c r="N757" s="28" t="str">
        <f>IF(ABS(K757-M757)&gt;0.000000000001,"Failed","Pass")</f>
        <v>Pass</v>
      </c>
      <c r="P757" s="1"/>
      <c r="T757" s="1"/>
    </row>
    <row r="758" spans="2:20" x14ac:dyDescent="0.25">
      <c r="B758">
        <v>755</v>
      </c>
      <c r="C758">
        <f t="shared" si="11"/>
        <v>64</v>
      </c>
      <c r="D758" s="1">
        <v>44662</v>
      </c>
      <c r="E758">
        <v>165.5068206787</v>
      </c>
      <c r="F758" s="5">
        <v>1.05097322605828</v>
      </c>
      <c r="G758" s="5"/>
      <c r="H758">
        <v>4412.5297851563</v>
      </c>
      <c r="I758" s="5">
        <v>1.0054441015117801</v>
      </c>
      <c r="K758" s="33">
        <f>F758/I758</f>
        <v>1.0452826014673939</v>
      </c>
      <c r="M758" s="30">
        <v>1.0452826014673899</v>
      </c>
      <c r="N758" s="28" t="str">
        <f>IF(ABS(K758-M758)&gt;0.000000000001,"Failed","Pass")</f>
        <v>Pass</v>
      </c>
      <c r="P758" s="1"/>
      <c r="T758" s="1"/>
    </row>
    <row r="759" spans="2:20" x14ac:dyDescent="0.25">
      <c r="B759">
        <v>756</v>
      </c>
      <c r="C759">
        <f t="shared" si="11"/>
        <v>64</v>
      </c>
      <c r="D759" s="1">
        <v>44663</v>
      </c>
      <c r="E759">
        <v>167.41403198239999</v>
      </c>
      <c r="F759" s="5">
        <v>1.0515753252073301</v>
      </c>
      <c r="G759" s="5"/>
      <c r="H759">
        <v>4397.4501953125</v>
      </c>
      <c r="I759" s="5">
        <v>1.0036297910523799</v>
      </c>
      <c r="K759" s="33">
        <f>F759/I759</f>
        <v>1.0477721313002035</v>
      </c>
      <c r="M759" s="30">
        <v>1.0477721313002</v>
      </c>
      <c r="N759" s="28" t="str">
        <f>IF(ABS(K759-M759)&gt;0.000000000001,"Failed","Pass")</f>
        <v>Pass</v>
      </c>
      <c r="P759" s="1"/>
      <c r="T759" s="1"/>
    </row>
    <row r="760" spans="2:20" x14ac:dyDescent="0.25">
      <c r="B760">
        <v>757</v>
      </c>
      <c r="C760">
        <f t="shared" si="11"/>
        <v>64</v>
      </c>
      <c r="D760" s="1">
        <v>44664</v>
      </c>
      <c r="E760">
        <v>170.14999389650001</v>
      </c>
      <c r="F760" s="5">
        <v>1.0509738721083</v>
      </c>
      <c r="G760" s="5"/>
      <c r="H760">
        <v>4446.58984375</v>
      </c>
      <c r="I760" s="5">
        <v>1.00484389953056</v>
      </c>
      <c r="K760" s="33">
        <f>F760/I760</f>
        <v>1.0459076007719117</v>
      </c>
      <c r="M760" s="30">
        <v>1.0459076007719099</v>
      </c>
      <c r="N760" s="28" t="str">
        <f>IF(ABS(K760-M760)&gt;0.000000000001,"Failed","Pass")</f>
        <v>Pass</v>
      </c>
      <c r="P760" s="1"/>
      <c r="T760" s="1"/>
    </row>
    <row r="761" spans="2:20" x14ac:dyDescent="0.25">
      <c r="B761">
        <v>758</v>
      </c>
      <c r="C761">
        <f t="shared" si="11"/>
        <v>64</v>
      </c>
      <c r="D761" s="1">
        <v>44665</v>
      </c>
      <c r="E761">
        <v>165.04750061039999</v>
      </c>
      <c r="F761" s="5">
        <v>1.0425294992127301</v>
      </c>
      <c r="G761" s="5"/>
      <c r="H761">
        <v>4392.58984375</v>
      </c>
      <c r="I761" s="5">
        <v>0.99986167235268597</v>
      </c>
      <c r="K761" s="33">
        <f>F761/I761</f>
        <v>1.0426737298166917</v>
      </c>
      <c r="M761" s="30">
        <v>1.0426737298166899</v>
      </c>
      <c r="N761" s="28" t="str">
        <f>IF(ABS(K761-M761)&gt;0.000000000001,"Failed","Pass")</f>
        <v>Pass</v>
      </c>
      <c r="P761" s="1"/>
      <c r="T761" s="1"/>
    </row>
    <row r="762" spans="2:20" x14ac:dyDescent="0.25">
      <c r="B762">
        <v>759</v>
      </c>
      <c r="C762">
        <f t="shared" si="11"/>
        <v>64</v>
      </c>
      <c r="D762" s="1">
        <v>44669</v>
      </c>
      <c r="E762">
        <v>164.827835083</v>
      </c>
      <c r="F762" s="5">
        <v>1.04021309171702</v>
      </c>
      <c r="G762" s="5"/>
      <c r="H762">
        <v>4391.6899414063</v>
      </c>
      <c r="I762" s="5">
        <v>1.0013360972814001</v>
      </c>
      <c r="K762" s="33">
        <f>F762/I762</f>
        <v>1.0388251202979399</v>
      </c>
      <c r="M762" s="30">
        <v>1.0388251202979299</v>
      </c>
      <c r="N762" s="28" t="str">
        <f>IF(ABS(K762-M762)&gt;0.000000000001,"Failed","Pass")</f>
        <v>Pass</v>
      </c>
      <c r="P762" s="1"/>
      <c r="T762" s="1"/>
    </row>
    <row r="763" spans="2:20" x14ac:dyDescent="0.25">
      <c r="B763">
        <v>760</v>
      </c>
      <c r="C763">
        <f t="shared" si="11"/>
        <v>64</v>
      </c>
      <c r="D763" s="1">
        <v>44670</v>
      </c>
      <c r="E763">
        <v>167.15440368649999</v>
      </c>
      <c r="F763" s="5">
        <v>1.0477490406998999</v>
      </c>
      <c r="G763" s="5"/>
      <c r="H763">
        <v>4462.2099609375</v>
      </c>
      <c r="I763" s="5">
        <v>1.00791015367151</v>
      </c>
      <c r="K763" s="33">
        <f>F763/I763</f>
        <v>1.0395262284870024</v>
      </c>
      <c r="M763" s="30">
        <v>1.0395262284869999</v>
      </c>
      <c r="N763" s="28" t="str">
        <f>IF(ABS(K763-M763)&gt;0.000000000001,"Failed","Pass")</f>
        <v>Pass</v>
      </c>
      <c r="P763" s="1"/>
      <c r="T763" s="1"/>
    </row>
    <row r="764" spans="2:20" x14ac:dyDescent="0.25">
      <c r="B764">
        <v>761</v>
      </c>
      <c r="C764">
        <f t="shared" si="11"/>
        <v>64</v>
      </c>
      <c r="D764" s="1">
        <v>44671</v>
      </c>
      <c r="E764">
        <v>166.9846496582</v>
      </c>
      <c r="F764" s="5">
        <v>1.04548440063439</v>
      </c>
      <c r="G764" s="5"/>
      <c r="H764">
        <v>4459.4501953125</v>
      </c>
      <c r="I764" s="5">
        <v>1.00862929297954</v>
      </c>
      <c r="K764" s="33">
        <f>F764/I764</f>
        <v>1.0365397950578832</v>
      </c>
      <c r="M764" s="30">
        <v>1.0365397950578801</v>
      </c>
      <c r="N764" s="28" t="str">
        <f>IF(ABS(K764-M764)&gt;0.000000000001,"Failed","Pass")</f>
        <v>Pass</v>
      </c>
      <c r="P764" s="1"/>
      <c r="T764" s="1"/>
    </row>
    <row r="765" spans="2:20" x14ac:dyDescent="0.25">
      <c r="B765">
        <v>762</v>
      </c>
      <c r="C765">
        <f t="shared" si="11"/>
        <v>64</v>
      </c>
      <c r="D765" s="1">
        <v>44672</v>
      </c>
      <c r="E765">
        <v>166.17584228519999</v>
      </c>
      <c r="F765" s="5">
        <v>1.0469399811341999</v>
      </c>
      <c r="G765" s="5"/>
      <c r="H765">
        <v>4393.66015625</v>
      </c>
      <c r="I765" s="5">
        <v>1.0039847445544401</v>
      </c>
      <c r="K765" s="33">
        <f>F765/I765</f>
        <v>1.0427847502790721</v>
      </c>
      <c r="M765" s="30">
        <v>1.0427847502790699</v>
      </c>
      <c r="N765" s="28" t="str">
        <f>IF(ABS(K765-M765)&gt;0.000000000001,"Failed","Pass")</f>
        <v>Pass</v>
      </c>
      <c r="P765" s="1"/>
      <c r="T765" s="1"/>
    </row>
    <row r="766" spans="2:20" x14ac:dyDescent="0.25">
      <c r="B766">
        <v>763</v>
      </c>
      <c r="C766">
        <f t="shared" si="11"/>
        <v>64</v>
      </c>
      <c r="D766" s="1">
        <v>44673</v>
      </c>
      <c r="E766">
        <v>161.55262756350001</v>
      </c>
      <c r="F766" s="5">
        <v>1.0364057665297399</v>
      </c>
      <c r="G766" s="5"/>
      <c r="H766">
        <v>4271.7797851563</v>
      </c>
      <c r="I766" s="5">
        <v>0.99631446285826897</v>
      </c>
      <c r="K766" s="33">
        <f>F766/I766</f>
        <v>1.0402396082422163</v>
      </c>
      <c r="M766" s="30">
        <v>1.0402396082422201</v>
      </c>
      <c r="N766" s="28" t="str">
        <f>IF(ABS(K766-M766)&gt;0.000000000001,"Failed","Pass")</f>
        <v>Pass</v>
      </c>
      <c r="P766" s="1"/>
      <c r="T766" s="1"/>
    </row>
    <row r="767" spans="2:20" x14ac:dyDescent="0.25">
      <c r="B767">
        <v>764</v>
      </c>
      <c r="C767">
        <f t="shared" si="11"/>
        <v>64</v>
      </c>
      <c r="D767" s="1">
        <v>44676</v>
      </c>
      <c r="E767">
        <v>162.6410369873</v>
      </c>
      <c r="F767" s="5">
        <v>1.04406061961413</v>
      </c>
      <c r="G767" s="5"/>
      <c r="H767">
        <v>4296.1201171875</v>
      </c>
      <c r="I767" s="5">
        <v>1.0036109481232001</v>
      </c>
      <c r="K767" s="33">
        <f>F767/I767</f>
        <v>1.0403041353490341</v>
      </c>
      <c r="M767" s="30">
        <v>1.0403041353490301</v>
      </c>
      <c r="N767" s="28" t="str">
        <f>IF(ABS(K767-M767)&gt;0.000000000001,"Failed","Pass")</f>
        <v>Pass</v>
      </c>
      <c r="P767" s="1"/>
      <c r="T767" s="1"/>
    </row>
    <row r="768" spans="2:20" x14ac:dyDescent="0.25">
      <c r="B768">
        <v>765</v>
      </c>
      <c r="C768">
        <f t="shared" si="11"/>
        <v>64</v>
      </c>
      <c r="D768" s="1">
        <v>44677</v>
      </c>
      <c r="E768">
        <v>156.56996154789999</v>
      </c>
      <c r="F768" s="5">
        <v>1.02937881555425</v>
      </c>
      <c r="G768" s="5"/>
      <c r="H768">
        <v>4175.2001953125</v>
      </c>
      <c r="I768" s="5">
        <v>0.99020092238150204</v>
      </c>
      <c r="K768" s="33">
        <f>F768/I768</f>
        <v>1.039565599553798</v>
      </c>
      <c r="M768" s="30">
        <v>1.03956559955379</v>
      </c>
      <c r="N768" s="28" t="str">
        <f>IF(ABS(K768-M768)&gt;0.000000000001,"Failed","Pass")</f>
        <v>Pass</v>
      </c>
      <c r="P768" s="1"/>
      <c r="T768" s="1"/>
    </row>
    <row r="769" spans="2:20" x14ac:dyDescent="0.25">
      <c r="B769">
        <v>766</v>
      </c>
      <c r="C769">
        <f t="shared" si="11"/>
        <v>64</v>
      </c>
      <c r="D769" s="1">
        <v>44678</v>
      </c>
      <c r="E769">
        <v>156.34030151370001</v>
      </c>
      <c r="F769" s="5">
        <v>1.03374467963005</v>
      </c>
      <c r="G769" s="5"/>
      <c r="H769">
        <v>4183.9599609375</v>
      </c>
      <c r="I769" s="5">
        <v>0.99529249461450697</v>
      </c>
      <c r="K769" s="33">
        <f>F769/I769</f>
        <v>1.0386340550376965</v>
      </c>
      <c r="M769" s="30">
        <v>1.0386340550377</v>
      </c>
      <c r="N769" s="28" t="str">
        <f>IF(ABS(K769-M769)&gt;0.000000000001,"Failed","Pass")</f>
        <v>Pass</v>
      </c>
      <c r="P769" s="1"/>
      <c r="T769" s="1"/>
    </row>
    <row r="770" spans="2:20" x14ac:dyDescent="0.25">
      <c r="B770">
        <v>767</v>
      </c>
      <c r="C770">
        <f t="shared" si="11"/>
        <v>64</v>
      </c>
      <c r="D770" s="1">
        <v>44679</v>
      </c>
      <c r="E770">
        <v>163.39991760250001</v>
      </c>
      <c r="F770" s="5">
        <v>1.04764740391436</v>
      </c>
      <c r="G770" s="5"/>
      <c r="H770">
        <v>4287.5</v>
      </c>
      <c r="I770" s="5">
        <v>1.00288016925699</v>
      </c>
      <c r="K770" s="33">
        <f>F770/I770</f>
        <v>1.0446386677388755</v>
      </c>
      <c r="M770" s="30">
        <v>1.0446386677388699</v>
      </c>
      <c r="N770" s="28" t="str">
        <f>IF(ABS(K770-M770)&gt;0.000000000001,"Failed","Pass")</f>
        <v>Pass</v>
      </c>
      <c r="P770" s="1"/>
      <c r="T770" s="1"/>
    </row>
    <row r="771" spans="2:20" x14ac:dyDescent="0.25">
      <c r="B771">
        <v>768</v>
      </c>
      <c r="C771">
        <f t="shared" si="11"/>
        <v>64</v>
      </c>
      <c r="D771" s="1">
        <v>44680</v>
      </c>
      <c r="E771">
        <v>157.41870117190001</v>
      </c>
      <c r="F771" s="5">
        <v>1.0321704745831599</v>
      </c>
      <c r="G771" s="5"/>
      <c r="H771">
        <v>4131.9301757813</v>
      </c>
      <c r="I771" s="5">
        <v>0.98924517884975005</v>
      </c>
      <c r="K771" s="33">
        <f>F771/I771</f>
        <v>1.0433919685950064</v>
      </c>
      <c r="M771" s="30">
        <v>1.0433919685949999</v>
      </c>
      <c r="N771" s="28" t="str">
        <f>IF(ABS(K771-M771)&gt;0.000000000001,"Failed","Pass")</f>
        <v>Pass</v>
      </c>
      <c r="P771" s="1"/>
      <c r="T771" s="1"/>
    </row>
    <row r="772" spans="2:20" x14ac:dyDescent="0.25">
      <c r="B772">
        <v>769</v>
      </c>
      <c r="C772">
        <f t="shared" si="11"/>
        <v>64</v>
      </c>
      <c r="D772" s="1">
        <v>44683</v>
      </c>
      <c r="E772">
        <v>157.72825622560001</v>
      </c>
      <c r="F772" s="5">
        <v>1.02239129270093</v>
      </c>
      <c r="G772" s="5"/>
      <c r="H772">
        <v>4155.3798828125</v>
      </c>
      <c r="I772" s="5">
        <v>0.98686509018934898</v>
      </c>
      <c r="K772" s="33">
        <f>F772/I772</f>
        <v>1.0359990467438307</v>
      </c>
      <c r="M772" s="30">
        <v>1.03599904674383</v>
      </c>
      <c r="N772" s="28" t="str">
        <f>IF(ABS(K772-M772)&gt;0.000000000001,"Failed","Pass")</f>
        <v>Pass</v>
      </c>
      <c r="P772" s="1"/>
      <c r="T772" s="1"/>
    </row>
    <row r="773" spans="2:20" x14ac:dyDescent="0.25">
      <c r="B773">
        <v>770</v>
      </c>
      <c r="C773">
        <f t="shared" si="11"/>
        <v>64</v>
      </c>
      <c r="D773" s="1">
        <v>44684</v>
      </c>
      <c r="E773">
        <v>159.24601745609999</v>
      </c>
      <c r="F773" s="5">
        <v>1.02315595776142</v>
      </c>
      <c r="G773" s="5"/>
      <c r="H773">
        <v>4175.4799804688</v>
      </c>
      <c r="I773" s="5">
        <v>0.98566148061375003</v>
      </c>
      <c r="K773" s="33">
        <f>F773/I773</f>
        <v>1.0380399131802562</v>
      </c>
      <c r="M773" s="30">
        <v>1.03803991318026</v>
      </c>
      <c r="N773" s="28" t="str">
        <f>IF(ABS(K773-M773)&gt;0.000000000001,"Failed","Pass")</f>
        <v>Pass</v>
      </c>
      <c r="P773" s="1"/>
      <c r="T773" s="1"/>
    </row>
    <row r="774" spans="2:20" x14ac:dyDescent="0.25">
      <c r="B774">
        <v>771</v>
      </c>
      <c r="C774">
        <f t="shared" si="11"/>
        <v>64</v>
      </c>
      <c r="D774" s="1">
        <v>44685</v>
      </c>
      <c r="E774">
        <v>165.77642822269999</v>
      </c>
      <c r="F774" s="5">
        <v>1.03890182648114</v>
      </c>
      <c r="G774" s="5"/>
      <c r="H774">
        <v>4300.169921875</v>
      </c>
      <c r="I774" s="5">
        <v>0.99405860237268595</v>
      </c>
      <c r="K774" s="33">
        <f>F774/I774</f>
        <v>1.0451112479701088</v>
      </c>
      <c r="M774" s="30">
        <v>1.0451112479701099</v>
      </c>
      <c r="N774" s="28" t="str">
        <f>IF(ABS(K774-M774)&gt;0.000000000001,"Failed","Pass")</f>
        <v>Pass</v>
      </c>
      <c r="P774" s="1"/>
      <c r="T774" s="1"/>
    </row>
    <row r="775" spans="2:20" x14ac:dyDescent="0.25">
      <c r="B775">
        <v>772</v>
      </c>
      <c r="C775">
        <f t="shared" si="11"/>
        <v>64</v>
      </c>
      <c r="D775" s="1">
        <v>44686</v>
      </c>
      <c r="E775">
        <v>156.54000854489999</v>
      </c>
      <c r="F775" s="5">
        <v>1.0203100037316799</v>
      </c>
      <c r="G775" s="5"/>
      <c r="H775">
        <v>4146.8701171875</v>
      </c>
      <c r="I775" s="5">
        <v>0.98055815288834502</v>
      </c>
      <c r="K775" s="33">
        <f>F775/I775</f>
        <v>1.0405400237877185</v>
      </c>
      <c r="M775" s="30">
        <v>1.04054002378772</v>
      </c>
      <c r="N775" s="28" t="str">
        <f>IF(ABS(K775-M775)&gt;0.000000000001,"Failed","Pass")</f>
        <v>Pass</v>
      </c>
      <c r="P775" s="1"/>
      <c r="T775" s="1"/>
    </row>
    <row r="776" spans="2:20" x14ac:dyDescent="0.25">
      <c r="B776">
        <v>773</v>
      </c>
      <c r="C776">
        <f t="shared" si="11"/>
        <v>64</v>
      </c>
      <c r="D776" s="1">
        <v>44687</v>
      </c>
      <c r="E776">
        <v>157.2799987793</v>
      </c>
      <c r="F776" s="5">
        <v>1.02235744672675</v>
      </c>
      <c r="G776" s="5"/>
      <c r="H776">
        <v>4123.33984375</v>
      </c>
      <c r="I776" s="5">
        <v>0.98212600135868</v>
      </c>
      <c r="K776" s="33">
        <f>F776/I776</f>
        <v>1.0409636292211117</v>
      </c>
      <c r="M776" s="30">
        <v>1.04096362922111</v>
      </c>
      <c r="N776" s="28" t="str">
        <f>IF(ABS(K776-M776)&gt;0.000000000001,"Failed","Pass")</f>
        <v>Pass</v>
      </c>
      <c r="P776" s="1"/>
      <c r="T776" s="1"/>
    </row>
    <row r="777" spans="2:20" x14ac:dyDescent="0.25">
      <c r="B777">
        <v>775</v>
      </c>
      <c r="C777">
        <f t="shared" si="11"/>
        <v>64</v>
      </c>
      <c r="D777" s="1">
        <v>44690</v>
      </c>
      <c r="E777">
        <v>152.0599975586</v>
      </c>
      <c r="F777" s="5">
        <v>1.01831854317714</v>
      </c>
      <c r="G777" s="5"/>
      <c r="H777">
        <v>3991.2399902344</v>
      </c>
      <c r="I777" s="5">
        <v>0.97101288106077399</v>
      </c>
      <c r="K777" s="33">
        <f>F777/I777</f>
        <v>1.048717852295314</v>
      </c>
      <c r="M777" s="30">
        <v>1.04871785229531</v>
      </c>
      <c r="N777" s="28" t="str">
        <f>IF(ABS(K777-M777)&gt;0.000000000001,"Failed","Pass")</f>
        <v>Pass</v>
      </c>
      <c r="P777" s="1"/>
      <c r="T777" s="1"/>
    </row>
    <row r="778" spans="2:20" x14ac:dyDescent="0.25">
      <c r="B778">
        <v>776</v>
      </c>
      <c r="C778">
        <f t="shared" si="11"/>
        <v>64</v>
      </c>
      <c r="D778" s="1">
        <v>44691</v>
      </c>
      <c r="E778">
        <v>154.50999450680001</v>
      </c>
      <c r="F778" s="5">
        <v>1.02421623943762</v>
      </c>
      <c r="G778" s="5"/>
      <c r="H778">
        <v>4001.0500488281</v>
      </c>
      <c r="I778" s="5">
        <v>0.97242623004393802</v>
      </c>
      <c r="K778" s="33">
        <f>F778/I778</f>
        <v>1.0532585483541943</v>
      </c>
      <c r="M778" s="30">
        <v>1.0532585483542001</v>
      </c>
      <c r="N778" s="28" t="str">
        <f>IF(ABS(K778-M778)&gt;0.000000000001,"Failed","Pass")</f>
        <v>Pass</v>
      </c>
      <c r="P778" s="1"/>
      <c r="T778" s="1"/>
    </row>
    <row r="779" spans="2:20" x14ac:dyDescent="0.25">
      <c r="B779">
        <v>777</v>
      </c>
      <c r="C779">
        <f t="shared" ref="C779:C791" si="12">MIN(QUOTIENT(B779,4),64)</f>
        <v>64</v>
      </c>
      <c r="D779" s="1">
        <v>44692</v>
      </c>
      <c r="E779">
        <v>146.5</v>
      </c>
      <c r="F779" s="5">
        <v>1.0004426000686599</v>
      </c>
      <c r="G779" s="5"/>
      <c r="H779">
        <v>3935.1799316406</v>
      </c>
      <c r="I779" s="5">
        <v>0.96358235084191202</v>
      </c>
      <c r="K779" s="33">
        <f>F779/I779</f>
        <v>1.0382533461665648</v>
      </c>
      <c r="M779" s="30">
        <v>1.03825334616656</v>
      </c>
      <c r="N779" s="28" t="str">
        <f>IF(ABS(K779-M779)&gt;0.000000000001,"Failed","Pass")</f>
        <v>Pass</v>
      </c>
      <c r="P779" s="1"/>
      <c r="T779" s="1"/>
    </row>
    <row r="780" spans="2:20" x14ac:dyDescent="0.25">
      <c r="B780">
        <v>778</v>
      </c>
      <c r="C780">
        <f t="shared" si="12"/>
        <v>64</v>
      </c>
      <c r="D780" s="1">
        <v>44693</v>
      </c>
      <c r="E780">
        <v>142.5599975586</v>
      </c>
      <c r="F780" s="5">
        <v>0.98959517231514504</v>
      </c>
      <c r="G780" s="5"/>
      <c r="H780">
        <v>3930.080078125</v>
      </c>
      <c r="I780" s="5">
        <v>0.95942221424246399</v>
      </c>
      <c r="K780" s="33">
        <f>F780/I780</f>
        <v>1.0314490926150848</v>
      </c>
      <c r="M780" s="30">
        <v>1.0314490926150801</v>
      </c>
      <c r="N780" s="28" t="str">
        <f>IF(ABS(K780-M780)&gt;0.000000000001,"Failed","Pass")</f>
        <v>Pass</v>
      </c>
      <c r="P780" s="1"/>
      <c r="T780" s="1"/>
    </row>
    <row r="781" spans="2:20" x14ac:dyDescent="0.25">
      <c r="B781">
        <v>779</v>
      </c>
      <c r="C781">
        <f t="shared" si="12"/>
        <v>64</v>
      </c>
      <c r="D781" s="1">
        <v>44694</v>
      </c>
      <c r="E781">
        <v>147.11000061039999</v>
      </c>
      <c r="F781" s="5">
        <v>1.0082969659841099</v>
      </c>
      <c r="G781" s="5"/>
      <c r="H781">
        <v>4023.8898925781</v>
      </c>
      <c r="I781" s="5">
        <v>0.97268077527600405</v>
      </c>
      <c r="K781" s="33">
        <f>F781/I781</f>
        <v>1.0366165258051898</v>
      </c>
      <c r="M781" s="30">
        <v>1.03661652580519</v>
      </c>
      <c r="N781" s="28" t="str">
        <f>IF(ABS(K781-M781)&gt;0.000000000001,"Failed","Pass")</f>
        <v>Pass</v>
      </c>
      <c r="P781" s="1"/>
      <c r="T781" s="1"/>
    </row>
    <row r="782" spans="2:20" x14ac:dyDescent="0.25">
      <c r="B782">
        <v>781</v>
      </c>
      <c r="C782">
        <f t="shared" si="12"/>
        <v>64</v>
      </c>
      <c r="D782" s="1">
        <v>44697</v>
      </c>
      <c r="E782">
        <v>145.53999328610001</v>
      </c>
      <c r="F782" s="5">
        <v>1.00917862152063</v>
      </c>
      <c r="G782" s="5"/>
      <c r="H782">
        <v>4008.0100097656</v>
      </c>
      <c r="I782" s="5">
        <v>0.97619253660963601</v>
      </c>
      <c r="K782" s="33">
        <f>F782/I782</f>
        <v>1.0337905522465438</v>
      </c>
      <c r="M782" s="30">
        <v>1.03379055224654</v>
      </c>
      <c r="N782" s="28" t="str">
        <f>IF(ABS(K782-M782)&gt;0.000000000001,"Failed","Pass")</f>
        <v>Pass</v>
      </c>
      <c r="P782" s="1"/>
      <c r="T782" s="1"/>
    </row>
    <row r="783" spans="2:20" x14ac:dyDescent="0.25">
      <c r="B783">
        <v>802</v>
      </c>
      <c r="C783">
        <f t="shared" si="12"/>
        <v>64</v>
      </c>
      <c r="D783" s="1">
        <v>44698</v>
      </c>
      <c r="E783">
        <v>149.24000549319999</v>
      </c>
      <c r="F783" s="5">
        <v>1.0245432884529899</v>
      </c>
      <c r="G783" s="5"/>
      <c r="H783">
        <v>4088.8500976563</v>
      </c>
      <c r="I783" s="5">
        <v>0.98895104033373304</v>
      </c>
      <c r="K783" s="33">
        <f>F783/I783</f>
        <v>1.0359898990623901</v>
      </c>
      <c r="M783" s="30">
        <v>1.0359898990623899</v>
      </c>
      <c r="N783" s="28" t="str">
        <f>IF(ABS(K783-M783)&gt;0.000000000001,"Failed","Pass")</f>
        <v>Pass</v>
      </c>
      <c r="P783" s="1"/>
      <c r="T783" s="1"/>
    </row>
    <row r="784" spans="2:20" x14ac:dyDescent="0.25">
      <c r="B784">
        <v>803</v>
      </c>
      <c r="C784">
        <f t="shared" si="12"/>
        <v>64</v>
      </c>
      <c r="D784" s="1">
        <v>44699</v>
      </c>
      <c r="E784">
        <v>140.82000732419999</v>
      </c>
      <c r="F784" s="5">
        <v>0.99762787718748502</v>
      </c>
      <c r="G784" s="5"/>
      <c r="H784">
        <v>3923.6799316406</v>
      </c>
      <c r="I784" s="5">
        <v>0.96888939091147497</v>
      </c>
      <c r="K784" s="33">
        <f>F784/I784</f>
        <v>1.0296612663381262</v>
      </c>
      <c r="M784" s="30">
        <v>1.0296612663381199</v>
      </c>
      <c r="N784" s="28" t="str">
        <f>IF(ABS(K784-M784)&gt;0.000000000001,"Failed","Pass")</f>
        <v>Pass</v>
      </c>
      <c r="P784" s="1"/>
      <c r="T784" s="1"/>
    </row>
    <row r="785" spans="2:20" x14ac:dyDescent="0.25">
      <c r="B785">
        <v>804</v>
      </c>
      <c r="C785">
        <f t="shared" si="12"/>
        <v>64</v>
      </c>
      <c r="D785" s="1">
        <v>44700</v>
      </c>
      <c r="E785">
        <v>137.35000610349999</v>
      </c>
      <c r="F785" s="5">
        <v>0.98553480556501405</v>
      </c>
      <c r="G785" s="5"/>
      <c r="H785">
        <v>3900.7900390625</v>
      </c>
      <c r="I785" s="5">
        <v>0.96352170613271504</v>
      </c>
      <c r="K785" s="33">
        <f>F785/I785</f>
        <v>1.0228465008024084</v>
      </c>
      <c r="M785" s="30">
        <v>1.0228465008023999</v>
      </c>
      <c r="N785" s="28" t="str">
        <f>IF(ABS(K785-M785)&gt;0.000000000001,"Failed","Pass")</f>
        <v>Pass</v>
      </c>
      <c r="P785" s="1"/>
      <c r="T785" s="1"/>
    </row>
    <row r="786" spans="2:20" x14ac:dyDescent="0.25">
      <c r="B786">
        <v>805</v>
      </c>
      <c r="C786">
        <f t="shared" si="12"/>
        <v>64</v>
      </c>
      <c r="D786" s="1">
        <v>44701</v>
      </c>
      <c r="E786">
        <v>137.5899963379</v>
      </c>
      <c r="F786" s="5">
        <v>0.98994970056538001</v>
      </c>
      <c r="G786" s="5"/>
      <c r="H786">
        <v>3901.3601074219</v>
      </c>
      <c r="I786" s="5">
        <v>0.96767441789743303</v>
      </c>
      <c r="K786" s="33">
        <f>F786/I786</f>
        <v>1.0230193981115536</v>
      </c>
      <c r="M786" s="30">
        <v>1.0230193981115501</v>
      </c>
      <c r="N786" s="28" t="str">
        <f>IF(ABS(K786-M786)&gt;0.000000000001,"Failed","Pass")</f>
        <v>Pass</v>
      </c>
      <c r="P786" s="1"/>
      <c r="T786" s="1"/>
    </row>
    <row r="787" spans="2:20" x14ac:dyDescent="0.25">
      <c r="B787">
        <v>806</v>
      </c>
      <c r="C787">
        <f t="shared" si="12"/>
        <v>64</v>
      </c>
      <c r="D787" s="1">
        <v>44704</v>
      </c>
      <c r="E787">
        <v>143.11000061039999</v>
      </c>
      <c r="F787" s="5">
        <v>1.00579674703864</v>
      </c>
      <c r="G787" s="5"/>
      <c r="H787">
        <v>3973.75</v>
      </c>
      <c r="I787" s="5">
        <v>0.97731116181575095</v>
      </c>
      <c r="K787" s="33">
        <f>F787/I787</f>
        <v>1.0291468943933533</v>
      </c>
      <c r="M787" s="30">
        <v>1.0291468943933499</v>
      </c>
      <c r="N787" s="28" t="str">
        <f>IF(ABS(K787-M787)&gt;0.000000000001,"Failed","Pass")</f>
        <v>Pass</v>
      </c>
      <c r="P787" s="1"/>
      <c r="T787" s="1"/>
    </row>
    <row r="788" spans="2:20" x14ac:dyDescent="0.25">
      <c r="B788">
        <v>807</v>
      </c>
      <c r="C788">
        <f t="shared" si="12"/>
        <v>64</v>
      </c>
      <c r="D788" s="1">
        <v>44705</v>
      </c>
      <c r="E788">
        <v>138.35000610349999</v>
      </c>
      <c r="F788" s="5">
        <v>0.99691177493123195</v>
      </c>
      <c r="G788" s="5"/>
      <c r="H788">
        <v>3885.7700195313</v>
      </c>
      <c r="I788" s="5">
        <v>0.97173128085583205</v>
      </c>
      <c r="K788" s="33">
        <f>F788/I788</f>
        <v>1.0259130220169743</v>
      </c>
      <c r="M788" s="30">
        <v>1.0259130220169701</v>
      </c>
      <c r="N788" s="28" t="str">
        <f>IF(ABS(K788-M788)&gt;0.000000000001,"Failed","Pass")</f>
        <v>Pass</v>
      </c>
      <c r="P788" s="1"/>
      <c r="T788" s="1"/>
    </row>
    <row r="789" spans="2:20" x14ac:dyDescent="0.25">
      <c r="B789">
        <v>808</v>
      </c>
      <c r="C789">
        <f t="shared" si="12"/>
        <v>64</v>
      </c>
      <c r="D789" s="1">
        <v>44706</v>
      </c>
      <c r="E789">
        <v>140.52000427249999</v>
      </c>
      <c r="F789" s="5">
        <v>1.00146655370756</v>
      </c>
      <c r="G789" s="5"/>
      <c r="H789">
        <v>3978.7299804688</v>
      </c>
      <c r="I789" s="5">
        <v>0.98165376796978698</v>
      </c>
      <c r="K789" s="33">
        <f>F789/I789</f>
        <v>1.0201830690048173</v>
      </c>
      <c r="M789" s="30">
        <v>1.0201830690048199</v>
      </c>
      <c r="N789" s="28" t="str">
        <f>IF(ABS(K789-M789)&gt;0.000000000001,"Failed","Pass")</f>
        <v>Pass</v>
      </c>
      <c r="P789" s="1"/>
      <c r="T789" s="1"/>
    </row>
    <row r="790" spans="2:20" x14ac:dyDescent="0.25">
      <c r="B790">
        <v>809</v>
      </c>
      <c r="C790">
        <f t="shared" si="12"/>
        <v>64</v>
      </c>
      <c r="D790" s="1">
        <v>44707</v>
      </c>
      <c r="E790">
        <v>143.7799987793</v>
      </c>
      <c r="F790" s="5">
        <v>1.0108068322136901</v>
      </c>
      <c r="G790" s="5"/>
      <c r="H790">
        <v>4057.8400878906</v>
      </c>
      <c r="I790" s="5">
        <v>0.98628910273652903</v>
      </c>
      <c r="K790" s="33">
        <f>F790/I790</f>
        <v>1.0248585626761311</v>
      </c>
      <c r="M790" s="30">
        <v>1.02485856267613</v>
      </c>
      <c r="N790" s="28" t="str">
        <f>IF(ABS(K790-M790)&gt;0.000000000001,"Failed","Pass")</f>
        <v>Pass</v>
      </c>
      <c r="P790" s="1"/>
      <c r="T790" s="1"/>
    </row>
    <row r="791" spans="2:20" x14ac:dyDescent="0.25">
      <c r="B791">
        <v>810</v>
      </c>
      <c r="C791">
        <f t="shared" si="12"/>
        <v>64</v>
      </c>
      <c r="D791" s="1">
        <v>44708</v>
      </c>
      <c r="E791">
        <v>148.19500732419999</v>
      </c>
      <c r="F791" s="5">
        <v>1.01650274857331</v>
      </c>
      <c r="G791" s="5"/>
      <c r="H791">
        <v>4127.2299804688</v>
      </c>
      <c r="I791" s="5">
        <v>0.98636264774025095</v>
      </c>
      <c r="K791" s="34">
        <f>F791/I791</f>
        <v>1.0305568148815345</v>
      </c>
      <c r="M791" s="31">
        <v>1.0305568148815301</v>
      </c>
      <c r="N791" s="28" t="str">
        <f>IF(ABS(K791-M791)&gt;0.000000000001,"Failed","Pass")</f>
        <v>Pass</v>
      </c>
      <c r="P791" s="1"/>
      <c r="T791" s="1"/>
    </row>
  </sheetData>
  <conditionalFormatting sqref="B4:G791">
    <cfRule type="expression" dxfId="15" priority="12">
      <formula>IF(AND($D4&gt;=#REF!,$D4&lt;=#REF!),TRUE,FALSE)</formula>
    </cfRule>
  </conditionalFormatting>
  <conditionalFormatting sqref="D4:D791">
    <cfRule type="cellIs" dxfId="14" priority="13" operator="between">
      <formula>#REF!</formula>
      <formula>#REF!</formula>
    </cfRule>
    <cfRule type="cellIs" dxfId="13" priority="14" operator="between">
      <formula>#REF!</formula>
      <formula>#REF!</formula>
    </cfRule>
    <cfRule type="cellIs" dxfId="12" priority="15" operator="between">
      <formula>#REF!</formula>
      <formula>#REF!</formula>
    </cfRule>
    <cfRule type="cellIs" dxfId="11" priority="16" operator="between">
      <formula>#REF!</formula>
      <formula>#REF!</formula>
    </cfRule>
  </conditionalFormatting>
  <conditionalFormatting sqref="I4:I791">
    <cfRule type="expression" dxfId="10" priority="11">
      <formula>IF(AND($D4&gt;=#REF!,$D4&lt;=#REF!),TRUE,FALSE)</formula>
    </cfRule>
  </conditionalFormatting>
  <conditionalFormatting sqref="P4:P791">
    <cfRule type="expression" dxfId="9" priority="6">
      <formula>IF(AND($D4&gt;=#REF!,$D4&lt;=#REF!),TRUE,FALSE)</formula>
    </cfRule>
  </conditionalFormatting>
  <conditionalFormatting sqref="P4:P791">
    <cfRule type="cellIs" dxfId="8" priority="7" operator="between">
      <formula>#REF!</formula>
      <formula>#REF!</formula>
    </cfRule>
    <cfRule type="cellIs" dxfId="7" priority="8" operator="between">
      <formula>#REF!</formula>
      <formula>#REF!</formula>
    </cfRule>
    <cfRule type="cellIs" dxfId="6" priority="9" operator="between">
      <formula>#REF!</formula>
      <formula>#REF!</formula>
    </cfRule>
    <cfRule type="cellIs" dxfId="5" priority="10" operator="between">
      <formula>#REF!</formula>
      <formula>#REF!</formula>
    </cfRule>
  </conditionalFormatting>
  <conditionalFormatting sqref="T4:T791">
    <cfRule type="expression" dxfId="4" priority="1">
      <formula>IF(AND($D4&gt;=#REF!,$D4&lt;=#REF!),TRUE,FALSE)</formula>
    </cfRule>
  </conditionalFormatting>
  <conditionalFormatting sqref="T4:T791">
    <cfRule type="cellIs" dxfId="3" priority="2" operator="between">
      <formula>#REF!</formula>
      <formula>#REF!</formula>
    </cfRule>
    <cfRule type="cellIs" dxfId="2" priority="3" operator="between">
      <formula>#REF!</formula>
      <formula>#REF!</formula>
    </cfRule>
    <cfRule type="cellIs" dxfId="1" priority="4" operator="between">
      <formula>#REF!</formula>
      <formula>#REF!</formula>
    </cfRule>
    <cfRule type="cellIs" dxfId="0" priority="5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sma_volume &amp; high_low</vt:lpstr>
      <vt:lpstr>get_weighted_comp</vt:lpstr>
      <vt:lpstr>get_relative_strength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Ratthapark Arnantayakan</dc:creator>
  <cp:lastModifiedBy>GR</cp:lastModifiedBy>
  <dcterms:created xsi:type="dcterms:W3CDTF">2022-05-31T17:53:28Z</dcterms:created>
  <dcterms:modified xsi:type="dcterms:W3CDTF">2022-06-05T01:46:01Z</dcterms:modified>
</cp:coreProperties>
</file>