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grish\OneDrive\Рабочий стол\учба\корнеева\лаб 1\lab3.2.1\"/>
    </mc:Choice>
  </mc:AlternateContent>
  <xr:revisionPtr revIDLastSave="0" documentId="13_ncr:1_{1AB1B353-42B8-43EF-8C80-8BF0F033D99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Лаб 1" sheetId="1" r:id="rId1"/>
    <sheet name="Лаб 2" sheetId="2" r:id="rId2"/>
  </sheets>
  <definedNames>
    <definedName name="solver_adj" localSheetId="0" hidden="1">'Лаб 1'!$B$40:$E$40</definedName>
    <definedName name="solver_adj" localSheetId="1" hidden="1">'Лаб 2'!$A$2:$D$2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'Лаб 1'!$F$30</definedName>
    <definedName name="solver_lhs1" localSheetId="1" hidden="1">'Лаб 2'!$G$2</definedName>
    <definedName name="solver_lhs2" localSheetId="0" hidden="1">'Лаб 1'!$F$31</definedName>
    <definedName name="solver_lhs2" localSheetId="1" hidden="1">'Лаб 2'!$G$3</definedName>
    <definedName name="solver_lhs3" localSheetId="0" hidden="1">'Лаб 1'!$F$32</definedName>
    <definedName name="solver_lhs3" localSheetId="1" hidden="1">'Лаб 2'!$G$4</definedName>
    <definedName name="solver_lhs4" localSheetId="0" hidden="1">'Лаб 1'!$F$33</definedName>
    <definedName name="solver_lhs5" localSheetId="0" hidden="1">'Лаб 1'!$F$34</definedName>
    <definedName name="solver_lhs6" localSheetId="0" hidden="1">'Лаб 1'!$F$35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'Лаб 1'!$F$41</definedName>
    <definedName name="solver_opt" localSheetId="1" hidden="1">'Лаб 2'!$E$2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hs1" localSheetId="0" hidden="1">'Лаб 1'!$H$30</definedName>
    <definedName name="solver_rhs1" localSheetId="1" hidden="1">'Лаб 2'!$I$2</definedName>
    <definedName name="solver_rhs2" localSheetId="0" hidden="1">'Лаб 1'!$H$31</definedName>
    <definedName name="solver_rhs2" localSheetId="1" hidden="1">'Лаб 2'!$I$3</definedName>
    <definedName name="solver_rhs3" localSheetId="0" hidden="1">'Лаб 1'!$H$32</definedName>
    <definedName name="solver_rhs3" localSheetId="1" hidden="1">'Лаб 2'!$I$4</definedName>
    <definedName name="solver_rhs4" localSheetId="0" hidden="1">'Лаб 1'!$H$33</definedName>
    <definedName name="solver_rhs5" localSheetId="0" hidden="1">'Лаб 1'!$H$34</definedName>
    <definedName name="solver_rhs6" localSheetId="0" hidden="1">'Лаб 1'!$H$35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18" i="1"/>
  <c r="F35" i="1"/>
  <c r="F41" i="1"/>
  <c r="F17" i="1"/>
  <c r="F16" i="1"/>
  <c r="F15" i="1"/>
  <c r="F19" i="1"/>
  <c r="F25" i="1"/>
  <c r="H35" i="1" s="1"/>
</calcChain>
</file>

<file path=xl/sharedStrings.xml><?xml version="1.0" encoding="utf-8"?>
<sst xmlns="http://schemas.openxmlformats.org/spreadsheetml/2006/main" count="72" uniqueCount="36">
  <si>
    <t>Лимитируюзие ресурсы и показатели</t>
  </si>
  <si>
    <t>Товарная группа</t>
  </si>
  <si>
    <t>Т1</t>
  </si>
  <si>
    <t>Т2</t>
  </si>
  <si>
    <t>Т3</t>
  </si>
  <si>
    <t>Т4</t>
  </si>
  <si>
    <t>Объем ресурса</t>
  </si>
  <si>
    <t>Вид ограничения</t>
  </si>
  <si>
    <t>&lt;=</t>
  </si>
  <si>
    <t>&gt;=</t>
  </si>
  <si>
    <t>Складские площади, м2</t>
  </si>
  <si>
    <t>Трудовые ресурсы, челчю</t>
  </si>
  <si>
    <t>Издержки обращения, ден. Ед.</t>
  </si>
  <si>
    <t>Товарные запасы, ден. Ед.</t>
  </si>
  <si>
    <t>План товарооборота, ден. Ед.</t>
  </si>
  <si>
    <t>Минимально допустимые значения товарооборота по j-q группе, ед.</t>
  </si>
  <si>
    <t>Прибыль в расчете на единицу товарооборота j-й группы, ден. Ед.</t>
  </si>
  <si>
    <t>1200*x1+1000*x2+1500*x3+1200*x4</t>
  </si>
  <si>
    <t>ЦФ</t>
  </si>
  <si>
    <t>знак</t>
  </si>
  <si>
    <t>значение</t>
  </si>
  <si>
    <t>коэффициент цф</t>
  </si>
  <si>
    <t>Переменные</t>
  </si>
  <si>
    <t>x1</t>
  </si>
  <si>
    <t>x2</t>
  </si>
  <si>
    <t>x3</t>
  </si>
  <si>
    <t>x4</t>
  </si>
  <si>
    <t>правая часть</t>
  </si>
  <si>
    <t>левая часть</t>
  </si>
  <si>
    <t>1. Расчет минимально допустимые значения товарооборота по j-q группе, ед.</t>
  </si>
  <si>
    <t>объем ресурса</t>
  </si>
  <si>
    <t>2. Расчет минимально допустимые значения товарооборота по j-q группе, ед.</t>
  </si>
  <si>
    <t xml:space="preserve">цф - 1 </t>
  </si>
  <si>
    <t>цф - 2</t>
  </si>
  <si>
    <t>Дата</t>
  </si>
  <si>
    <t>USD/RUB - Доллар США Российский рубль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</si>
</sst>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right" wrapText="1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USD/RUB - </a:t>
            </a:r>
            <a:r>
              <a:rPr lang="ru-RU"/>
              <a:t>Доллар США Российский рубль </a:t>
            </a:r>
          </a:p>
          <a:p>
            <a:pPr>
              <a:defRPr/>
            </a:pPr>
            <a:r>
              <a:rPr lang="ru-RU"/>
              <a:t>(Линейная)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'Лаб 2'!$B$1</c:f>
              <c:strCache>
                <c:ptCount val="1"/>
                <c:pt idx="0">
                  <c:v>USD/RUB - Доллар США Российский рубль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461113413454897E-2"/>
                  <c:y val="0.27069922900262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'Лаб 2'!$A$2:$A$20</c:f>
              <c:numCache>
                <c:formatCode>m/d/yyyy</c:formatCode>
                <c:ptCount val="19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44992</c:v>
                </c:pt>
                <c:pt idx="6">
                  <c:v>44991</c:v>
                </c:pt>
                <c:pt idx="7">
                  <c:v>44988</c:v>
                </c:pt>
                <c:pt idx="8">
                  <c:v>44987</c:v>
                </c:pt>
                <c:pt idx="9">
                  <c:v>44986</c:v>
                </c:pt>
                <c:pt idx="10">
                  <c:v>44985</c:v>
                </c:pt>
                <c:pt idx="11">
                  <c:v>44984</c:v>
                </c:pt>
                <c:pt idx="12">
                  <c:v>44981</c:v>
                </c:pt>
                <c:pt idx="13">
                  <c:v>44979</c:v>
                </c:pt>
                <c:pt idx="14">
                  <c:v>44978</c:v>
                </c:pt>
                <c:pt idx="15">
                  <c:v>44977</c:v>
                </c:pt>
                <c:pt idx="16">
                  <c:v>44974</c:v>
                </c:pt>
                <c:pt idx="17">
                  <c:v>44973</c:v>
                </c:pt>
                <c:pt idx="18">
                  <c:v>44972</c:v>
                </c:pt>
              </c:numCache>
            </c:numRef>
          </c:xVal>
          <c:yVal>
            <c:numRef>
              <c:f>'Лаб 2'!$B$2:$B$20</c:f>
              <c:numCache>
                <c:formatCode>General</c:formatCode>
                <c:ptCount val="19"/>
                <c:pt idx="0">
                  <c:v>75.934600000000003</c:v>
                </c:pt>
                <c:pt idx="1">
                  <c:v>75.319999999999993</c:v>
                </c:pt>
                <c:pt idx="2">
                  <c:v>75</c:v>
                </c:pt>
                <c:pt idx="3">
                  <c:v>76.099999999999994</c:v>
                </c:pt>
                <c:pt idx="4">
                  <c:v>75.844999999999999</c:v>
                </c:pt>
                <c:pt idx="5">
                  <c:v>76.022499999999994</c:v>
                </c:pt>
                <c:pt idx="6">
                  <c:v>75.444999999999993</c:v>
                </c:pt>
                <c:pt idx="7">
                  <c:v>75.632499999999993</c:v>
                </c:pt>
                <c:pt idx="8">
                  <c:v>75.317499999999995</c:v>
                </c:pt>
                <c:pt idx="9">
                  <c:v>75.150000000000006</c:v>
                </c:pt>
                <c:pt idx="10">
                  <c:v>74.97</c:v>
                </c:pt>
                <c:pt idx="11">
                  <c:v>74.602500000000006</c:v>
                </c:pt>
                <c:pt idx="12">
                  <c:v>76.13</c:v>
                </c:pt>
                <c:pt idx="13">
                  <c:v>75</c:v>
                </c:pt>
                <c:pt idx="14">
                  <c:v>75.047499999999999</c:v>
                </c:pt>
                <c:pt idx="15">
                  <c:v>74.5</c:v>
                </c:pt>
                <c:pt idx="16">
                  <c:v>74.290000000000006</c:v>
                </c:pt>
                <c:pt idx="17">
                  <c:v>74.855000000000004</c:v>
                </c:pt>
                <c:pt idx="18">
                  <c:v>74.572500000000005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5-40D1-881D-9852CE40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55615"/>
        <c:axId val="681256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'Лаб 2'!$B$1</c15:sqref>
                        </c15:formulaRef>
                      </c:ext>
                    </c:extLst>
                    <c:strCache>
                      <c:ptCount val="1"/>
                      <c:pt idx="0">
                        <c:v>USD/RUB - Доллар США Российский рубль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'Лаб 2'!$A$2:$A$20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45000</c:v>
                      </c:pt>
                      <c:pt idx="1">
                        <c:v>44999</c:v>
                      </c:pt>
                      <c:pt idx="2">
                        <c:v>44998</c:v>
                      </c:pt>
                      <c:pt idx="3">
                        <c:v>44995</c:v>
                      </c:pt>
                      <c:pt idx="4">
                        <c:v>44994</c:v>
                      </c:pt>
                      <c:pt idx="5">
                        <c:v>44992</c:v>
                      </c:pt>
                      <c:pt idx="6">
                        <c:v>44991</c:v>
                      </c:pt>
                      <c:pt idx="7">
                        <c:v>44988</c:v>
                      </c:pt>
                      <c:pt idx="8">
                        <c:v>44987</c:v>
                      </c:pt>
                      <c:pt idx="9">
                        <c:v>44986</c:v>
                      </c:pt>
                      <c:pt idx="10">
                        <c:v>44985</c:v>
                      </c:pt>
                      <c:pt idx="11">
                        <c:v>44984</c:v>
                      </c:pt>
                      <c:pt idx="12">
                        <c:v>44981</c:v>
                      </c:pt>
                      <c:pt idx="13">
                        <c:v>44979</c:v>
                      </c:pt>
                      <c:pt idx="14">
                        <c:v>44978</c:v>
                      </c:pt>
                      <c:pt idx="15">
                        <c:v>44977</c:v>
                      </c:pt>
                      <c:pt idx="16">
                        <c:v>44974</c:v>
                      </c:pt>
                      <c:pt idx="17">
                        <c:v>44973</c:v>
                      </c:pt>
                      <c:pt idx="18">
                        <c:v>44972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'Лаб 2'!$B$2:$B$20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75.934600000000003</c:v>
                      </c:pt>
                      <c:pt idx="1">
                        <c:v>75.319999999999993</c:v>
                      </c:pt>
                      <c:pt idx="2">
                        <c:v>75</c:v>
                      </c:pt>
                      <c:pt idx="3">
                        <c:v>76.099999999999994</c:v>
                      </c:pt>
                      <c:pt idx="4">
                        <c:v>75.844999999999999</c:v>
                      </c:pt>
                      <c:pt idx="5">
                        <c:v>76.022499999999994</c:v>
                      </c:pt>
                      <c:pt idx="6">
                        <c:v>75.444999999999993</c:v>
                      </c:pt>
                      <c:pt idx="7">
                        <c:v>75.632499999999993</c:v>
                      </c:pt>
                      <c:pt idx="8">
                        <c:v>75.317499999999995</c:v>
                      </c:pt>
                      <c:pt idx="9">
                        <c:v>75.150000000000006</c:v>
                      </c:pt>
                      <c:pt idx="10">
                        <c:v>74.97</c:v>
                      </c:pt>
                      <c:pt idx="11">
                        <c:v>74.602500000000006</c:v>
                      </c:pt>
                      <c:pt idx="12">
                        <c:v>76.13</c:v>
                      </c:pt>
                      <c:pt idx="13">
                        <c:v>75</c:v>
                      </c:pt>
                      <c:pt idx="14">
                        <c:v>75.047499999999999</c:v>
                      </c:pt>
                      <c:pt idx="15">
                        <c:v>74.5</c:v>
                      </c:pt>
                      <c:pt idx="16">
                        <c:v>74.290000000000006</c:v>
                      </c:pt>
                      <c:pt idx="17">
                        <c:v>74.855000000000004</c:v>
                      </c:pt>
                      <c:pt idx="18">
                        <c:v>74.572500000000005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615-40D1-881D-9852CE40D5FE}"/>
                  </c:ext>
                </c:extLst>
              </c15:ser>
            </c15:filteredScatterSeries>
          </c:ext>
        </c:extLst>
      </c:scatterChart>
      <c:valAx>
        <c:axId val="68125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56863"/>
        <c:crosses val="autoZero"/>
        <c:crossBetween val="midCat"/>
      </c:valAx>
      <c:valAx>
        <c:axId val="6812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5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USD/RUB - </a:t>
            </a:r>
            <a:r>
              <a:rPr lang="ru-RU"/>
              <a:t>Доллар США Российский рубль </a:t>
            </a:r>
          </a:p>
          <a:p>
            <a:pPr>
              <a:defRPr/>
            </a:pPr>
            <a:r>
              <a:rPr lang="ru-RU"/>
              <a:t>(Полиномиальный)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'Лаб 2'!$B$1</c:f>
              <c:strCache>
                <c:ptCount val="1"/>
                <c:pt idx="0">
                  <c:v>USD/RUB - Доллар США Российский рубль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056637657134958"/>
                  <c:y val="0.24070702099737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'Лаб 2'!$A$2:$A$20</c:f>
              <c:numCache>
                <c:formatCode>m/d/yyyy</c:formatCode>
                <c:ptCount val="19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44992</c:v>
                </c:pt>
                <c:pt idx="6">
                  <c:v>44991</c:v>
                </c:pt>
                <c:pt idx="7">
                  <c:v>44988</c:v>
                </c:pt>
                <c:pt idx="8">
                  <c:v>44987</c:v>
                </c:pt>
                <c:pt idx="9">
                  <c:v>44986</c:v>
                </c:pt>
                <c:pt idx="10">
                  <c:v>44985</c:v>
                </c:pt>
                <c:pt idx="11">
                  <c:v>44984</c:v>
                </c:pt>
                <c:pt idx="12">
                  <c:v>44981</c:v>
                </c:pt>
                <c:pt idx="13">
                  <c:v>44979</c:v>
                </c:pt>
                <c:pt idx="14">
                  <c:v>44978</c:v>
                </c:pt>
                <c:pt idx="15">
                  <c:v>44977</c:v>
                </c:pt>
                <c:pt idx="16">
                  <c:v>44974</c:v>
                </c:pt>
                <c:pt idx="17">
                  <c:v>44973</c:v>
                </c:pt>
                <c:pt idx="18">
                  <c:v>44972</c:v>
                </c:pt>
              </c:numCache>
            </c:numRef>
          </c:xVal>
          <c:yVal>
            <c:numRef>
              <c:f>'Лаб 2'!$B$2:$B$20</c:f>
              <c:numCache>
                <c:formatCode>General</c:formatCode>
                <c:ptCount val="19"/>
                <c:pt idx="0">
                  <c:v>75.934600000000003</c:v>
                </c:pt>
                <c:pt idx="1">
                  <c:v>75.319999999999993</c:v>
                </c:pt>
                <c:pt idx="2">
                  <c:v>75</c:v>
                </c:pt>
                <c:pt idx="3">
                  <c:v>76.099999999999994</c:v>
                </c:pt>
                <c:pt idx="4">
                  <c:v>75.844999999999999</c:v>
                </c:pt>
                <c:pt idx="5">
                  <c:v>76.022499999999994</c:v>
                </c:pt>
                <c:pt idx="6">
                  <c:v>75.444999999999993</c:v>
                </c:pt>
                <c:pt idx="7">
                  <c:v>75.632499999999993</c:v>
                </c:pt>
                <c:pt idx="8">
                  <c:v>75.317499999999995</c:v>
                </c:pt>
                <c:pt idx="9">
                  <c:v>75.150000000000006</c:v>
                </c:pt>
                <c:pt idx="10">
                  <c:v>74.97</c:v>
                </c:pt>
                <c:pt idx="11">
                  <c:v>74.602500000000006</c:v>
                </c:pt>
                <c:pt idx="12">
                  <c:v>76.13</c:v>
                </c:pt>
                <c:pt idx="13">
                  <c:v>75</c:v>
                </c:pt>
                <c:pt idx="14">
                  <c:v>75.047499999999999</c:v>
                </c:pt>
                <c:pt idx="15">
                  <c:v>74.5</c:v>
                </c:pt>
                <c:pt idx="16">
                  <c:v>74.290000000000006</c:v>
                </c:pt>
                <c:pt idx="17">
                  <c:v>74.855000000000004</c:v>
                </c:pt>
                <c:pt idx="18">
                  <c:v>74.572500000000005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D-48B5-A974-7DA3F1E2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55615"/>
        <c:axId val="681256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'Лаб 2'!$B$1</c15:sqref>
                        </c15:formulaRef>
                      </c:ext>
                    </c:extLst>
                    <c:strCache>
                      <c:ptCount val="1"/>
                      <c:pt idx="0">
                        <c:v>USD/RUB - Доллар США Российский рубль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'Лаб 2'!$A$2:$A$20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45000</c:v>
                      </c:pt>
                      <c:pt idx="1">
                        <c:v>44999</c:v>
                      </c:pt>
                      <c:pt idx="2">
                        <c:v>44998</c:v>
                      </c:pt>
                      <c:pt idx="3">
                        <c:v>44995</c:v>
                      </c:pt>
                      <c:pt idx="4">
                        <c:v>44994</c:v>
                      </c:pt>
                      <c:pt idx="5">
                        <c:v>44992</c:v>
                      </c:pt>
                      <c:pt idx="6">
                        <c:v>44991</c:v>
                      </c:pt>
                      <c:pt idx="7">
                        <c:v>44988</c:v>
                      </c:pt>
                      <c:pt idx="8">
                        <c:v>44987</c:v>
                      </c:pt>
                      <c:pt idx="9">
                        <c:v>44986</c:v>
                      </c:pt>
                      <c:pt idx="10">
                        <c:v>44985</c:v>
                      </c:pt>
                      <c:pt idx="11">
                        <c:v>44984</c:v>
                      </c:pt>
                      <c:pt idx="12">
                        <c:v>44981</c:v>
                      </c:pt>
                      <c:pt idx="13">
                        <c:v>44979</c:v>
                      </c:pt>
                      <c:pt idx="14">
                        <c:v>44978</c:v>
                      </c:pt>
                      <c:pt idx="15">
                        <c:v>44977</c:v>
                      </c:pt>
                      <c:pt idx="16">
                        <c:v>44974</c:v>
                      </c:pt>
                      <c:pt idx="17">
                        <c:v>44973</c:v>
                      </c:pt>
                      <c:pt idx="18">
                        <c:v>44972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'Лаб 2'!$B$2:$B$20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75.934600000000003</c:v>
                      </c:pt>
                      <c:pt idx="1">
                        <c:v>75.319999999999993</c:v>
                      </c:pt>
                      <c:pt idx="2">
                        <c:v>75</c:v>
                      </c:pt>
                      <c:pt idx="3">
                        <c:v>76.099999999999994</c:v>
                      </c:pt>
                      <c:pt idx="4">
                        <c:v>75.844999999999999</c:v>
                      </c:pt>
                      <c:pt idx="5">
                        <c:v>76.022499999999994</c:v>
                      </c:pt>
                      <c:pt idx="6">
                        <c:v>75.444999999999993</c:v>
                      </c:pt>
                      <c:pt idx="7">
                        <c:v>75.632499999999993</c:v>
                      </c:pt>
                      <c:pt idx="8">
                        <c:v>75.317499999999995</c:v>
                      </c:pt>
                      <c:pt idx="9">
                        <c:v>75.150000000000006</c:v>
                      </c:pt>
                      <c:pt idx="10">
                        <c:v>74.97</c:v>
                      </c:pt>
                      <c:pt idx="11">
                        <c:v>74.602500000000006</c:v>
                      </c:pt>
                      <c:pt idx="12">
                        <c:v>76.13</c:v>
                      </c:pt>
                      <c:pt idx="13">
                        <c:v>75</c:v>
                      </c:pt>
                      <c:pt idx="14">
                        <c:v>75.047499999999999</c:v>
                      </c:pt>
                      <c:pt idx="15">
                        <c:v>74.5</c:v>
                      </c:pt>
                      <c:pt idx="16">
                        <c:v>74.290000000000006</c:v>
                      </c:pt>
                      <c:pt idx="17">
                        <c:v>74.855000000000004</c:v>
                      </c:pt>
                      <c:pt idx="18">
                        <c:v>74.572500000000005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ACD-48B5-A974-7DA3F1E26140}"/>
                  </c:ext>
                </c:extLst>
              </c15:ser>
            </c15:filteredScatterSeries>
          </c:ext>
        </c:extLst>
      </c:scatterChart>
      <c:valAx>
        <c:axId val="68125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56863"/>
        <c:crosses val="autoZero"/>
        <c:crossBetween val="midCat"/>
      </c:valAx>
      <c:valAx>
        <c:axId val="6812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5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USD/RUB - </a:t>
            </a:r>
            <a:r>
              <a:rPr lang="ru-RU"/>
              <a:t>Доллар США Российский рубль </a:t>
            </a:r>
          </a:p>
          <a:p>
            <a:pPr>
              <a:defRPr/>
            </a:pPr>
            <a:r>
              <a:rPr lang="ru-RU"/>
              <a:t>(Экспоненциальный)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'Лаб 2'!$B$1</c:f>
              <c:strCache>
                <c:ptCount val="1"/>
                <c:pt idx="0">
                  <c:v>USD/RUB - Доллар США Российский рубль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9654095869595248E-2"/>
                  <c:y val="0.30312445974193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'Лаб 2'!$A$2:$A$20</c:f>
              <c:numCache>
                <c:formatCode>m/d/yyyy</c:formatCode>
                <c:ptCount val="19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44992</c:v>
                </c:pt>
                <c:pt idx="6">
                  <c:v>44991</c:v>
                </c:pt>
                <c:pt idx="7">
                  <c:v>44988</c:v>
                </c:pt>
                <c:pt idx="8">
                  <c:v>44987</c:v>
                </c:pt>
                <c:pt idx="9">
                  <c:v>44986</c:v>
                </c:pt>
                <c:pt idx="10">
                  <c:v>44985</c:v>
                </c:pt>
                <c:pt idx="11">
                  <c:v>44984</c:v>
                </c:pt>
                <c:pt idx="12">
                  <c:v>44981</c:v>
                </c:pt>
                <c:pt idx="13">
                  <c:v>44979</c:v>
                </c:pt>
                <c:pt idx="14">
                  <c:v>44978</c:v>
                </c:pt>
                <c:pt idx="15">
                  <c:v>44977</c:v>
                </c:pt>
                <c:pt idx="16">
                  <c:v>44974</c:v>
                </c:pt>
                <c:pt idx="17">
                  <c:v>44973</c:v>
                </c:pt>
                <c:pt idx="18">
                  <c:v>44972</c:v>
                </c:pt>
              </c:numCache>
            </c:numRef>
          </c:xVal>
          <c:yVal>
            <c:numRef>
              <c:f>'Лаб 2'!$B$2:$B$20</c:f>
              <c:numCache>
                <c:formatCode>General</c:formatCode>
                <c:ptCount val="19"/>
                <c:pt idx="0">
                  <c:v>75.934600000000003</c:v>
                </c:pt>
                <c:pt idx="1">
                  <c:v>75.319999999999993</c:v>
                </c:pt>
                <c:pt idx="2">
                  <c:v>75</c:v>
                </c:pt>
                <c:pt idx="3">
                  <c:v>76.099999999999994</c:v>
                </c:pt>
                <c:pt idx="4">
                  <c:v>75.844999999999999</c:v>
                </c:pt>
                <c:pt idx="5">
                  <c:v>76.022499999999994</c:v>
                </c:pt>
                <c:pt idx="6">
                  <c:v>75.444999999999993</c:v>
                </c:pt>
                <c:pt idx="7">
                  <c:v>75.632499999999993</c:v>
                </c:pt>
                <c:pt idx="8">
                  <c:v>75.317499999999995</c:v>
                </c:pt>
                <c:pt idx="9">
                  <c:v>75.150000000000006</c:v>
                </c:pt>
                <c:pt idx="10">
                  <c:v>74.97</c:v>
                </c:pt>
                <c:pt idx="11">
                  <c:v>74.602500000000006</c:v>
                </c:pt>
                <c:pt idx="12">
                  <c:v>76.13</c:v>
                </c:pt>
                <c:pt idx="13">
                  <c:v>75</c:v>
                </c:pt>
                <c:pt idx="14">
                  <c:v>75.047499999999999</c:v>
                </c:pt>
                <c:pt idx="15">
                  <c:v>74.5</c:v>
                </c:pt>
                <c:pt idx="16">
                  <c:v>74.290000000000006</c:v>
                </c:pt>
                <c:pt idx="17">
                  <c:v>74.855000000000004</c:v>
                </c:pt>
                <c:pt idx="18">
                  <c:v>74.572500000000005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8-46C5-BE19-D8B0E10CE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55615"/>
        <c:axId val="681256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'Лаб 2'!$B$1</c15:sqref>
                        </c15:formulaRef>
                      </c:ext>
                    </c:extLst>
                    <c:strCache>
                      <c:ptCount val="1"/>
                      <c:pt idx="0">
                        <c:v>USD/RUB - Доллар США Российский рубль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'Лаб 2'!$A$2:$A$20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45000</c:v>
                      </c:pt>
                      <c:pt idx="1">
                        <c:v>44999</c:v>
                      </c:pt>
                      <c:pt idx="2">
                        <c:v>44998</c:v>
                      </c:pt>
                      <c:pt idx="3">
                        <c:v>44995</c:v>
                      </c:pt>
                      <c:pt idx="4">
                        <c:v>44994</c:v>
                      </c:pt>
                      <c:pt idx="5">
                        <c:v>44992</c:v>
                      </c:pt>
                      <c:pt idx="6">
                        <c:v>44991</c:v>
                      </c:pt>
                      <c:pt idx="7">
                        <c:v>44988</c:v>
                      </c:pt>
                      <c:pt idx="8">
                        <c:v>44987</c:v>
                      </c:pt>
                      <c:pt idx="9">
                        <c:v>44986</c:v>
                      </c:pt>
                      <c:pt idx="10">
                        <c:v>44985</c:v>
                      </c:pt>
                      <c:pt idx="11">
                        <c:v>44984</c:v>
                      </c:pt>
                      <c:pt idx="12">
                        <c:v>44981</c:v>
                      </c:pt>
                      <c:pt idx="13">
                        <c:v>44979</c:v>
                      </c:pt>
                      <c:pt idx="14">
                        <c:v>44978</c:v>
                      </c:pt>
                      <c:pt idx="15">
                        <c:v>44977</c:v>
                      </c:pt>
                      <c:pt idx="16">
                        <c:v>44974</c:v>
                      </c:pt>
                      <c:pt idx="17">
                        <c:v>44973</c:v>
                      </c:pt>
                      <c:pt idx="18">
                        <c:v>44972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'Лаб 2'!$B$2:$B$20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75.934600000000003</c:v>
                      </c:pt>
                      <c:pt idx="1">
                        <c:v>75.319999999999993</c:v>
                      </c:pt>
                      <c:pt idx="2">
                        <c:v>75</c:v>
                      </c:pt>
                      <c:pt idx="3">
                        <c:v>76.099999999999994</c:v>
                      </c:pt>
                      <c:pt idx="4">
                        <c:v>75.844999999999999</c:v>
                      </c:pt>
                      <c:pt idx="5">
                        <c:v>76.022499999999994</c:v>
                      </c:pt>
                      <c:pt idx="6">
                        <c:v>75.444999999999993</c:v>
                      </c:pt>
                      <c:pt idx="7">
                        <c:v>75.632499999999993</c:v>
                      </c:pt>
                      <c:pt idx="8">
                        <c:v>75.317499999999995</c:v>
                      </c:pt>
                      <c:pt idx="9">
                        <c:v>75.150000000000006</c:v>
                      </c:pt>
                      <c:pt idx="10">
                        <c:v>74.97</c:v>
                      </c:pt>
                      <c:pt idx="11">
                        <c:v>74.602500000000006</c:v>
                      </c:pt>
                      <c:pt idx="12">
                        <c:v>76.13</c:v>
                      </c:pt>
                      <c:pt idx="13">
                        <c:v>75</c:v>
                      </c:pt>
                      <c:pt idx="14">
                        <c:v>75.047499999999999</c:v>
                      </c:pt>
                      <c:pt idx="15">
                        <c:v>74.5</c:v>
                      </c:pt>
                      <c:pt idx="16">
                        <c:v>74.290000000000006</c:v>
                      </c:pt>
                      <c:pt idx="17">
                        <c:v>74.855000000000004</c:v>
                      </c:pt>
                      <c:pt idx="18">
                        <c:v>74.572500000000005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718-46C5-BE19-D8B0E10CEA22}"/>
                  </c:ext>
                </c:extLst>
              </c15:ser>
            </c15:filteredScatterSeries>
          </c:ext>
        </c:extLst>
      </c:scatterChart>
      <c:valAx>
        <c:axId val="68125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56863"/>
        <c:crosses val="autoZero"/>
        <c:crossBetween val="midCat"/>
      </c:valAx>
      <c:valAx>
        <c:axId val="6812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5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USD/RUB - </a:t>
            </a:r>
            <a:r>
              <a:rPr lang="ru-RU"/>
              <a:t>Доллар США Российский рубль </a:t>
            </a:r>
          </a:p>
          <a:p>
            <a:pPr>
              <a:defRPr/>
            </a:pPr>
            <a:r>
              <a:rPr lang="ru-RU"/>
              <a:t>(Логарифмический)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'Лаб 2'!$B$1</c:f>
              <c:strCache>
                <c:ptCount val="1"/>
                <c:pt idx="0">
                  <c:v>USD/RUB - Доллар США Российский рубль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532062439563476"/>
                  <c:y val="0.26802772407940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'Лаб 2'!$A$2:$A$20</c:f>
              <c:numCache>
                <c:formatCode>m/d/yyyy</c:formatCode>
                <c:ptCount val="19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44992</c:v>
                </c:pt>
                <c:pt idx="6">
                  <c:v>44991</c:v>
                </c:pt>
                <c:pt idx="7">
                  <c:v>44988</c:v>
                </c:pt>
                <c:pt idx="8">
                  <c:v>44987</c:v>
                </c:pt>
                <c:pt idx="9">
                  <c:v>44986</c:v>
                </c:pt>
                <c:pt idx="10">
                  <c:v>44985</c:v>
                </c:pt>
                <c:pt idx="11">
                  <c:v>44984</c:v>
                </c:pt>
                <c:pt idx="12">
                  <c:v>44981</c:v>
                </c:pt>
                <c:pt idx="13">
                  <c:v>44979</c:v>
                </c:pt>
                <c:pt idx="14">
                  <c:v>44978</c:v>
                </c:pt>
                <c:pt idx="15">
                  <c:v>44977</c:v>
                </c:pt>
                <c:pt idx="16">
                  <c:v>44974</c:v>
                </c:pt>
                <c:pt idx="17">
                  <c:v>44973</c:v>
                </c:pt>
                <c:pt idx="18">
                  <c:v>44972</c:v>
                </c:pt>
              </c:numCache>
            </c:numRef>
          </c:xVal>
          <c:yVal>
            <c:numRef>
              <c:f>'Лаб 2'!$B$2:$B$20</c:f>
              <c:numCache>
                <c:formatCode>General</c:formatCode>
                <c:ptCount val="19"/>
                <c:pt idx="0">
                  <c:v>75.934600000000003</c:v>
                </c:pt>
                <c:pt idx="1">
                  <c:v>75.319999999999993</c:v>
                </c:pt>
                <c:pt idx="2">
                  <c:v>75</c:v>
                </c:pt>
                <c:pt idx="3">
                  <c:v>76.099999999999994</c:v>
                </c:pt>
                <c:pt idx="4">
                  <c:v>75.844999999999999</c:v>
                </c:pt>
                <c:pt idx="5">
                  <c:v>76.022499999999994</c:v>
                </c:pt>
                <c:pt idx="6">
                  <c:v>75.444999999999993</c:v>
                </c:pt>
                <c:pt idx="7">
                  <c:v>75.632499999999993</c:v>
                </c:pt>
                <c:pt idx="8">
                  <c:v>75.317499999999995</c:v>
                </c:pt>
                <c:pt idx="9">
                  <c:v>75.150000000000006</c:v>
                </c:pt>
                <c:pt idx="10">
                  <c:v>74.97</c:v>
                </c:pt>
                <c:pt idx="11">
                  <c:v>74.602500000000006</c:v>
                </c:pt>
                <c:pt idx="12">
                  <c:v>76.13</c:v>
                </c:pt>
                <c:pt idx="13">
                  <c:v>75</c:v>
                </c:pt>
                <c:pt idx="14">
                  <c:v>75.047499999999999</c:v>
                </c:pt>
                <c:pt idx="15">
                  <c:v>74.5</c:v>
                </c:pt>
                <c:pt idx="16">
                  <c:v>74.290000000000006</c:v>
                </c:pt>
                <c:pt idx="17">
                  <c:v>74.855000000000004</c:v>
                </c:pt>
                <c:pt idx="18">
                  <c:v>74.572500000000005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10-4E17-9898-9298062D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55615"/>
        <c:axId val="681256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'Лаб 2'!$B$1</c15:sqref>
                        </c15:formulaRef>
                      </c:ext>
                    </c:extLst>
                    <c:strCache>
                      <c:ptCount val="1"/>
                      <c:pt idx="0">
                        <c:v>USD/RUB - Доллар США Российский рубль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'Лаб 2'!$A$2:$A$20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45000</c:v>
                      </c:pt>
                      <c:pt idx="1">
                        <c:v>44999</c:v>
                      </c:pt>
                      <c:pt idx="2">
                        <c:v>44998</c:v>
                      </c:pt>
                      <c:pt idx="3">
                        <c:v>44995</c:v>
                      </c:pt>
                      <c:pt idx="4">
                        <c:v>44994</c:v>
                      </c:pt>
                      <c:pt idx="5">
                        <c:v>44992</c:v>
                      </c:pt>
                      <c:pt idx="6">
                        <c:v>44991</c:v>
                      </c:pt>
                      <c:pt idx="7">
                        <c:v>44988</c:v>
                      </c:pt>
                      <c:pt idx="8">
                        <c:v>44987</c:v>
                      </c:pt>
                      <c:pt idx="9">
                        <c:v>44986</c:v>
                      </c:pt>
                      <c:pt idx="10">
                        <c:v>44985</c:v>
                      </c:pt>
                      <c:pt idx="11">
                        <c:v>44984</c:v>
                      </c:pt>
                      <c:pt idx="12">
                        <c:v>44981</c:v>
                      </c:pt>
                      <c:pt idx="13">
                        <c:v>44979</c:v>
                      </c:pt>
                      <c:pt idx="14">
                        <c:v>44978</c:v>
                      </c:pt>
                      <c:pt idx="15">
                        <c:v>44977</c:v>
                      </c:pt>
                      <c:pt idx="16">
                        <c:v>44974</c:v>
                      </c:pt>
                      <c:pt idx="17">
                        <c:v>44973</c:v>
                      </c:pt>
                      <c:pt idx="18">
                        <c:v>44972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'Лаб 2'!$B$2:$B$20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75.934600000000003</c:v>
                      </c:pt>
                      <c:pt idx="1">
                        <c:v>75.319999999999993</c:v>
                      </c:pt>
                      <c:pt idx="2">
                        <c:v>75</c:v>
                      </c:pt>
                      <c:pt idx="3">
                        <c:v>76.099999999999994</c:v>
                      </c:pt>
                      <c:pt idx="4">
                        <c:v>75.844999999999999</c:v>
                      </c:pt>
                      <c:pt idx="5">
                        <c:v>76.022499999999994</c:v>
                      </c:pt>
                      <c:pt idx="6">
                        <c:v>75.444999999999993</c:v>
                      </c:pt>
                      <c:pt idx="7">
                        <c:v>75.632499999999993</c:v>
                      </c:pt>
                      <c:pt idx="8">
                        <c:v>75.317499999999995</c:v>
                      </c:pt>
                      <c:pt idx="9">
                        <c:v>75.150000000000006</c:v>
                      </c:pt>
                      <c:pt idx="10">
                        <c:v>74.97</c:v>
                      </c:pt>
                      <c:pt idx="11">
                        <c:v>74.602500000000006</c:v>
                      </c:pt>
                      <c:pt idx="12">
                        <c:v>76.13</c:v>
                      </c:pt>
                      <c:pt idx="13">
                        <c:v>75</c:v>
                      </c:pt>
                      <c:pt idx="14">
                        <c:v>75.047499999999999</c:v>
                      </c:pt>
                      <c:pt idx="15">
                        <c:v>74.5</c:v>
                      </c:pt>
                      <c:pt idx="16">
                        <c:v>74.290000000000006</c:v>
                      </c:pt>
                      <c:pt idx="17">
                        <c:v>74.855000000000004</c:v>
                      </c:pt>
                      <c:pt idx="18">
                        <c:v>74.572500000000005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10-4E17-9898-9298062D6D18}"/>
                  </c:ext>
                </c:extLst>
              </c15:ser>
            </c15:filteredScatterSeries>
          </c:ext>
        </c:extLst>
      </c:scatterChart>
      <c:valAx>
        <c:axId val="68125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56863"/>
        <c:crosses val="autoZero"/>
        <c:crossBetween val="midCat"/>
      </c:valAx>
      <c:valAx>
        <c:axId val="6812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5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USD/RUB - </a:t>
            </a:r>
            <a:r>
              <a:rPr lang="ru-RU"/>
              <a:t>Доллар США Российский рубль </a:t>
            </a:r>
          </a:p>
          <a:p>
            <a:pPr>
              <a:defRPr/>
            </a:pPr>
            <a:r>
              <a:rPr lang="ru-RU"/>
              <a:t>(Полиномиальный</a:t>
            </a:r>
            <a:r>
              <a:rPr lang="en-US"/>
              <a:t>,3</a:t>
            </a:r>
            <a:r>
              <a:rPr lang="ru-R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'Лаб 2'!$B$1</c:f>
              <c:strCache>
                <c:ptCount val="1"/>
                <c:pt idx="0">
                  <c:v>USD/RUB - Доллар США Российский рубль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8004006078187595"/>
                  <c:y val="0.24220598551307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'Лаб 2'!$A$2:$A$20</c:f>
              <c:numCache>
                <c:formatCode>m/d/yyyy</c:formatCode>
                <c:ptCount val="19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44992</c:v>
                </c:pt>
                <c:pt idx="6">
                  <c:v>44991</c:v>
                </c:pt>
                <c:pt idx="7">
                  <c:v>44988</c:v>
                </c:pt>
                <c:pt idx="8">
                  <c:v>44987</c:v>
                </c:pt>
                <c:pt idx="9">
                  <c:v>44986</c:v>
                </c:pt>
                <c:pt idx="10">
                  <c:v>44985</c:v>
                </c:pt>
                <c:pt idx="11">
                  <c:v>44984</c:v>
                </c:pt>
                <c:pt idx="12">
                  <c:v>44981</c:v>
                </c:pt>
                <c:pt idx="13">
                  <c:v>44979</c:v>
                </c:pt>
                <c:pt idx="14">
                  <c:v>44978</c:v>
                </c:pt>
                <c:pt idx="15">
                  <c:v>44977</c:v>
                </c:pt>
                <c:pt idx="16">
                  <c:v>44974</c:v>
                </c:pt>
                <c:pt idx="17">
                  <c:v>44973</c:v>
                </c:pt>
                <c:pt idx="18">
                  <c:v>44972</c:v>
                </c:pt>
              </c:numCache>
            </c:numRef>
          </c:xVal>
          <c:yVal>
            <c:numRef>
              <c:f>'Лаб 2'!$B$2:$B$20</c:f>
              <c:numCache>
                <c:formatCode>General</c:formatCode>
                <c:ptCount val="19"/>
                <c:pt idx="0">
                  <c:v>75.934600000000003</c:v>
                </c:pt>
                <c:pt idx="1">
                  <c:v>75.319999999999993</c:v>
                </c:pt>
                <c:pt idx="2">
                  <c:v>75</c:v>
                </c:pt>
                <c:pt idx="3">
                  <c:v>76.099999999999994</c:v>
                </c:pt>
                <c:pt idx="4">
                  <c:v>75.844999999999999</c:v>
                </c:pt>
                <c:pt idx="5">
                  <c:v>76.022499999999994</c:v>
                </c:pt>
                <c:pt idx="6">
                  <c:v>75.444999999999993</c:v>
                </c:pt>
                <c:pt idx="7">
                  <c:v>75.632499999999993</c:v>
                </c:pt>
                <c:pt idx="8">
                  <c:v>75.317499999999995</c:v>
                </c:pt>
                <c:pt idx="9">
                  <c:v>75.150000000000006</c:v>
                </c:pt>
                <c:pt idx="10">
                  <c:v>74.97</c:v>
                </c:pt>
                <c:pt idx="11">
                  <c:v>74.602500000000006</c:v>
                </c:pt>
                <c:pt idx="12">
                  <c:v>76.13</c:v>
                </c:pt>
                <c:pt idx="13">
                  <c:v>75</c:v>
                </c:pt>
                <c:pt idx="14">
                  <c:v>75.047499999999999</c:v>
                </c:pt>
                <c:pt idx="15">
                  <c:v>74.5</c:v>
                </c:pt>
                <c:pt idx="16">
                  <c:v>74.290000000000006</c:v>
                </c:pt>
                <c:pt idx="17">
                  <c:v>74.855000000000004</c:v>
                </c:pt>
                <c:pt idx="18">
                  <c:v>74.572500000000005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F-46EE-B44C-43A6E725B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55615"/>
        <c:axId val="681256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'Лаб 2'!$B$1</c15:sqref>
                        </c15:formulaRef>
                      </c:ext>
                    </c:extLst>
                    <c:strCache>
                      <c:ptCount val="1"/>
                      <c:pt idx="0">
                        <c:v>USD/RUB - Доллар США Российский рубль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'Лаб 2'!$A$2:$A$20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45000</c:v>
                      </c:pt>
                      <c:pt idx="1">
                        <c:v>44999</c:v>
                      </c:pt>
                      <c:pt idx="2">
                        <c:v>44998</c:v>
                      </c:pt>
                      <c:pt idx="3">
                        <c:v>44995</c:v>
                      </c:pt>
                      <c:pt idx="4">
                        <c:v>44994</c:v>
                      </c:pt>
                      <c:pt idx="5">
                        <c:v>44992</c:v>
                      </c:pt>
                      <c:pt idx="6">
                        <c:v>44991</c:v>
                      </c:pt>
                      <c:pt idx="7">
                        <c:v>44988</c:v>
                      </c:pt>
                      <c:pt idx="8">
                        <c:v>44987</c:v>
                      </c:pt>
                      <c:pt idx="9">
                        <c:v>44986</c:v>
                      </c:pt>
                      <c:pt idx="10">
                        <c:v>44985</c:v>
                      </c:pt>
                      <c:pt idx="11">
                        <c:v>44984</c:v>
                      </c:pt>
                      <c:pt idx="12">
                        <c:v>44981</c:v>
                      </c:pt>
                      <c:pt idx="13">
                        <c:v>44979</c:v>
                      </c:pt>
                      <c:pt idx="14">
                        <c:v>44978</c:v>
                      </c:pt>
                      <c:pt idx="15">
                        <c:v>44977</c:v>
                      </c:pt>
                      <c:pt idx="16">
                        <c:v>44974</c:v>
                      </c:pt>
                      <c:pt idx="17">
                        <c:v>44973</c:v>
                      </c:pt>
                      <c:pt idx="18">
                        <c:v>44972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'Лаб 2'!$B$2:$B$20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75.934600000000003</c:v>
                      </c:pt>
                      <c:pt idx="1">
                        <c:v>75.319999999999993</c:v>
                      </c:pt>
                      <c:pt idx="2">
                        <c:v>75</c:v>
                      </c:pt>
                      <c:pt idx="3">
                        <c:v>76.099999999999994</c:v>
                      </c:pt>
                      <c:pt idx="4">
                        <c:v>75.844999999999999</c:v>
                      </c:pt>
                      <c:pt idx="5">
                        <c:v>76.022499999999994</c:v>
                      </c:pt>
                      <c:pt idx="6">
                        <c:v>75.444999999999993</c:v>
                      </c:pt>
                      <c:pt idx="7">
                        <c:v>75.632499999999993</c:v>
                      </c:pt>
                      <c:pt idx="8">
                        <c:v>75.317499999999995</c:v>
                      </c:pt>
                      <c:pt idx="9">
                        <c:v>75.150000000000006</c:v>
                      </c:pt>
                      <c:pt idx="10">
                        <c:v>74.97</c:v>
                      </c:pt>
                      <c:pt idx="11">
                        <c:v>74.602500000000006</c:v>
                      </c:pt>
                      <c:pt idx="12">
                        <c:v>76.13</c:v>
                      </c:pt>
                      <c:pt idx="13">
                        <c:v>75</c:v>
                      </c:pt>
                      <c:pt idx="14">
                        <c:v>75.047499999999999</c:v>
                      </c:pt>
                      <c:pt idx="15">
                        <c:v>74.5</c:v>
                      </c:pt>
                      <c:pt idx="16">
                        <c:v>74.290000000000006</c:v>
                      </c:pt>
                      <c:pt idx="17">
                        <c:v>74.855000000000004</c:v>
                      </c:pt>
                      <c:pt idx="18">
                        <c:v>74.572500000000005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5EF-46EE-B44C-43A6E725BA87}"/>
                  </c:ext>
                </c:extLst>
              </c15:ser>
            </c15:filteredScatterSeries>
          </c:ext>
        </c:extLst>
      </c:scatterChart>
      <c:valAx>
        <c:axId val="68125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56863"/>
        <c:crosses val="autoZero"/>
        <c:crossBetween val="midCat"/>
      </c:valAx>
      <c:valAx>
        <c:axId val="6812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5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USD/RUB - </a:t>
            </a:r>
            <a:r>
              <a:rPr lang="ru-RU"/>
              <a:t>Доллар США Российский рубль </a:t>
            </a:r>
          </a:p>
          <a:p>
            <a:pPr>
              <a:defRPr/>
            </a:pPr>
            <a:r>
              <a:rPr lang="ru-RU"/>
              <a:t>(Полиномиальный</a:t>
            </a:r>
            <a:r>
              <a:rPr lang="en-US"/>
              <a:t>,4</a:t>
            </a:r>
            <a:r>
              <a:rPr lang="ru-R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'Лаб 2'!$B$1</c:f>
              <c:strCache>
                <c:ptCount val="1"/>
                <c:pt idx="0">
                  <c:v>USD/RUB - Доллар США Российский рубль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154963392733803"/>
                  <c:y val="0.24940215806357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'Лаб 2'!$A$2:$A$20</c:f>
              <c:numCache>
                <c:formatCode>m/d/yyyy</c:formatCode>
                <c:ptCount val="19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44992</c:v>
                </c:pt>
                <c:pt idx="6">
                  <c:v>44991</c:v>
                </c:pt>
                <c:pt idx="7">
                  <c:v>44988</c:v>
                </c:pt>
                <c:pt idx="8">
                  <c:v>44987</c:v>
                </c:pt>
                <c:pt idx="9">
                  <c:v>44986</c:v>
                </c:pt>
                <c:pt idx="10">
                  <c:v>44985</c:v>
                </c:pt>
                <c:pt idx="11">
                  <c:v>44984</c:v>
                </c:pt>
                <c:pt idx="12">
                  <c:v>44981</c:v>
                </c:pt>
                <c:pt idx="13">
                  <c:v>44979</c:v>
                </c:pt>
                <c:pt idx="14">
                  <c:v>44978</c:v>
                </c:pt>
                <c:pt idx="15">
                  <c:v>44977</c:v>
                </c:pt>
                <c:pt idx="16">
                  <c:v>44974</c:v>
                </c:pt>
                <c:pt idx="17">
                  <c:v>44973</c:v>
                </c:pt>
                <c:pt idx="18">
                  <c:v>44972</c:v>
                </c:pt>
              </c:numCache>
            </c:numRef>
          </c:xVal>
          <c:yVal>
            <c:numRef>
              <c:f>'Лаб 2'!$B$2:$B$20</c:f>
              <c:numCache>
                <c:formatCode>General</c:formatCode>
                <c:ptCount val="19"/>
                <c:pt idx="0">
                  <c:v>75.934600000000003</c:v>
                </c:pt>
                <c:pt idx="1">
                  <c:v>75.319999999999993</c:v>
                </c:pt>
                <c:pt idx="2">
                  <c:v>75</c:v>
                </c:pt>
                <c:pt idx="3">
                  <c:v>76.099999999999994</c:v>
                </c:pt>
                <c:pt idx="4">
                  <c:v>75.844999999999999</c:v>
                </c:pt>
                <c:pt idx="5">
                  <c:v>76.022499999999994</c:v>
                </c:pt>
                <c:pt idx="6">
                  <c:v>75.444999999999993</c:v>
                </c:pt>
                <c:pt idx="7">
                  <c:v>75.632499999999993</c:v>
                </c:pt>
                <c:pt idx="8">
                  <c:v>75.317499999999995</c:v>
                </c:pt>
                <c:pt idx="9">
                  <c:v>75.150000000000006</c:v>
                </c:pt>
                <c:pt idx="10">
                  <c:v>74.97</c:v>
                </c:pt>
                <c:pt idx="11">
                  <c:v>74.602500000000006</c:v>
                </c:pt>
                <c:pt idx="12">
                  <c:v>76.13</c:v>
                </c:pt>
                <c:pt idx="13">
                  <c:v>75</c:v>
                </c:pt>
                <c:pt idx="14">
                  <c:v>75.047499999999999</c:v>
                </c:pt>
                <c:pt idx="15">
                  <c:v>74.5</c:v>
                </c:pt>
                <c:pt idx="16">
                  <c:v>74.290000000000006</c:v>
                </c:pt>
                <c:pt idx="17">
                  <c:v>74.855000000000004</c:v>
                </c:pt>
                <c:pt idx="18">
                  <c:v>74.572500000000005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E6-4AFF-A4BD-B62E1CA14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55615"/>
        <c:axId val="681256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'Лаб 2'!$B$1</c15:sqref>
                        </c15:formulaRef>
                      </c:ext>
                    </c:extLst>
                    <c:strCache>
                      <c:ptCount val="1"/>
                      <c:pt idx="0">
                        <c:v>USD/RUB - Доллар США Российский рубль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'Лаб 2'!$A$2:$A$20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45000</c:v>
                      </c:pt>
                      <c:pt idx="1">
                        <c:v>44999</c:v>
                      </c:pt>
                      <c:pt idx="2">
                        <c:v>44998</c:v>
                      </c:pt>
                      <c:pt idx="3">
                        <c:v>44995</c:v>
                      </c:pt>
                      <c:pt idx="4">
                        <c:v>44994</c:v>
                      </c:pt>
                      <c:pt idx="5">
                        <c:v>44992</c:v>
                      </c:pt>
                      <c:pt idx="6">
                        <c:v>44991</c:v>
                      </c:pt>
                      <c:pt idx="7">
                        <c:v>44988</c:v>
                      </c:pt>
                      <c:pt idx="8">
                        <c:v>44987</c:v>
                      </c:pt>
                      <c:pt idx="9">
                        <c:v>44986</c:v>
                      </c:pt>
                      <c:pt idx="10">
                        <c:v>44985</c:v>
                      </c:pt>
                      <c:pt idx="11">
                        <c:v>44984</c:v>
                      </c:pt>
                      <c:pt idx="12">
                        <c:v>44981</c:v>
                      </c:pt>
                      <c:pt idx="13">
                        <c:v>44979</c:v>
                      </c:pt>
                      <c:pt idx="14">
                        <c:v>44978</c:v>
                      </c:pt>
                      <c:pt idx="15">
                        <c:v>44977</c:v>
                      </c:pt>
                      <c:pt idx="16">
                        <c:v>44974</c:v>
                      </c:pt>
                      <c:pt idx="17">
                        <c:v>44973</c:v>
                      </c:pt>
                      <c:pt idx="18">
                        <c:v>44972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'Лаб 2'!$B$2:$B$20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75.934600000000003</c:v>
                      </c:pt>
                      <c:pt idx="1">
                        <c:v>75.319999999999993</c:v>
                      </c:pt>
                      <c:pt idx="2">
                        <c:v>75</c:v>
                      </c:pt>
                      <c:pt idx="3">
                        <c:v>76.099999999999994</c:v>
                      </c:pt>
                      <c:pt idx="4">
                        <c:v>75.844999999999999</c:v>
                      </c:pt>
                      <c:pt idx="5">
                        <c:v>76.022499999999994</c:v>
                      </c:pt>
                      <c:pt idx="6">
                        <c:v>75.444999999999993</c:v>
                      </c:pt>
                      <c:pt idx="7">
                        <c:v>75.632499999999993</c:v>
                      </c:pt>
                      <c:pt idx="8">
                        <c:v>75.317499999999995</c:v>
                      </c:pt>
                      <c:pt idx="9">
                        <c:v>75.150000000000006</c:v>
                      </c:pt>
                      <c:pt idx="10">
                        <c:v>74.97</c:v>
                      </c:pt>
                      <c:pt idx="11">
                        <c:v>74.602500000000006</c:v>
                      </c:pt>
                      <c:pt idx="12">
                        <c:v>76.13</c:v>
                      </c:pt>
                      <c:pt idx="13">
                        <c:v>75</c:v>
                      </c:pt>
                      <c:pt idx="14">
                        <c:v>75.047499999999999</c:v>
                      </c:pt>
                      <c:pt idx="15">
                        <c:v>74.5</c:v>
                      </c:pt>
                      <c:pt idx="16">
                        <c:v>74.290000000000006</c:v>
                      </c:pt>
                      <c:pt idx="17">
                        <c:v>74.855000000000004</c:v>
                      </c:pt>
                      <c:pt idx="18">
                        <c:v>74.572500000000005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4E6-4AFF-A4BD-B62E1CA1481E}"/>
                  </c:ext>
                </c:extLst>
              </c15:ser>
            </c15:filteredScatterSeries>
          </c:ext>
        </c:extLst>
      </c:scatterChart>
      <c:valAx>
        <c:axId val="68125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56863"/>
        <c:crosses val="autoZero"/>
        <c:crossBetween val="midCat"/>
      </c:valAx>
      <c:valAx>
        <c:axId val="6812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5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USD/RUB - </a:t>
            </a:r>
            <a:r>
              <a:rPr lang="ru-RU"/>
              <a:t>Доллар США Российский рубль </a:t>
            </a:r>
          </a:p>
          <a:p>
            <a:pPr>
              <a:defRPr/>
            </a:pPr>
            <a:r>
              <a:rPr lang="ru-RU"/>
              <a:t>(Полиномиальный</a:t>
            </a:r>
            <a:r>
              <a:rPr lang="en-US"/>
              <a:t>,5</a:t>
            </a:r>
            <a:r>
              <a:rPr lang="ru-R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'Лаб 2'!$B$1</c:f>
              <c:strCache>
                <c:ptCount val="1"/>
                <c:pt idx="0">
                  <c:v>USD/RUB - Доллар США Российский рубль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7484707832573559"/>
                  <c:y val="0.2235692385298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'Лаб 2'!$A$2:$A$20</c:f>
              <c:numCache>
                <c:formatCode>m/d/yyyy</c:formatCode>
                <c:ptCount val="19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44992</c:v>
                </c:pt>
                <c:pt idx="6">
                  <c:v>44991</c:v>
                </c:pt>
                <c:pt idx="7">
                  <c:v>44988</c:v>
                </c:pt>
                <c:pt idx="8">
                  <c:v>44987</c:v>
                </c:pt>
                <c:pt idx="9">
                  <c:v>44986</c:v>
                </c:pt>
                <c:pt idx="10">
                  <c:v>44985</c:v>
                </c:pt>
                <c:pt idx="11">
                  <c:v>44984</c:v>
                </c:pt>
                <c:pt idx="12">
                  <c:v>44981</c:v>
                </c:pt>
                <c:pt idx="13">
                  <c:v>44979</c:v>
                </c:pt>
                <c:pt idx="14">
                  <c:v>44978</c:v>
                </c:pt>
                <c:pt idx="15">
                  <c:v>44977</c:v>
                </c:pt>
                <c:pt idx="16">
                  <c:v>44974</c:v>
                </c:pt>
                <c:pt idx="17">
                  <c:v>44973</c:v>
                </c:pt>
                <c:pt idx="18">
                  <c:v>44972</c:v>
                </c:pt>
              </c:numCache>
            </c:numRef>
          </c:xVal>
          <c:yVal>
            <c:numRef>
              <c:f>'Лаб 2'!$B$2:$B$20</c:f>
              <c:numCache>
                <c:formatCode>General</c:formatCode>
                <c:ptCount val="19"/>
                <c:pt idx="0">
                  <c:v>75.934600000000003</c:v>
                </c:pt>
                <c:pt idx="1">
                  <c:v>75.319999999999993</c:v>
                </c:pt>
                <c:pt idx="2">
                  <c:v>75</c:v>
                </c:pt>
                <c:pt idx="3">
                  <c:v>76.099999999999994</c:v>
                </c:pt>
                <c:pt idx="4">
                  <c:v>75.844999999999999</c:v>
                </c:pt>
                <c:pt idx="5">
                  <c:v>76.022499999999994</c:v>
                </c:pt>
                <c:pt idx="6">
                  <c:v>75.444999999999993</c:v>
                </c:pt>
                <c:pt idx="7">
                  <c:v>75.632499999999993</c:v>
                </c:pt>
                <c:pt idx="8">
                  <c:v>75.317499999999995</c:v>
                </c:pt>
                <c:pt idx="9">
                  <c:v>75.150000000000006</c:v>
                </c:pt>
                <c:pt idx="10">
                  <c:v>74.97</c:v>
                </c:pt>
                <c:pt idx="11">
                  <c:v>74.602500000000006</c:v>
                </c:pt>
                <c:pt idx="12">
                  <c:v>76.13</c:v>
                </c:pt>
                <c:pt idx="13">
                  <c:v>75</c:v>
                </c:pt>
                <c:pt idx="14">
                  <c:v>75.047499999999999</c:v>
                </c:pt>
                <c:pt idx="15">
                  <c:v>74.5</c:v>
                </c:pt>
                <c:pt idx="16">
                  <c:v>74.290000000000006</c:v>
                </c:pt>
                <c:pt idx="17">
                  <c:v>74.855000000000004</c:v>
                </c:pt>
                <c:pt idx="18">
                  <c:v>74.572500000000005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3-494E-813D-DF4FCB7A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55615"/>
        <c:axId val="681256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'Лаб 2'!$B$1</c15:sqref>
                        </c15:formulaRef>
                      </c:ext>
                    </c:extLst>
                    <c:strCache>
                      <c:ptCount val="1"/>
                      <c:pt idx="0">
                        <c:v>USD/RUB - Доллар США Российский рубль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'Лаб 2'!$A$2:$A$20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45000</c:v>
                      </c:pt>
                      <c:pt idx="1">
                        <c:v>44999</c:v>
                      </c:pt>
                      <c:pt idx="2">
                        <c:v>44998</c:v>
                      </c:pt>
                      <c:pt idx="3">
                        <c:v>44995</c:v>
                      </c:pt>
                      <c:pt idx="4">
                        <c:v>44994</c:v>
                      </c:pt>
                      <c:pt idx="5">
                        <c:v>44992</c:v>
                      </c:pt>
                      <c:pt idx="6">
                        <c:v>44991</c:v>
                      </c:pt>
                      <c:pt idx="7">
                        <c:v>44988</c:v>
                      </c:pt>
                      <c:pt idx="8">
                        <c:v>44987</c:v>
                      </c:pt>
                      <c:pt idx="9">
                        <c:v>44986</c:v>
                      </c:pt>
                      <c:pt idx="10">
                        <c:v>44985</c:v>
                      </c:pt>
                      <c:pt idx="11">
                        <c:v>44984</c:v>
                      </c:pt>
                      <c:pt idx="12">
                        <c:v>44981</c:v>
                      </c:pt>
                      <c:pt idx="13">
                        <c:v>44979</c:v>
                      </c:pt>
                      <c:pt idx="14">
                        <c:v>44978</c:v>
                      </c:pt>
                      <c:pt idx="15">
                        <c:v>44977</c:v>
                      </c:pt>
                      <c:pt idx="16">
                        <c:v>44974</c:v>
                      </c:pt>
                      <c:pt idx="17">
                        <c:v>44973</c:v>
                      </c:pt>
                      <c:pt idx="18">
                        <c:v>44972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'Лаб 2'!$B$2:$B$20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75.934600000000003</c:v>
                      </c:pt>
                      <c:pt idx="1">
                        <c:v>75.319999999999993</c:v>
                      </c:pt>
                      <c:pt idx="2">
                        <c:v>75</c:v>
                      </c:pt>
                      <c:pt idx="3">
                        <c:v>76.099999999999994</c:v>
                      </c:pt>
                      <c:pt idx="4">
                        <c:v>75.844999999999999</c:v>
                      </c:pt>
                      <c:pt idx="5">
                        <c:v>76.022499999999994</c:v>
                      </c:pt>
                      <c:pt idx="6">
                        <c:v>75.444999999999993</c:v>
                      </c:pt>
                      <c:pt idx="7">
                        <c:v>75.632499999999993</c:v>
                      </c:pt>
                      <c:pt idx="8">
                        <c:v>75.317499999999995</c:v>
                      </c:pt>
                      <c:pt idx="9">
                        <c:v>75.150000000000006</c:v>
                      </c:pt>
                      <c:pt idx="10">
                        <c:v>74.97</c:v>
                      </c:pt>
                      <c:pt idx="11">
                        <c:v>74.602500000000006</c:v>
                      </c:pt>
                      <c:pt idx="12">
                        <c:v>76.13</c:v>
                      </c:pt>
                      <c:pt idx="13">
                        <c:v>75</c:v>
                      </c:pt>
                      <c:pt idx="14">
                        <c:v>75.047499999999999</c:v>
                      </c:pt>
                      <c:pt idx="15">
                        <c:v>74.5</c:v>
                      </c:pt>
                      <c:pt idx="16">
                        <c:v>74.290000000000006</c:v>
                      </c:pt>
                      <c:pt idx="17">
                        <c:v>74.855000000000004</c:v>
                      </c:pt>
                      <c:pt idx="18">
                        <c:v>74.572500000000005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CD3-494E-813D-DF4FCB7A537A}"/>
                  </c:ext>
                </c:extLst>
              </c15:ser>
            </c15:filteredScatterSeries>
          </c:ext>
        </c:extLst>
      </c:scatterChart>
      <c:valAx>
        <c:axId val="68125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56863"/>
        <c:crosses val="autoZero"/>
        <c:crossBetween val="midCat"/>
      </c:valAx>
      <c:valAx>
        <c:axId val="6812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5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USD/RUB - </a:t>
            </a:r>
            <a:r>
              <a:rPr lang="ru-RU"/>
              <a:t>Доллар США Российский рубль </a:t>
            </a:r>
          </a:p>
          <a:p>
            <a:pPr>
              <a:defRPr/>
            </a:pPr>
            <a:r>
              <a:rPr lang="ru-RU"/>
              <a:t>(Полиномиальный</a:t>
            </a:r>
            <a:r>
              <a:rPr lang="en-US"/>
              <a:t>,6</a:t>
            </a:r>
            <a:r>
              <a:rPr lang="ru-R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'Лаб 2'!$B$1</c:f>
              <c:strCache>
                <c:ptCount val="1"/>
                <c:pt idx="0">
                  <c:v>USD/RUB - Доллар США Российский рубль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1161900815029697"/>
                  <c:y val="0.317031992622543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'Лаб 2'!$A$2:$A$20</c:f>
              <c:numCache>
                <c:formatCode>m/d/yyyy</c:formatCode>
                <c:ptCount val="19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44992</c:v>
                </c:pt>
                <c:pt idx="6">
                  <c:v>44991</c:v>
                </c:pt>
                <c:pt idx="7">
                  <c:v>44988</c:v>
                </c:pt>
                <c:pt idx="8">
                  <c:v>44987</c:v>
                </c:pt>
                <c:pt idx="9">
                  <c:v>44986</c:v>
                </c:pt>
                <c:pt idx="10">
                  <c:v>44985</c:v>
                </c:pt>
                <c:pt idx="11">
                  <c:v>44984</c:v>
                </c:pt>
                <c:pt idx="12">
                  <c:v>44981</c:v>
                </c:pt>
                <c:pt idx="13">
                  <c:v>44979</c:v>
                </c:pt>
                <c:pt idx="14">
                  <c:v>44978</c:v>
                </c:pt>
                <c:pt idx="15">
                  <c:v>44977</c:v>
                </c:pt>
                <c:pt idx="16">
                  <c:v>44974</c:v>
                </c:pt>
                <c:pt idx="17">
                  <c:v>44973</c:v>
                </c:pt>
                <c:pt idx="18">
                  <c:v>44972</c:v>
                </c:pt>
              </c:numCache>
            </c:numRef>
          </c:xVal>
          <c:yVal>
            <c:numRef>
              <c:f>'Лаб 2'!$B$2:$B$20</c:f>
              <c:numCache>
                <c:formatCode>General</c:formatCode>
                <c:ptCount val="19"/>
                <c:pt idx="0">
                  <c:v>75.934600000000003</c:v>
                </c:pt>
                <c:pt idx="1">
                  <c:v>75.319999999999993</c:v>
                </c:pt>
                <c:pt idx="2">
                  <c:v>75</c:v>
                </c:pt>
                <c:pt idx="3">
                  <c:v>76.099999999999994</c:v>
                </c:pt>
                <c:pt idx="4">
                  <c:v>75.844999999999999</c:v>
                </c:pt>
                <c:pt idx="5">
                  <c:v>76.022499999999994</c:v>
                </c:pt>
                <c:pt idx="6">
                  <c:v>75.444999999999993</c:v>
                </c:pt>
                <c:pt idx="7">
                  <c:v>75.632499999999993</c:v>
                </c:pt>
                <c:pt idx="8">
                  <c:v>75.317499999999995</c:v>
                </c:pt>
                <c:pt idx="9">
                  <c:v>75.150000000000006</c:v>
                </c:pt>
                <c:pt idx="10">
                  <c:v>74.97</c:v>
                </c:pt>
                <c:pt idx="11">
                  <c:v>74.602500000000006</c:v>
                </c:pt>
                <c:pt idx="12">
                  <c:v>76.13</c:v>
                </c:pt>
                <c:pt idx="13">
                  <c:v>75</c:v>
                </c:pt>
                <c:pt idx="14">
                  <c:v>75.047499999999999</c:v>
                </c:pt>
                <c:pt idx="15">
                  <c:v>74.5</c:v>
                </c:pt>
                <c:pt idx="16">
                  <c:v>74.290000000000006</c:v>
                </c:pt>
                <c:pt idx="17">
                  <c:v>74.855000000000004</c:v>
                </c:pt>
                <c:pt idx="18">
                  <c:v>74.572500000000005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C-4B1B-82B0-712ECCC16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55615"/>
        <c:axId val="681256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'Лаб 2'!$B$1</c15:sqref>
                        </c15:formulaRef>
                      </c:ext>
                    </c:extLst>
                    <c:strCache>
                      <c:ptCount val="1"/>
                      <c:pt idx="0">
                        <c:v>USD/RUB - Доллар США Российский рубль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'Лаб 2'!$A$2:$A$20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45000</c:v>
                      </c:pt>
                      <c:pt idx="1">
                        <c:v>44999</c:v>
                      </c:pt>
                      <c:pt idx="2">
                        <c:v>44998</c:v>
                      </c:pt>
                      <c:pt idx="3">
                        <c:v>44995</c:v>
                      </c:pt>
                      <c:pt idx="4">
                        <c:v>44994</c:v>
                      </c:pt>
                      <c:pt idx="5">
                        <c:v>44992</c:v>
                      </c:pt>
                      <c:pt idx="6">
                        <c:v>44991</c:v>
                      </c:pt>
                      <c:pt idx="7">
                        <c:v>44988</c:v>
                      </c:pt>
                      <c:pt idx="8">
                        <c:v>44987</c:v>
                      </c:pt>
                      <c:pt idx="9">
                        <c:v>44986</c:v>
                      </c:pt>
                      <c:pt idx="10">
                        <c:v>44985</c:v>
                      </c:pt>
                      <c:pt idx="11">
                        <c:v>44984</c:v>
                      </c:pt>
                      <c:pt idx="12">
                        <c:v>44981</c:v>
                      </c:pt>
                      <c:pt idx="13">
                        <c:v>44979</c:v>
                      </c:pt>
                      <c:pt idx="14">
                        <c:v>44978</c:v>
                      </c:pt>
                      <c:pt idx="15">
                        <c:v>44977</c:v>
                      </c:pt>
                      <c:pt idx="16">
                        <c:v>44974</c:v>
                      </c:pt>
                      <c:pt idx="17">
                        <c:v>44973</c:v>
                      </c:pt>
                      <c:pt idx="18">
                        <c:v>44972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'Лаб 2'!$B$2:$B$20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75.934600000000003</c:v>
                      </c:pt>
                      <c:pt idx="1">
                        <c:v>75.319999999999993</c:v>
                      </c:pt>
                      <c:pt idx="2">
                        <c:v>75</c:v>
                      </c:pt>
                      <c:pt idx="3">
                        <c:v>76.099999999999994</c:v>
                      </c:pt>
                      <c:pt idx="4">
                        <c:v>75.844999999999999</c:v>
                      </c:pt>
                      <c:pt idx="5">
                        <c:v>76.022499999999994</c:v>
                      </c:pt>
                      <c:pt idx="6">
                        <c:v>75.444999999999993</c:v>
                      </c:pt>
                      <c:pt idx="7">
                        <c:v>75.632499999999993</c:v>
                      </c:pt>
                      <c:pt idx="8">
                        <c:v>75.317499999999995</c:v>
                      </c:pt>
                      <c:pt idx="9">
                        <c:v>75.150000000000006</c:v>
                      </c:pt>
                      <c:pt idx="10">
                        <c:v>74.97</c:v>
                      </c:pt>
                      <c:pt idx="11">
                        <c:v>74.602500000000006</c:v>
                      </c:pt>
                      <c:pt idx="12">
                        <c:v>76.13</c:v>
                      </c:pt>
                      <c:pt idx="13">
                        <c:v>75</c:v>
                      </c:pt>
                      <c:pt idx="14">
                        <c:v>75.047499999999999</c:v>
                      </c:pt>
                      <c:pt idx="15">
                        <c:v>74.5</c:v>
                      </c:pt>
                      <c:pt idx="16">
                        <c:v>74.290000000000006</c:v>
                      </c:pt>
                      <c:pt idx="17">
                        <c:v>74.855000000000004</c:v>
                      </c:pt>
                      <c:pt idx="18">
                        <c:v>74.572500000000005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13C-4B1B-82B0-712ECCC167A8}"/>
                  </c:ext>
                </c:extLst>
              </c15:ser>
            </c15:filteredScatterSeries>
          </c:ext>
        </c:extLst>
      </c:scatterChart>
      <c:valAx>
        <c:axId val="68125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56863"/>
        <c:crosses val="autoZero"/>
        <c:crossBetween val="midCat"/>
      </c:valAx>
      <c:valAx>
        <c:axId val="6812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5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45720</xdr:rowOff>
    </xdr:from>
    <xdr:to>
      <xdr:col>9</xdr:col>
      <xdr:colOff>457200</xdr:colOff>
      <xdr:row>14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F5FFBB6-8811-438A-890C-68C332FF5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1</xdr:row>
      <xdr:rowOff>68580</xdr:rowOff>
    </xdr:from>
    <xdr:to>
      <xdr:col>16</xdr:col>
      <xdr:colOff>30480</xdr:colOff>
      <xdr:row>14</xdr:row>
      <xdr:rowOff>129540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1520E3C-4133-4D24-8762-B5701597B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480060</xdr:colOff>
      <xdr:row>15</xdr:row>
      <xdr:rowOff>129540</xdr:rowOff>
    </xdr:from>
    <xdr:to>
      <xdr:col>9</xdr:col>
      <xdr:colOff>441960</xdr:colOff>
      <xdr:row>29</xdr:row>
      <xdr:rowOff>7620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5891AB9-6A6E-47A1-82FB-EB5770E1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15</xdr:row>
      <xdr:rowOff>160020</xdr:rowOff>
    </xdr:from>
    <xdr:to>
      <xdr:col>16</xdr:col>
      <xdr:colOff>0</xdr:colOff>
      <xdr:row>29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3B52617-C3C2-4C33-AEFA-F6CC91925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466725</xdr:colOff>
      <xdr:row>29</xdr:row>
      <xdr:rowOff>133350</xdr:rowOff>
    </xdr:from>
    <xdr:to>
      <xdr:col>9</xdr:col>
      <xdr:colOff>428625</xdr:colOff>
      <xdr:row>43</xdr:row>
      <xdr:rowOff>3810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7436F89-32C2-4FAD-8941-01BE9E9C5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</xdr:colOff>
      <xdr:row>29</xdr:row>
      <xdr:rowOff>123825</xdr:rowOff>
    </xdr:from>
    <xdr:to>
      <xdr:col>15</xdr:col>
      <xdr:colOff>590550</xdr:colOff>
      <xdr:row>42</xdr:row>
      <xdr:rowOff>184785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BB7B1A2-8373-417D-9925-9A0BDACA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495300</xdr:colOff>
      <xdr:row>43</xdr:row>
      <xdr:rowOff>95250</xdr:rowOff>
    </xdr:from>
    <xdr:to>
      <xdr:col>9</xdr:col>
      <xdr:colOff>457200</xdr:colOff>
      <xdr:row>56</xdr:row>
      <xdr:rowOff>156210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19BBCD3-E3BC-4835-AD86-DD965B64C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43</xdr:row>
      <xdr:rowOff>104775</xdr:rowOff>
    </xdr:from>
    <xdr:to>
      <xdr:col>15</xdr:col>
      <xdr:colOff>581025</xdr:colOff>
      <xdr:row>56</xdr:row>
      <xdr:rowOff>165735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6D8B5AD-2418-437D-950B-AFACAC5A2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opLeftCell="A21" workbookViewId="0">
      <selection activeCell="F41" sqref="F41"/>
    </sheetView>
  </sheetViews>
  <sheetFormatPr defaultRowHeight="15" x14ac:dyDescent="0.25"/>
  <cols>
    <col min="1" max="1" width="36.140625" bestFit="1" customWidth="1"/>
    <col min="6" max="6" width="15.140625" bestFit="1" customWidth="1"/>
    <col min="7" max="7" width="18" bestFit="1" customWidth="1"/>
    <col min="8" max="8" width="32.7109375" bestFit="1" customWidth="1"/>
    <col min="15" max="15" width="10" bestFit="1" customWidth="1"/>
  </cols>
  <sheetData>
    <row r="1" spans="1:16" ht="30.75" customHeight="1" x14ac:dyDescent="0.25">
      <c r="A1" s="15" t="s">
        <v>0</v>
      </c>
      <c r="B1" s="15" t="s">
        <v>1</v>
      </c>
      <c r="C1" s="15"/>
      <c r="D1" s="15"/>
      <c r="E1" s="15"/>
      <c r="F1" s="15" t="s">
        <v>6</v>
      </c>
      <c r="G1" s="15" t="s">
        <v>7</v>
      </c>
    </row>
    <row r="2" spans="1:16" x14ac:dyDescent="0.25">
      <c r="A2" s="15"/>
      <c r="B2" s="1" t="s">
        <v>2</v>
      </c>
      <c r="C2" s="1" t="s">
        <v>3</v>
      </c>
      <c r="D2" s="1" t="s">
        <v>4</v>
      </c>
      <c r="E2" s="1" t="s">
        <v>5</v>
      </c>
      <c r="F2" s="15"/>
      <c r="G2" s="15"/>
    </row>
    <row r="3" spans="1:16" ht="15.75" thickBot="1" x14ac:dyDescent="0.3">
      <c r="A3" s="1" t="s">
        <v>10</v>
      </c>
      <c r="B3" s="1">
        <v>18</v>
      </c>
      <c r="C3" s="1">
        <v>26</v>
      </c>
      <c r="D3" s="1">
        <v>16</v>
      </c>
      <c r="E3" s="1">
        <v>10</v>
      </c>
      <c r="F3" s="1">
        <v>110000</v>
      </c>
      <c r="G3" s="1" t="s">
        <v>8</v>
      </c>
    </row>
    <row r="4" spans="1:16" ht="15.75" thickBot="1" x14ac:dyDescent="0.3">
      <c r="A4" s="1" t="s">
        <v>11</v>
      </c>
      <c r="B4" s="1">
        <v>150</v>
      </c>
      <c r="C4" s="1">
        <v>140</v>
      </c>
      <c r="D4" s="1">
        <v>50</v>
      </c>
      <c r="E4" s="1">
        <v>80</v>
      </c>
      <c r="F4" s="1">
        <v>950000</v>
      </c>
      <c r="G4" s="1" t="s">
        <v>8</v>
      </c>
      <c r="K4" s="4"/>
      <c r="L4" s="4"/>
      <c r="M4" s="4"/>
      <c r="N4" s="4"/>
    </row>
    <row r="5" spans="1:16" ht="15.75" thickBot="1" x14ac:dyDescent="0.3">
      <c r="A5" s="1" t="s">
        <v>12</v>
      </c>
      <c r="B5" s="1">
        <v>170</v>
      </c>
      <c r="C5" s="1">
        <v>230</v>
      </c>
      <c r="D5" s="1">
        <v>280</v>
      </c>
      <c r="E5" s="1">
        <v>120</v>
      </c>
      <c r="F5" s="1">
        <v>1200000</v>
      </c>
      <c r="G5" s="1" t="s">
        <v>8</v>
      </c>
      <c r="K5" s="3"/>
      <c r="L5" s="3"/>
      <c r="M5" s="3"/>
      <c r="N5" s="3"/>
    </row>
    <row r="6" spans="1:16" ht="15.75" thickBot="1" x14ac:dyDescent="0.3">
      <c r="A6" s="1" t="s">
        <v>13</v>
      </c>
      <c r="B6" s="1">
        <v>31</v>
      </c>
      <c r="C6" s="1">
        <v>42</v>
      </c>
      <c r="D6" s="1">
        <v>30</v>
      </c>
      <c r="E6" s="1">
        <v>20</v>
      </c>
      <c r="F6" s="1">
        <v>180000</v>
      </c>
      <c r="G6" s="1" t="s">
        <v>8</v>
      </c>
      <c r="K6" s="3"/>
      <c r="L6" s="3"/>
      <c r="M6" s="3"/>
      <c r="N6" s="3"/>
    </row>
    <row r="7" spans="1:16" x14ac:dyDescent="0.25">
      <c r="A7" s="1" t="s">
        <v>14</v>
      </c>
      <c r="B7" s="1">
        <v>200</v>
      </c>
      <c r="C7" s="1">
        <v>150</v>
      </c>
      <c r="D7" s="1">
        <v>170</v>
      </c>
      <c r="E7" s="1">
        <v>50</v>
      </c>
      <c r="F7" s="1">
        <v>750000</v>
      </c>
      <c r="G7" s="1" t="s">
        <v>9</v>
      </c>
    </row>
    <row r="8" spans="1:16" ht="30" x14ac:dyDescent="0.25">
      <c r="A8" s="2" t="s">
        <v>15</v>
      </c>
      <c r="B8" s="1">
        <v>1200</v>
      </c>
      <c r="C8" s="1">
        <v>1000</v>
      </c>
      <c r="D8" s="1">
        <v>1500</v>
      </c>
      <c r="E8" s="1">
        <v>1200</v>
      </c>
      <c r="G8" s="1" t="s">
        <v>9</v>
      </c>
    </row>
    <row r="9" spans="1:16" ht="30" x14ac:dyDescent="0.25">
      <c r="A9" s="2" t="s">
        <v>16</v>
      </c>
      <c r="B9" s="1">
        <v>120</v>
      </c>
      <c r="C9" s="1">
        <v>50</v>
      </c>
      <c r="D9" s="1">
        <v>30</v>
      </c>
      <c r="E9" s="1">
        <v>100</v>
      </c>
      <c r="F9" s="1"/>
      <c r="G9" s="1"/>
    </row>
    <row r="10" spans="1:16" ht="15.75" thickBot="1" x14ac:dyDescent="0.3"/>
    <row r="11" spans="1:16" ht="15.75" thickBot="1" x14ac:dyDescent="0.3">
      <c r="K11" s="3"/>
      <c r="L11" s="3"/>
      <c r="M11" s="3"/>
      <c r="N11" s="3"/>
      <c r="P11" s="3"/>
    </row>
    <row r="12" spans="1:16" ht="15.75" thickBot="1" x14ac:dyDescent="0.3">
      <c r="H12" t="s">
        <v>18</v>
      </c>
      <c r="K12" s="3"/>
      <c r="L12" s="3"/>
      <c r="M12" s="3"/>
      <c r="N12" s="3"/>
      <c r="P12" s="3"/>
    </row>
    <row r="13" spans="1:16" ht="15.75" thickBot="1" x14ac:dyDescent="0.3">
      <c r="H13" t="s">
        <v>17</v>
      </c>
      <c r="K13" s="3"/>
      <c r="L13" s="3"/>
      <c r="M13" s="3"/>
      <c r="N13" s="3"/>
      <c r="P13" s="3"/>
    </row>
    <row r="14" spans="1:16" x14ac:dyDescent="0.25">
      <c r="F14" t="s">
        <v>28</v>
      </c>
      <c r="G14" t="s">
        <v>19</v>
      </c>
      <c r="H14" t="s">
        <v>27</v>
      </c>
    </row>
    <row r="15" spans="1:16" x14ac:dyDescent="0.25">
      <c r="A15" t="s">
        <v>10</v>
      </c>
      <c r="B15">
        <v>18</v>
      </c>
      <c r="C15">
        <v>26</v>
      </c>
      <c r="D15">
        <v>16</v>
      </c>
      <c r="E15">
        <v>10</v>
      </c>
      <c r="F15">
        <f>B15*B24+C15*C24+D15*D24+E15*E24</f>
        <v>67499.999999999985</v>
      </c>
      <c r="G15" t="s">
        <v>8</v>
      </c>
      <c r="H15">
        <v>110000</v>
      </c>
    </row>
    <row r="16" spans="1:16" x14ac:dyDescent="0.25">
      <c r="A16" t="s">
        <v>11</v>
      </c>
      <c r="B16">
        <v>150</v>
      </c>
      <c r="C16">
        <v>140</v>
      </c>
      <c r="D16">
        <v>50</v>
      </c>
      <c r="E16">
        <v>80</v>
      </c>
      <c r="F16">
        <f>B16*B24+C16*C24+D16*D24+E16*E24</f>
        <v>562499.99999999988</v>
      </c>
      <c r="G16" t="s">
        <v>8</v>
      </c>
      <c r="H16">
        <v>950000</v>
      </c>
    </row>
    <row r="17" spans="1:8" x14ac:dyDescent="0.25">
      <c r="A17" t="s">
        <v>12</v>
      </c>
      <c r="B17">
        <v>170</v>
      </c>
      <c r="C17">
        <v>230</v>
      </c>
      <c r="D17">
        <v>280</v>
      </c>
      <c r="E17">
        <v>120</v>
      </c>
      <c r="F17">
        <f>B17*B24+C17*C24+D17*D24+E17*E24</f>
        <v>637499.99999999988</v>
      </c>
      <c r="G17" t="s">
        <v>8</v>
      </c>
      <c r="H17">
        <v>1200000</v>
      </c>
    </row>
    <row r="18" spans="1:8" x14ac:dyDescent="0.25">
      <c r="A18" t="s">
        <v>13</v>
      </c>
      <c r="B18">
        <v>31</v>
      </c>
      <c r="C18">
        <v>42</v>
      </c>
      <c r="D18">
        <v>30</v>
      </c>
      <c r="E18">
        <v>20</v>
      </c>
      <c r="F18">
        <f>B18*B24+C18*C24+D18*D24+E18*E24</f>
        <v>116249.99999999999</v>
      </c>
      <c r="G18" t="s">
        <v>8</v>
      </c>
      <c r="H18">
        <v>180000</v>
      </c>
    </row>
    <row r="19" spans="1:8" x14ac:dyDescent="0.25">
      <c r="A19" t="s">
        <v>14</v>
      </c>
      <c r="B19">
        <v>200</v>
      </c>
      <c r="C19">
        <v>150</v>
      </c>
      <c r="D19">
        <v>170</v>
      </c>
      <c r="E19">
        <v>50</v>
      </c>
      <c r="F19">
        <f>B19*B24+C19*C24+D19*D24+E19*E24</f>
        <v>749999.99999999988</v>
      </c>
      <c r="G19" t="s">
        <v>9</v>
      </c>
      <c r="H19">
        <v>750000</v>
      </c>
    </row>
    <row r="21" spans="1:8" ht="21" customHeight="1" x14ac:dyDescent="0.25"/>
    <row r="22" spans="1:8" ht="45" x14ac:dyDescent="0.25">
      <c r="A22" s="5" t="s">
        <v>29</v>
      </c>
    </row>
    <row r="23" spans="1:8" x14ac:dyDescent="0.25">
      <c r="A23" t="s">
        <v>22</v>
      </c>
      <c r="B23" t="s">
        <v>23</v>
      </c>
      <c r="C23" t="s">
        <v>24</v>
      </c>
      <c r="D23" t="s">
        <v>25</v>
      </c>
      <c r="E23" t="s">
        <v>26</v>
      </c>
    </row>
    <row r="24" spans="1:8" x14ac:dyDescent="0.25">
      <c r="A24" t="s">
        <v>20</v>
      </c>
      <c r="B24">
        <v>3749.9999999999995</v>
      </c>
      <c r="C24">
        <v>0</v>
      </c>
      <c r="D24">
        <v>0</v>
      </c>
      <c r="E24">
        <v>0</v>
      </c>
      <c r="F24" t="s">
        <v>32</v>
      </c>
    </row>
    <row r="25" spans="1:8" x14ac:dyDescent="0.25">
      <c r="A25" t="s">
        <v>21</v>
      </c>
      <c r="B25">
        <v>1200</v>
      </c>
      <c r="C25">
        <v>1000</v>
      </c>
      <c r="D25">
        <v>1500</v>
      </c>
      <c r="E25">
        <v>1200</v>
      </c>
      <c r="F25">
        <f>B25*B24+C25*C24+D25*D24+E25*E24</f>
        <v>4499999.9999999991</v>
      </c>
      <c r="G25" t="s">
        <v>30</v>
      </c>
    </row>
    <row r="29" spans="1:8" x14ac:dyDescent="0.25">
      <c r="F29" t="s">
        <v>28</v>
      </c>
      <c r="G29" t="s">
        <v>19</v>
      </c>
      <c r="H29" t="s">
        <v>27</v>
      </c>
    </row>
    <row r="30" spans="1:8" x14ac:dyDescent="0.25">
      <c r="A30" t="s">
        <v>10</v>
      </c>
      <c r="B30">
        <v>18</v>
      </c>
      <c r="C30">
        <v>26</v>
      </c>
      <c r="D30">
        <v>16</v>
      </c>
      <c r="E30">
        <v>10</v>
      </c>
      <c r="F30">
        <f t="shared" ref="F30:F35" si="0">B30*$B$40+C30*$C$40+D30*$D$40+E30*$E$40</f>
        <v>96122.448979591834</v>
      </c>
      <c r="G30" t="s">
        <v>8</v>
      </c>
      <c r="H30">
        <v>110000</v>
      </c>
    </row>
    <row r="31" spans="1:8" x14ac:dyDescent="0.25">
      <c r="A31" t="s">
        <v>11</v>
      </c>
      <c r="B31">
        <v>150</v>
      </c>
      <c r="C31">
        <v>140</v>
      </c>
      <c r="D31">
        <v>50</v>
      </c>
      <c r="E31">
        <v>80</v>
      </c>
      <c r="F31">
        <f t="shared" si="0"/>
        <v>783673.46938775503</v>
      </c>
      <c r="G31" t="s">
        <v>8</v>
      </c>
      <c r="H31">
        <v>950000</v>
      </c>
    </row>
    <row r="32" spans="1:8" x14ac:dyDescent="0.25">
      <c r="A32" t="s">
        <v>12</v>
      </c>
      <c r="B32">
        <v>170</v>
      </c>
      <c r="C32">
        <v>230</v>
      </c>
      <c r="D32">
        <v>280</v>
      </c>
      <c r="E32">
        <v>120</v>
      </c>
      <c r="F32">
        <f t="shared" si="0"/>
        <v>1040816.3265306121</v>
      </c>
      <c r="G32" t="s">
        <v>8</v>
      </c>
      <c r="H32">
        <v>1200000</v>
      </c>
    </row>
    <row r="33" spans="1:8" x14ac:dyDescent="0.25">
      <c r="A33" t="s">
        <v>13</v>
      </c>
      <c r="B33">
        <v>31</v>
      </c>
      <c r="C33">
        <v>42</v>
      </c>
      <c r="D33">
        <v>30</v>
      </c>
      <c r="E33">
        <v>20</v>
      </c>
      <c r="F33">
        <f>B33*$B$40+C33*$C$40+D33*$D$40+E33*$E$40</f>
        <v>180000</v>
      </c>
      <c r="G33" t="s">
        <v>8</v>
      </c>
      <c r="H33">
        <v>180000</v>
      </c>
    </row>
    <row r="34" spans="1:8" x14ac:dyDescent="0.25">
      <c r="A34" t="s">
        <v>14</v>
      </c>
      <c r="B34">
        <v>200</v>
      </c>
      <c r="C34">
        <v>150</v>
      </c>
      <c r="D34">
        <v>170</v>
      </c>
      <c r="E34">
        <v>50</v>
      </c>
      <c r="F34">
        <f t="shared" si="0"/>
        <v>749999.99999999977</v>
      </c>
      <c r="G34" t="s">
        <v>9</v>
      </c>
      <c r="H34">
        <v>750000</v>
      </c>
    </row>
    <row r="35" spans="1:8" ht="30" x14ac:dyDescent="0.25">
      <c r="A35" s="6" t="s">
        <v>15</v>
      </c>
      <c r="B35">
        <v>1200</v>
      </c>
      <c r="C35">
        <v>1000</v>
      </c>
      <c r="D35">
        <v>1500</v>
      </c>
      <c r="E35">
        <v>1200</v>
      </c>
      <c r="F35">
        <f t="shared" si="0"/>
        <v>9183673.4693877548</v>
      </c>
      <c r="G35" t="s">
        <v>9</v>
      </c>
      <c r="H35">
        <f>F25</f>
        <v>4499999.9999999991</v>
      </c>
    </row>
    <row r="38" spans="1:8" ht="45" x14ac:dyDescent="0.25">
      <c r="A38" s="5" t="s">
        <v>31</v>
      </c>
    </row>
    <row r="39" spans="1:8" x14ac:dyDescent="0.25">
      <c r="A39" t="s">
        <v>22</v>
      </c>
      <c r="B39" t="s">
        <v>23</v>
      </c>
      <c r="C39" t="s">
        <v>24</v>
      </c>
      <c r="D39" t="s">
        <v>25</v>
      </c>
      <c r="E39" t="s">
        <v>26</v>
      </c>
    </row>
    <row r="40" spans="1:8" x14ac:dyDescent="0.25">
      <c r="A40" t="s">
        <v>20</v>
      </c>
      <c r="B40">
        <v>2448.9795918367336</v>
      </c>
      <c r="C40">
        <v>0</v>
      </c>
      <c r="D40">
        <v>0</v>
      </c>
      <c r="E40">
        <v>5204.0816326530621</v>
      </c>
      <c r="F40" t="s">
        <v>33</v>
      </c>
    </row>
    <row r="41" spans="1:8" x14ac:dyDescent="0.25">
      <c r="A41" t="s">
        <v>21</v>
      </c>
      <c r="B41">
        <v>120</v>
      </c>
      <c r="C41">
        <v>50</v>
      </c>
      <c r="D41">
        <v>30</v>
      </c>
      <c r="E41">
        <v>100</v>
      </c>
      <c r="F41">
        <f>B41*B40+C41*C40+D41*D40+E41*E40</f>
        <v>814285.71428571432</v>
      </c>
    </row>
  </sheetData>
  <mergeCells count="4">
    <mergeCell ref="B1:E1"/>
    <mergeCell ref="A1:A2"/>
    <mergeCell ref="F1:F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0EB5-4C5E-48D0-8C26-6CDC1E10376D}">
  <dimension ref="A1:E20"/>
  <sheetViews>
    <sheetView tabSelected="1" zoomScale="85" zoomScaleNormal="85" workbookViewId="0">
      <selection activeCell="S47" sqref="S47"/>
    </sheetView>
  </sheetViews>
  <sheetFormatPr defaultRowHeight="15" x14ac:dyDescent="0.25"/>
  <cols>
    <col min="1" max="1" width="10.140625" bestFit="1" customWidth="1"/>
    <col min="2" max="2" width="39.140625" bestFit="1" customWidth="1"/>
  </cols>
  <sheetData>
    <row r="1" spans="1:5" x14ac:dyDescent="0.25">
      <c r="A1" s="8" t="s">
        <v>34</v>
      </c>
      <c r="B1" s="10" t="s">
        <v>35</v>
      </c>
      <c r="C1" s="8"/>
      <c r="D1" s="8"/>
      <c r="E1" s="7"/>
    </row>
    <row r="2" spans="1:5" x14ac:dyDescent="0.25">
      <c r="A2" s="11">
        <v>45000</v>
      </c>
      <c r="B2" s="13">
        <v>75.934600000000003</v>
      </c>
      <c r="C2" s="9"/>
      <c r="D2" s="9"/>
    </row>
    <row r="3" spans="1:5" x14ac:dyDescent="0.25">
      <c r="A3" s="11">
        <v>44999</v>
      </c>
      <c r="B3" s="13">
        <v>75.319999999999993</v>
      </c>
      <c r="C3" s="9"/>
      <c r="D3" s="9"/>
    </row>
    <row r="4" spans="1:5" x14ac:dyDescent="0.25">
      <c r="A4" s="12">
        <v>44998</v>
      </c>
      <c r="B4" s="14">
        <v>75</v>
      </c>
    </row>
    <row r="5" spans="1:5" x14ac:dyDescent="0.25">
      <c r="A5" s="12">
        <v>44995</v>
      </c>
      <c r="B5" s="14">
        <v>76.099999999999994</v>
      </c>
    </row>
    <row r="6" spans="1:5" x14ac:dyDescent="0.25">
      <c r="A6" s="12">
        <v>44994</v>
      </c>
      <c r="B6" s="14">
        <v>75.844999999999999</v>
      </c>
    </row>
    <row r="7" spans="1:5" x14ac:dyDescent="0.25">
      <c r="A7" s="12">
        <v>44992</v>
      </c>
      <c r="B7" s="14">
        <v>76.022499999999994</v>
      </c>
    </row>
    <row r="8" spans="1:5" x14ac:dyDescent="0.25">
      <c r="A8" s="12">
        <v>44991</v>
      </c>
      <c r="B8" s="14">
        <v>75.444999999999993</v>
      </c>
    </row>
    <row r="9" spans="1:5" x14ac:dyDescent="0.25">
      <c r="A9" s="12">
        <v>44988</v>
      </c>
      <c r="B9" s="14">
        <v>75.632499999999993</v>
      </c>
    </row>
    <row r="10" spans="1:5" x14ac:dyDescent="0.25">
      <c r="A10" s="12">
        <v>44987</v>
      </c>
      <c r="B10" s="14">
        <v>75.317499999999995</v>
      </c>
    </row>
    <row r="11" spans="1:5" x14ac:dyDescent="0.25">
      <c r="A11" s="12">
        <v>44986</v>
      </c>
      <c r="B11" s="14">
        <v>75.150000000000006</v>
      </c>
    </row>
    <row r="12" spans="1:5" x14ac:dyDescent="0.25">
      <c r="A12" s="12">
        <v>44985</v>
      </c>
      <c r="B12" s="14">
        <v>74.97</v>
      </c>
    </row>
    <row r="13" spans="1:5" x14ac:dyDescent="0.25">
      <c r="A13" s="12">
        <v>44984</v>
      </c>
      <c r="B13" s="14">
        <v>74.602500000000006</v>
      </c>
    </row>
    <row r="14" spans="1:5" x14ac:dyDescent="0.25">
      <c r="A14" s="12">
        <v>44981</v>
      </c>
      <c r="B14" s="14">
        <v>76.13</v>
      </c>
    </row>
    <row r="15" spans="1:5" x14ac:dyDescent="0.25">
      <c r="A15" s="12">
        <v>44979</v>
      </c>
      <c r="B15" s="14">
        <v>75</v>
      </c>
    </row>
    <row r="16" spans="1:5" x14ac:dyDescent="0.25">
      <c r="A16" s="12">
        <v>44978</v>
      </c>
      <c r="B16" s="14">
        <v>75.047499999999999</v>
      </c>
    </row>
    <row r="17" spans="1:2" x14ac:dyDescent="0.25">
      <c r="A17" s="12">
        <v>44977</v>
      </c>
      <c r="B17" s="14">
        <v>74.5</v>
      </c>
    </row>
    <row r="18" spans="1:2" x14ac:dyDescent="0.25">
      <c r="A18" s="12">
        <v>44974</v>
      </c>
      <c r="B18" s="14">
        <v>74.290000000000006</v>
      </c>
    </row>
    <row r="19" spans="1:2" x14ac:dyDescent="0.25">
      <c r="A19" s="12">
        <v>44973</v>
      </c>
      <c r="B19" s="14">
        <v>74.855000000000004</v>
      </c>
    </row>
    <row r="20" spans="1:2" x14ac:dyDescent="0.25">
      <c r="A20" s="12">
        <v>44972</v>
      </c>
      <c r="B20" s="14">
        <v>74.572500000000005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 1</vt:lpstr>
      <vt:lpstr>Лаб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Аванесян</dc:creator>
  <cp:lastModifiedBy>Григорий Аванесян</cp:lastModifiedBy>
  <dcterms:created xsi:type="dcterms:W3CDTF">2015-06-05T18:19:34Z</dcterms:created>
  <dcterms:modified xsi:type="dcterms:W3CDTF">2025-02-02T23:22:15Z</dcterms:modified>
</cp:coreProperties>
</file>