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gel\Documents\GitHub\gr4sp\experiments\simulationData\"/>
    </mc:Choice>
  </mc:AlternateContent>
  <xr:revisionPtr revIDLastSave="0" documentId="13_ncr:1_{5A770CE7-9762-46B7-B65D-0ACCBAAA24BB}" xr6:coauthVersionLast="45" xr6:coauthVersionMax="45" xr10:uidLastSave="{00000000-0000-0000-0000-000000000000}"/>
  <bookViews>
    <workbookView xWindow="-120" yWindow="-120" windowWidth="29040" windowHeight="15840" xr2:uid="{4C3C364B-2581-4959-BC09-DE0E467F90C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5" i="1" l="1"/>
  <c r="H34" i="1" l="1"/>
  <c r="H33" i="1"/>
  <c r="H32" i="1" l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</calcChain>
</file>

<file path=xl/sharedStrings.xml><?xml version="1.0" encoding="utf-8"?>
<sst xmlns="http://schemas.openxmlformats.org/spreadsheetml/2006/main" count="12" uniqueCount="12">
  <si>
    <t>Year</t>
  </si>
  <si>
    <t>mar</t>
  </si>
  <si>
    <t>jun</t>
  </si>
  <si>
    <t>sep</t>
  </si>
  <si>
    <t>dec</t>
  </si>
  <si>
    <t>ann</t>
  </si>
  <si>
    <t>source</t>
  </si>
  <si>
    <t>https://www.rateinflation.com/consumer-price-index/australia-historical-cpi.php?start-year=1990&amp;end-year=2019</t>
  </si>
  <si>
    <t>max</t>
  </si>
  <si>
    <t>min</t>
  </si>
  <si>
    <t>average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</si>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</sst>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9" fontId="0" fillId="0" borderId="0" xfId="1" applyFont="1"/>
    <xf numFmtId="9" fontId="0" fillId="0" borderId="0" xfId="1" applyNumberFormat="1" applyFont="1"/>
    <xf numFmtId="9" fontId="0" fillId="0" borderId="0" xfId="0" applyNumberFormat="1"/>
    <xf numFmtId="10" fontId="0" fillId="0" borderId="0" xfId="1" applyNumberFormat="1" applyFont="1"/>
    <xf numFmtId="0" fontId="2" fillId="0" borderId="0" xfId="2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rateinflation.com/consumer-price-index/australia-historical-cpi.php?start-year=1990&amp;end-year=201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76D4E-19F4-4F36-8E74-8579A6445293}">
  <dimension ref="A1:L35"/>
  <sheetViews>
    <sheetView tabSelected="1" workbookViewId="0">
      <selection activeCell="N30" sqref="N30"/>
    </sheetView>
  </sheetViews>
  <sheetFormatPr defaultRowHeight="15" x14ac:dyDescent="0.25"/>
  <cols>
    <col min="8" max="8" width="9.140625" style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5" t="s">
        <v>7</v>
      </c>
    </row>
    <row r="2" spans="1:8" x14ac:dyDescent="0.25">
      <c r="A2">
        <v>2019</v>
      </c>
      <c r="B2">
        <v>114.1</v>
      </c>
      <c r="C2">
        <v>114.8</v>
      </c>
      <c r="D2">
        <v>115.4</v>
      </c>
      <c r="E2">
        <v>116.2</v>
      </c>
      <c r="F2">
        <v>115.1</v>
      </c>
      <c r="G2" s="2"/>
      <c r="H2" s="1">
        <f t="shared" ref="H2:H29" si="0">ABS(1-(F2/F3))</f>
        <v>1.5887025595763493E-2</v>
      </c>
    </row>
    <row r="3" spans="1:8" x14ac:dyDescent="0.25">
      <c r="A3">
        <v>2018</v>
      </c>
      <c r="B3">
        <v>112.6</v>
      </c>
      <c r="C3">
        <v>113</v>
      </c>
      <c r="D3">
        <v>113.5</v>
      </c>
      <c r="E3">
        <v>114.1</v>
      </c>
      <c r="F3">
        <v>113.3</v>
      </c>
      <c r="G3" s="2"/>
      <c r="H3" s="1">
        <f t="shared" si="0"/>
        <v>1.980198019801982E-2</v>
      </c>
    </row>
    <row r="4" spans="1:8" x14ac:dyDescent="0.25">
      <c r="A4">
        <v>2017</v>
      </c>
      <c r="B4">
        <v>110.5</v>
      </c>
      <c r="C4">
        <v>110.7</v>
      </c>
      <c r="D4">
        <v>111.4</v>
      </c>
      <c r="E4">
        <v>112.1</v>
      </c>
      <c r="F4">
        <v>111.1</v>
      </c>
      <c r="G4" s="2"/>
      <c r="H4" s="1">
        <f t="shared" si="0"/>
        <v>1.9266055045871422E-2</v>
      </c>
    </row>
    <row r="5" spans="1:8" x14ac:dyDescent="0.25">
      <c r="A5">
        <v>2016</v>
      </c>
      <c r="B5">
        <v>108.2</v>
      </c>
      <c r="C5">
        <v>108.6</v>
      </c>
      <c r="D5">
        <v>109.4</v>
      </c>
      <c r="E5">
        <v>110</v>
      </c>
      <c r="F5">
        <v>109</v>
      </c>
      <c r="G5" s="2"/>
      <c r="H5" s="1">
        <f t="shared" si="0"/>
        <v>1.3011152416356975E-2</v>
      </c>
    </row>
    <row r="6" spans="1:8" x14ac:dyDescent="0.25">
      <c r="A6">
        <v>2015</v>
      </c>
      <c r="B6">
        <v>106.8</v>
      </c>
      <c r="C6">
        <v>107.5</v>
      </c>
      <c r="D6">
        <v>108</v>
      </c>
      <c r="E6">
        <v>108.4</v>
      </c>
      <c r="F6">
        <v>107.6</v>
      </c>
      <c r="G6" s="2"/>
      <c r="H6" s="1">
        <f t="shared" si="0"/>
        <v>1.5094339622641506E-2</v>
      </c>
    </row>
    <row r="7" spans="1:8" x14ac:dyDescent="0.25">
      <c r="A7">
        <v>2014</v>
      </c>
      <c r="B7">
        <v>105.4</v>
      </c>
      <c r="C7">
        <v>105.9</v>
      </c>
      <c r="D7">
        <v>106.4</v>
      </c>
      <c r="E7">
        <v>106.6</v>
      </c>
      <c r="F7">
        <v>106</v>
      </c>
      <c r="G7" s="2"/>
      <c r="H7" s="1">
        <f t="shared" si="0"/>
        <v>2.4154589371980784E-2</v>
      </c>
    </row>
    <row r="8" spans="1:8" x14ac:dyDescent="0.25">
      <c r="A8">
        <v>2013</v>
      </c>
      <c r="B8">
        <v>102.4</v>
      </c>
      <c r="C8">
        <v>102.8</v>
      </c>
      <c r="D8">
        <v>104</v>
      </c>
      <c r="E8">
        <v>104.8</v>
      </c>
      <c r="F8">
        <v>103.5</v>
      </c>
      <c r="G8" s="2"/>
      <c r="H8" s="1">
        <f t="shared" si="0"/>
        <v>2.4752475247524774E-2</v>
      </c>
    </row>
    <row r="9" spans="1:8" x14ac:dyDescent="0.25">
      <c r="A9">
        <v>2012</v>
      </c>
      <c r="B9">
        <v>99.9</v>
      </c>
      <c r="C9">
        <v>100.4</v>
      </c>
      <c r="D9">
        <v>101.8</v>
      </c>
      <c r="E9">
        <v>102</v>
      </c>
      <c r="F9">
        <v>101</v>
      </c>
      <c r="G9" s="2"/>
      <c r="H9" s="1">
        <f t="shared" si="0"/>
        <v>1.7119838872104776E-2</v>
      </c>
    </row>
    <row r="10" spans="1:8" x14ac:dyDescent="0.25">
      <c r="A10">
        <v>2011</v>
      </c>
      <c r="B10">
        <v>98.3</v>
      </c>
      <c r="C10">
        <v>99.2</v>
      </c>
      <c r="D10">
        <v>99.8</v>
      </c>
      <c r="E10">
        <v>99.8</v>
      </c>
      <c r="F10">
        <v>99.3</v>
      </c>
      <c r="G10" s="2"/>
      <c r="H10" s="1">
        <f t="shared" si="0"/>
        <v>3.3298647242455903E-2</v>
      </c>
    </row>
    <row r="11" spans="1:8" x14ac:dyDescent="0.25">
      <c r="A11">
        <v>2010</v>
      </c>
      <c r="B11">
        <v>95.2</v>
      </c>
      <c r="C11">
        <v>95.8</v>
      </c>
      <c r="D11">
        <v>96.5</v>
      </c>
      <c r="E11">
        <v>96.9</v>
      </c>
      <c r="F11">
        <v>96.1</v>
      </c>
      <c r="G11" s="2"/>
      <c r="H11" s="1">
        <f t="shared" si="0"/>
        <v>2.8907922912205342E-2</v>
      </c>
    </row>
    <row r="12" spans="1:8" x14ac:dyDescent="0.25">
      <c r="A12">
        <v>2009</v>
      </c>
      <c r="B12">
        <v>92.5</v>
      </c>
      <c r="C12">
        <v>92.9</v>
      </c>
      <c r="D12">
        <v>93.8</v>
      </c>
      <c r="E12">
        <v>94.3</v>
      </c>
      <c r="F12">
        <v>93.4</v>
      </c>
      <c r="G12" s="2"/>
      <c r="H12" s="1">
        <f t="shared" si="0"/>
        <v>1.7429193899782147E-2</v>
      </c>
    </row>
    <row r="13" spans="1:8" x14ac:dyDescent="0.25">
      <c r="A13">
        <v>2008</v>
      </c>
      <c r="B13">
        <v>90.3</v>
      </c>
      <c r="C13">
        <v>91.6</v>
      </c>
      <c r="D13">
        <v>92.7</v>
      </c>
      <c r="E13">
        <v>92.4</v>
      </c>
      <c r="F13">
        <v>91.8</v>
      </c>
      <c r="G13" s="2"/>
      <c r="H13" s="1">
        <f t="shared" si="0"/>
        <v>4.4368600682593851E-2</v>
      </c>
    </row>
    <row r="14" spans="1:8" x14ac:dyDescent="0.25">
      <c r="A14">
        <v>2007</v>
      </c>
      <c r="B14">
        <v>86.6</v>
      </c>
      <c r="C14">
        <v>87.7</v>
      </c>
      <c r="D14">
        <v>88.3</v>
      </c>
      <c r="E14">
        <v>89.1</v>
      </c>
      <c r="F14">
        <v>87.9</v>
      </c>
      <c r="G14" s="2"/>
      <c r="H14" s="1">
        <f t="shared" si="0"/>
        <v>2.3282887077997749E-2</v>
      </c>
    </row>
    <row r="15" spans="1:8" x14ac:dyDescent="0.25">
      <c r="A15">
        <v>2006</v>
      </c>
      <c r="B15">
        <v>84.5</v>
      </c>
      <c r="C15">
        <v>85.9</v>
      </c>
      <c r="D15">
        <v>86.7</v>
      </c>
      <c r="E15">
        <v>86.6</v>
      </c>
      <c r="F15">
        <v>85.9</v>
      </c>
      <c r="G15" s="2"/>
      <c r="H15" s="1">
        <f t="shared" si="0"/>
        <v>3.4939759036144658E-2</v>
      </c>
    </row>
    <row r="16" spans="1:8" x14ac:dyDescent="0.25">
      <c r="A16">
        <v>2005</v>
      </c>
      <c r="B16">
        <v>82.1</v>
      </c>
      <c r="C16">
        <v>82.6</v>
      </c>
      <c r="D16">
        <v>83.4</v>
      </c>
      <c r="E16">
        <v>83.8</v>
      </c>
      <c r="F16">
        <v>83</v>
      </c>
      <c r="G16" s="2"/>
      <c r="H16" s="1">
        <f t="shared" si="0"/>
        <v>2.7227722772277252E-2</v>
      </c>
    </row>
    <row r="17" spans="1:12" x14ac:dyDescent="0.25">
      <c r="A17">
        <v>2004</v>
      </c>
      <c r="B17">
        <v>80.2</v>
      </c>
      <c r="C17">
        <v>80.599999999999994</v>
      </c>
      <c r="D17">
        <v>80.900000000000006</v>
      </c>
      <c r="E17">
        <v>81.5</v>
      </c>
      <c r="F17">
        <v>80.8</v>
      </c>
      <c r="G17" s="2"/>
      <c r="H17" s="1">
        <f t="shared" si="0"/>
        <v>2.2784810126582178E-2</v>
      </c>
    </row>
    <row r="18" spans="1:12" x14ac:dyDescent="0.25">
      <c r="A18">
        <v>2003</v>
      </c>
      <c r="B18">
        <v>78.599999999999994</v>
      </c>
      <c r="C18">
        <v>78.599999999999994</v>
      </c>
      <c r="D18">
        <v>79.099999999999994</v>
      </c>
      <c r="E18">
        <v>79.5</v>
      </c>
      <c r="F18">
        <v>79</v>
      </c>
      <c r="G18" s="2"/>
      <c r="H18" s="1">
        <f t="shared" si="0"/>
        <v>2.730819245773719E-2</v>
      </c>
    </row>
    <row r="19" spans="1:12" x14ac:dyDescent="0.25">
      <c r="A19">
        <v>2002</v>
      </c>
      <c r="B19">
        <v>76.099999999999994</v>
      </c>
      <c r="C19">
        <v>76.599999999999994</v>
      </c>
      <c r="D19">
        <v>77.099999999999994</v>
      </c>
      <c r="E19">
        <v>77.599999999999994</v>
      </c>
      <c r="F19">
        <v>76.900000000000006</v>
      </c>
      <c r="G19" s="2"/>
      <c r="H19" s="1">
        <f t="shared" si="0"/>
        <v>3.0831099195710587E-2</v>
      </c>
    </row>
    <row r="20" spans="1:12" x14ac:dyDescent="0.25">
      <c r="A20">
        <v>2001</v>
      </c>
      <c r="B20">
        <v>73.900000000000006</v>
      </c>
      <c r="C20">
        <v>74.5</v>
      </c>
      <c r="D20">
        <v>74.7</v>
      </c>
      <c r="E20">
        <v>75.400000000000006</v>
      </c>
      <c r="F20">
        <v>74.599999999999994</v>
      </c>
      <c r="G20" s="2"/>
      <c r="H20" s="1">
        <f t="shared" si="0"/>
        <v>4.3356643356643243E-2</v>
      </c>
    </row>
    <row r="21" spans="1:12" x14ac:dyDescent="0.25">
      <c r="A21">
        <v>2000</v>
      </c>
      <c r="B21">
        <v>69.7</v>
      </c>
      <c r="C21">
        <v>70.2</v>
      </c>
      <c r="D21">
        <v>72.900000000000006</v>
      </c>
      <c r="E21">
        <v>73.099999999999994</v>
      </c>
      <c r="F21">
        <v>71.5</v>
      </c>
      <c r="G21" s="2"/>
      <c r="H21" s="1">
        <f t="shared" si="0"/>
        <v>4.5321637426900541E-2</v>
      </c>
    </row>
    <row r="22" spans="1:12" x14ac:dyDescent="0.25">
      <c r="A22">
        <v>1999</v>
      </c>
      <c r="B22">
        <v>67.8</v>
      </c>
      <c r="C22">
        <v>68.099999999999994</v>
      </c>
      <c r="D22">
        <v>68.7</v>
      </c>
      <c r="E22">
        <v>69.099999999999994</v>
      </c>
      <c r="F22">
        <v>68.400000000000006</v>
      </c>
      <c r="G22" s="2"/>
      <c r="H22" s="1">
        <f t="shared" si="0"/>
        <v>1.4836795252225476E-2</v>
      </c>
    </row>
    <row r="23" spans="1:12" x14ac:dyDescent="0.25">
      <c r="A23">
        <v>1998</v>
      </c>
      <c r="B23">
        <v>67</v>
      </c>
      <c r="C23">
        <v>67.400000000000006</v>
      </c>
      <c r="D23">
        <v>67.5</v>
      </c>
      <c r="E23">
        <v>67.8</v>
      </c>
      <c r="F23">
        <v>67.400000000000006</v>
      </c>
      <c r="G23" s="2"/>
      <c r="H23" s="1">
        <f t="shared" si="0"/>
        <v>7.4738415545589909E-3</v>
      </c>
      <c r="L23" s="3"/>
    </row>
    <row r="24" spans="1:12" x14ac:dyDescent="0.25">
      <c r="A24">
        <v>1997</v>
      </c>
      <c r="B24">
        <v>67.099999999999994</v>
      </c>
      <c r="C24">
        <v>66.900000000000006</v>
      </c>
      <c r="D24">
        <v>66.599999999999994</v>
      </c>
      <c r="E24">
        <v>66.8</v>
      </c>
      <c r="F24">
        <v>66.900000000000006</v>
      </c>
      <c r="G24" s="2"/>
      <c r="H24" s="1">
        <f t="shared" si="0"/>
        <v>2.9985007496251548E-3</v>
      </c>
    </row>
    <row r="25" spans="1:12" x14ac:dyDescent="0.25">
      <c r="A25">
        <v>1996</v>
      </c>
      <c r="B25">
        <v>66.2</v>
      </c>
      <c r="C25">
        <v>66.7</v>
      </c>
      <c r="D25">
        <v>66.900000000000006</v>
      </c>
      <c r="E25">
        <v>67</v>
      </c>
      <c r="F25">
        <v>66.7</v>
      </c>
      <c r="G25" s="2"/>
      <c r="H25" s="1">
        <f t="shared" si="0"/>
        <v>2.6153846153846194E-2</v>
      </c>
    </row>
    <row r="26" spans="1:12" x14ac:dyDescent="0.25">
      <c r="A26">
        <v>1995</v>
      </c>
      <c r="B26">
        <v>63.8</v>
      </c>
      <c r="C26">
        <v>64.7</v>
      </c>
      <c r="D26">
        <v>65.5</v>
      </c>
      <c r="E26">
        <v>66</v>
      </c>
      <c r="F26">
        <v>65</v>
      </c>
      <c r="G26" s="2"/>
      <c r="H26" s="1">
        <f t="shared" si="0"/>
        <v>4.6698872785829293E-2</v>
      </c>
    </row>
    <row r="27" spans="1:12" x14ac:dyDescent="0.25">
      <c r="A27">
        <v>1994</v>
      </c>
      <c r="B27">
        <v>61.5</v>
      </c>
      <c r="C27">
        <v>61.9</v>
      </c>
      <c r="D27">
        <v>62.3</v>
      </c>
      <c r="E27">
        <v>62.8</v>
      </c>
      <c r="F27">
        <v>62.1</v>
      </c>
      <c r="G27" s="2"/>
      <c r="H27" s="1">
        <f t="shared" si="0"/>
        <v>1.9704433497536922E-2</v>
      </c>
    </row>
    <row r="28" spans="1:12" x14ac:dyDescent="0.25">
      <c r="A28">
        <v>1993</v>
      </c>
      <c r="B28">
        <v>60.6</v>
      </c>
      <c r="C28">
        <v>60.8</v>
      </c>
      <c r="D28">
        <v>61.1</v>
      </c>
      <c r="E28">
        <v>61.2</v>
      </c>
      <c r="F28">
        <v>60.9</v>
      </c>
      <c r="G28" s="2"/>
      <c r="H28" s="1">
        <f t="shared" si="0"/>
        <v>1.6694490818029983E-2</v>
      </c>
    </row>
    <row r="29" spans="1:12" x14ac:dyDescent="0.25">
      <c r="A29">
        <v>1992</v>
      </c>
      <c r="B29">
        <v>59.9</v>
      </c>
      <c r="C29">
        <v>59.7</v>
      </c>
      <c r="D29">
        <v>59.8</v>
      </c>
      <c r="E29">
        <v>60.1</v>
      </c>
      <c r="F29">
        <v>59.9</v>
      </c>
      <c r="G29" s="2"/>
      <c r="H29" s="1">
        <f t="shared" si="0"/>
        <v>1.0118043844856706E-2</v>
      </c>
    </row>
    <row r="30" spans="1:12" x14ac:dyDescent="0.25">
      <c r="A30">
        <v>1991</v>
      </c>
      <c r="B30">
        <v>58.9</v>
      </c>
      <c r="C30">
        <v>59</v>
      </c>
      <c r="D30">
        <v>59.3</v>
      </c>
      <c r="E30">
        <v>59.9</v>
      </c>
      <c r="F30">
        <v>59.3</v>
      </c>
      <c r="G30" s="2"/>
      <c r="H30" s="1">
        <f>ABS(1-(F30/F31))</f>
        <v>3.130434782608682E-2</v>
      </c>
    </row>
    <row r="31" spans="1:12" x14ac:dyDescent="0.25">
      <c r="A31">
        <v>1990</v>
      </c>
      <c r="B31">
        <v>56.2</v>
      </c>
      <c r="C31">
        <v>57.1</v>
      </c>
      <c r="D31">
        <v>57.5</v>
      </c>
      <c r="E31">
        <v>59</v>
      </c>
      <c r="F31">
        <v>57.5</v>
      </c>
      <c r="G31" s="2"/>
    </row>
    <row r="32" spans="1:12" x14ac:dyDescent="0.25">
      <c r="G32" t="s">
        <v>10</v>
      </c>
      <c r="H32" s="4">
        <f>AVERAGE(H2:H30)</f>
        <v>2.4280267070341026E-2</v>
      </c>
    </row>
    <row r="33" spans="7:8" x14ac:dyDescent="0.25">
      <c r="G33" t="s">
        <v>8</v>
      </c>
      <c r="H33" s="1">
        <f>MAX(H2:H30)</f>
        <v>4.6698872785829293E-2</v>
      </c>
    </row>
    <row r="34" spans="7:8" x14ac:dyDescent="0.25">
      <c r="G34" t="s">
        <v>9</v>
      </c>
      <c r="H34" s="1">
        <f>MIN(H2:H30)</f>
        <v>2.9985007496251548E-3</v>
      </c>
    </row>
    <row r="35" spans="7:8" x14ac:dyDescent="0.25">
      <c r="G35" t="s">
        <v>11</v>
      </c>
      <c r="H35" s="4">
        <f>MEDIAN(H2:H30)</f>
        <v>2.3282887077997749E-2</v>
      </c>
    </row>
  </sheetData>
  <hyperlinks>
    <hyperlink ref="H1" r:id="rId1" xr:uid="{E5B9F62A-8F14-4749-8F28-C49C92302FF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Angela Rojas Arevalo</dc:creator>
  <cp:lastModifiedBy>Angela Rojas Arevalo</cp:lastModifiedBy>
  <dcterms:created xsi:type="dcterms:W3CDTF">2020-08-27T05:40:51Z</dcterms:created>
  <dcterms:modified xsi:type="dcterms:W3CDTF">2020-09-15T08:18:40Z</dcterms:modified>
</cp:coreProperties>
</file>