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13_ncr:1_{851CD157-6CC7-4EEC-A689-6B799A40DAFF}" xr6:coauthVersionLast="45" xr6:coauthVersionMax="45" xr10:uidLastSave="{00000000-0000-0000-0000-000000000000}"/>
  <bookViews>
    <workbookView xWindow="-108" yWindow="-108" windowWidth="23256" windowHeight="12576" xr2:uid="{9CA7CC69-ACCA-4866-9B50-D6BF25A9B8C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2" i="2"/>
  <c r="N179" i="2" l="1"/>
  <c r="N180" i="2"/>
  <c r="N181" i="2"/>
  <c r="N182" i="2"/>
  <c r="N183" i="2"/>
  <c r="N184" i="2"/>
  <c r="N185" i="2"/>
  <c r="N186" i="2"/>
  <c r="N187" i="2"/>
  <c r="N188" i="2"/>
  <c r="N189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N178" i="2"/>
  <c r="N204" i="2" l="1"/>
  <c r="N208" i="2"/>
  <c r="N212" i="2"/>
  <c r="N300" i="2"/>
  <c r="N304" i="2"/>
  <c r="N308" i="2"/>
  <c r="N313" i="2"/>
  <c r="N317" i="2"/>
  <c r="N321" i="2"/>
  <c r="N409" i="2"/>
  <c r="N413" i="2"/>
  <c r="N417" i="2"/>
  <c r="N421" i="2"/>
  <c r="N426" i="2"/>
  <c r="N430" i="2"/>
  <c r="N434" i="2"/>
  <c r="N438" i="2"/>
  <c r="N193" i="2"/>
  <c r="N197" i="2"/>
  <c r="N301" i="2"/>
  <c r="N305" i="2"/>
  <c r="N309" i="2"/>
  <c r="N310" i="2"/>
  <c r="N314" i="2"/>
  <c r="N318" i="2"/>
  <c r="N410" i="2"/>
  <c r="N414" i="2"/>
  <c r="N418" i="2"/>
  <c r="N422" i="2"/>
  <c r="N427" i="2"/>
  <c r="N431" i="2"/>
  <c r="N435" i="2"/>
  <c r="N190" i="2"/>
  <c r="N194" i="2"/>
  <c r="N198" i="2"/>
  <c r="N202" i="2"/>
  <c r="N203" i="2"/>
  <c r="N207" i="2"/>
  <c r="N211" i="2"/>
  <c r="N416" i="2"/>
  <c r="N437" i="2"/>
  <c r="N201" i="2"/>
  <c r="N206" i="2"/>
  <c r="N210" i="2"/>
  <c r="N429" i="2"/>
  <c r="N191" i="2"/>
  <c r="N195" i="2"/>
  <c r="N199" i="2"/>
  <c r="N192" i="2"/>
  <c r="N196" i="2"/>
  <c r="N200" i="2"/>
  <c r="N205" i="2"/>
  <c r="N209" i="2"/>
  <c r="N213" i="2"/>
  <c r="N298" i="2"/>
  <c r="N302" i="2"/>
  <c r="N306" i="2"/>
  <c r="N311" i="2"/>
  <c r="N315" i="2"/>
  <c r="N319" i="2"/>
  <c r="N411" i="2"/>
  <c r="N415" i="2"/>
  <c r="N419" i="2"/>
  <c r="N423" i="2"/>
  <c r="N424" i="2"/>
  <c r="N428" i="2"/>
  <c r="N432" i="2"/>
  <c r="N436" i="2"/>
  <c r="N299" i="2"/>
  <c r="N303" i="2"/>
  <c r="N307" i="2"/>
  <c r="N312" i="2"/>
  <c r="N316" i="2"/>
  <c r="N320" i="2"/>
  <c r="N412" i="2"/>
  <c r="N420" i="2"/>
  <c r="N425" i="2"/>
  <c r="N433" i="2"/>
  <c r="C178" i="2"/>
  <c r="B178" i="2" s="1"/>
  <c r="C179" i="2" l="1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C191" i="2"/>
  <c r="B191" i="2" s="1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B198" i="2" s="1"/>
  <c r="C199" i="2"/>
  <c r="B199" i="2" s="1"/>
  <c r="C200" i="2"/>
  <c r="B200" i="2" s="1"/>
  <c r="C201" i="2"/>
  <c r="B201" i="2" s="1"/>
  <c r="C202" i="2"/>
  <c r="B202" i="2" s="1"/>
  <c r="C203" i="2"/>
  <c r="B203" i="2" s="1"/>
  <c r="C204" i="2"/>
  <c r="B204" i="2" s="1"/>
  <c r="C205" i="2"/>
  <c r="B205" i="2" s="1"/>
  <c r="C206" i="2"/>
  <c r="B206" i="2" s="1"/>
  <c r="C207" i="2"/>
  <c r="B207" i="2" s="1"/>
  <c r="C208" i="2"/>
  <c r="B208" i="2" s="1"/>
  <c r="C209" i="2"/>
  <c r="B209" i="2" s="1"/>
  <c r="C210" i="2"/>
  <c r="B210" i="2" s="1"/>
  <c r="C211" i="2"/>
  <c r="B211" i="2" s="1"/>
  <c r="C212" i="2"/>
  <c r="B212" i="2" s="1"/>
  <c r="C213" i="2"/>
  <c r="B213" i="2" s="1"/>
  <c r="C214" i="2"/>
  <c r="B214" i="2" s="1"/>
  <c r="C215" i="2"/>
  <c r="B215" i="2" s="1"/>
  <c r="C216" i="2"/>
  <c r="B216" i="2" s="1"/>
  <c r="C217" i="2"/>
  <c r="B217" i="2" s="1"/>
  <c r="C218" i="2"/>
  <c r="B218" i="2" s="1"/>
  <c r="C219" i="2"/>
  <c r="B219" i="2" s="1"/>
  <c r="C220" i="2"/>
  <c r="B220" i="2" s="1"/>
  <c r="C221" i="2"/>
  <c r="B221" i="2" s="1"/>
  <c r="C222" i="2"/>
  <c r="B222" i="2" s="1"/>
  <c r="C223" i="2"/>
  <c r="B223" i="2" s="1"/>
  <c r="C224" i="2"/>
  <c r="B224" i="2" s="1"/>
  <c r="C225" i="2"/>
  <c r="B225" i="2" s="1"/>
  <c r="C226" i="2"/>
  <c r="B226" i="2" s="1"/>
  <c r="C227" i="2"/>
  <c r="B227" i="2" s="1"/>
  <c r="C228" i="2"/>
  <c r="B228" i="2" s="1"/>
  <c r="C229" i="2"/>
  <c r="B229" i="2" s="1"/>
  <c r="C230" i="2"/>
  <c r="B230" i="2" s="1"/>
  <c r="C231" i="2"/>
  <c r="B231" i="2" s="1"/>
  <c r="C232" i="2"/>
  <c r="B232" i="2" s="1"/>
  <c r="C233" i="2"/>
  <c r="B233" i="2" s="1"/>
  <c r="C234" i="2"/>
  <c r="B234" i="2" s="1"/>
  <c r="C235" i="2"/>
  <c r="B235" i="2" s="1"/>
  <c r="C236" i="2"/>
  <c r="B236" i="2" s="1"/>
  <c r="C237" i="2"/>
  <c r="B237" i="2" s="1"/>
  <c r="C238" i="2"/>
  <c r="B238" i="2" s="1"/>
  <c r="C239" i="2"/>
  <c r="B239" i="2" s="1"/>
  <c r="C240" i="2"/>
  <c r="B240" i="2" s="1"/>
  <c r="C241" i="2"/>
  <c r="B241" i="2" s="1"/>
  <c r="C242" i="2"/>
  <c r="B242" i="2" s="1"/>
  <c r="C243" i="2"/>
  <c r="B243" i="2" s="1"/>
  <c r="C244" i="2"/>
  <c r="B244" i="2" s="1"/>
  <c r="C245" i="2"/>
  <c r="B245" i="2" s="1"/>
  <c r="C246" i="2"/>
  <c r="B246" i="2" s="1"/>
  <c r="C247" i="2"/>
  <c r="B247" i="2" s="1"/>
  <c r="C248" i="2"/>
  <c r="B248" i="2" s="1"/>
  <c r="C249" i="2"/>
  <c r="B249" i="2" s="1"/>
  <c r="C250" i="2"/>
  <c r="B250" i="2" s="1"/>
  <c r="C251" i="2"/>
  <c r="B251" i="2" s="1"/>
  <c r="C252" i="2"/>
  <c r="B252" i="2" s="1"/>
  <c r="C253" i="2"/>
  <c r="B253" i="2" s="1"/>
  <c r="C254" i="2"/>
  <c r="B254" i="2" s="1"/>
  <c r="C255" i="2"/>
  <c r="B255" i="2" s="1"/>
  <c r="C256" i="2"/>
  <c r="B256" i="2" s="1"/>
  <c r="C257" i="2"/>
  <c r="B257" i="2" s="1"/>
  <c r="C258" i="2"/>
  <c r="B258" i="2" s="1"/>
  <c r="C259" i="2"/>
  <c r="B259" i="2" s="1"/>
  <c r="C260" i="2"/>
  <c r="B260" i="2" s="1"/>
  <c r="C261" i="2"/>
  <c r="B261" i="2" s="1"/>
  <c r="C262" i="2"/>
  <c r="B262" i="2" s="1"/>
  <c r="C263" i="2"/>
  <c r="B263" i="2" s="1"/>
  <c r="C264" i="2"/>
  <c r="B264" i="2" s="1"/>
  <c r="C265" i="2"/>
  <c r="B265" i="2" s="1"/>
  <c r="C266" i="2"/>
  <c r="B266" i="2" s="1"/>
  <c r="C267" i="2"/>
  <c r="B267" i="2" s="1"/>
  <c r="C268" i="2"/>
  <c r="B268" i="2" s="1"/>
  <c r="C269" i="2"/>
  <c r="B269" i="2" s="1"/>
  <c r="C270" i="2"/>
  <c r="B270" i="2" s="1"/>
  <c r="C271" i="2"/>
  <c r="B271" i="2" s="1"/>
  <c r="C272" i="2"/>
  <c r="B272" i="2" s="1"/>
  <c r="C273" i="2"/>
  <c r="B273" i="2" s="1"/>
  <c r="C274" i="2"/>
  <c r="B274" i="2" s="1"/>
  <c r="C275" i="2"/>
  <c r="B275" i="2" s="1"/>
  <c r="C276" i="2"/>
  <c r="B276" i="2" s="1"/>
  <c r="C277" i="2"/>
  <c r="B277" i="2" s="1"/>
  <c r="C278" i="2"/>
  <c r="B278" i="2" s="1"/>
  <c r="C279" i="2"/>
  <c r="B279" i="2" s="1"/>
  <c r="C280" i="2"/>
  <c r="B280" i="2" s="1"/>
  <c r="C281" i="2"/>
  <c r="B281" i="2" s="1"/>
  <c r="C282" i="2"/>
  <c r="B282" i="2" s="1"/>
  <c r="C283" i="2"/>
  <c r="B283" i="2" s="1"/>
  <c r="C284" i="2"/>
  <c r="B284" i="2" s="1"/>
  <c r="C285" i="2"/>
  <c r="B285" i="2" s="1"/>
  <c r="C286" i="2"/>
  <c r="B286" i="2" s="1"/>
  <c r="C287" i="2"/>
  <c r="B287" i="2" s="1"/>
  <c r="C288" i="2"/>
  <c r="B288" i="2" s="1"/>
  <c r="C289" i="2"/>
  <c r="B289" i="2" s="1"/>
  <c r="C290" i="2"/>
  <c r="B290" i="2" s="1"/>
  <c r="C291" i="2"/>
  <c r="B291" i="2" s="1"/>
  <c r="C292" i="2"/>
  <c r="B292" i="2" s="1"/>
  <c r="C293" i="2"/>
  <c r="B293" i="2" s="1"/>
  <c r="C294" i="2"/>
  <c r="B294" i="2" s="1"/>
  <c r="C295" i="2"/>
  <c r="B295" i="2" s="1"/>
  <c r="C296" i="2"/>
  <c r="B296" i="2" s="1"/>
  <c r="C297" i="2"/>
  <c r="B297" i="2" s="1"/>
  <c r="C298" i="2"/>
  <c r="B298" i="2" s="1"/>
  <c r="C299" i="2"/>
  <c r="B299" i="2" s="1"/>
  <c r="C300" i="2"/>
  <c r="B300" i="2" s="1"/>
  <c r="C301" i="2"/>
  <c r="B301" i="2" s="1"/>
  <c r="C302" i="2"/>
  <c r="B302" i="2" s="1"/>
  <c r="C303" i="2"/>
  <c r="B303" i="2" s="1"/>
  <c r="C304" i="2"/>
  <c r="B304" i="2" s="1"/>
  <c r="C305" i="2"/>
  <c r="B305" i="2" s="1"/>
  <c r="C306" i="2"/>
  <c r="B306" i="2" s="1"/>
  <c r="C307" i="2"/>
  <c r="B307" i="2" s="1"/>
  <c r="C308" i="2"/>
  <c r="B308" i="2" s="1"/>
  <c r="C309" i="2"/>
  <c r="B309" i="2" s="1"/>
  <c r="C310" i="2"/>
  <c r="B310" i="2" s="1"/>
  <c r="C311" i="2"/>
  <c r="B311" i="2" s="1"/>
  <c r="C312" i="2"/>
  <c r="B312" i="2" s="1"/>
  <c r="C313" i="2"/>
  <c r="B313" i="2" s="1"/>
  <c r="C314" i="2"/>
  <c r="B314" i="2" s="1"/>
  <c r="C315" i="2"/>
  <c r="B315" i="2" s="1"/>
  <c r="C316" i="2"/>
  <c r="B316" i="2" s="1"/>
  <c r="C317" i="2"/>
  <c r="B317" i="2" s="1"/>
  <c r="C318" i="2"/>
  <c r="B318" i="2" s="1"/>
  <c r="C319" i="2"/>
  <c r="B319" i="2" s="1"/>
  <c r="C320" i="2"/>
  <c r="B320" i="2" s="1"/>
  <c r="C321" i="2"/>
  <c r="B321" i="2" s="1"/>
  <c r="C322" i="2"/>
  <c r="B322" i="2" s="1"/>
  <c r="C323" i="2"/>
  <c r="B323" i="2" s="1"/>
  <c r="C324" i="2"/>
  <c r="B324" i="2" s="1"/>
  <c r="C325" i="2"/>
  <c r="B325" i="2" s="1"/>
  <c r="C326" i="2"/>
  <c r="B326" i="2" s="1"/>
  <c r="C327" i="2"/>
  <c r="B327" i="2" s="1"/>
  <c r="C328" i="2"/>
  <c r="B328" i="2" s="1"/>
  <c r="C329" i="2"/>
  <c r="B329" i="2" s="1"/>
  <c r="C330" i="2"/>
  <c r="B330" i="2" s="1"/>
  <c r="C331" i="2"/>
  <c r="B331" i="2" s="1"/>
  <c r="C332" i="2"/>
  <c r="B332" i="2" s="1"/>
  <c r="C333" i="2"/>
  <c r="B333" i="2" s="1"/>
  <c r="C334" i="2"/>
  <c r="B334" i="2" s="1"/>
  <c r="C335" i="2"/>
  <c r="B335" i="2" s="1"/>
  <c r="C336" i="2"/>
  <c r="B336" i="2" s="1"/>
  <c r="C337" i="2"/>
  <c r="B337" i="2" s="1"/>
  <c r="C338" i="2"/>
  <c r="B338" i="2" s="1"/>
  <c r="C339" i="2"/>
  <c r="B339" i="2" s="1"/>
  <c r="C340" i="2"/>
  <c r="B340" i="2" s="1"/>
  <c r="C341" i="2"/>
  <c r="B341" i="2" s="1"/>
  <c r="C342" i="2"/>
  <c r="B342" i="2" s="1"/>
  <c r="C343" i="2"/>
  <c r="B343" i="2" s="1"/>
  <c r="C344" i="2"/>
  <c r="B344" i="2" s="1"/>
  <c r="C345" i="2"/>
  <c r="B345" i="2" s="1"/>
  <c r="C346" i="2"/>
  <c r="B346" i="2" s="1"/>
  <c r="C347" i="2"/>
  <c r="B347" i="2" s="1"/>
  <c r="C348" i="2"/>
  <c r="B348" i="2" s="1"/>
  <c r="C349" i="2"/>
  <c r="B349" i="2" s="1"/>
  <c r="C350" i="2"/>
  <c r="B350" i="2" s="1"/>
  <c r="C351" i="2"/>
  <c r="B351" i="2" s="1"/>
  <c r="C352" i="2"/>
  <c r="B352" i="2" s="1"/>
  <c r="C353" i="2"/>
  <c r="B353" i="2" s="1"/>
  <c r="C354" i="2"/>
  <c r="B354" i="2" s="1"/>
  <c r="C355" i="2"/>
  <c r="B355" i="2" s="1"/>
  <c r="C356" i="2"/>
  <c r="B356" i="2" s="1"/>
  <c r="C357" i="2"/>
  <c r="B357" i="2" s="1"/>
  <c r="C358" i="2"/>
  <c r="B358" i="2" s="1"/>
  <c r="C359" i="2"/>
  <c r="B359" i="2" s="1"/>
  <c r="C360" i="2"/>
  <c r="B360" i="2" s="1"/>
  <c r="C361" i="2"/>
  <c r="B361" i="2" s="1"/>
  <c r="C362" i="2"/>
  <c r="B362" i="2" s="1"/>
  <c r="C363" i="2"/>
  <c r="B363" i="2" s="1"/>
  <c r="C364" i="2"/>
  <c r="B364" i="2" s="1"/>
  <c r="C365" i="2"/>
  <c r="B365" i="2" s="1"/>
  <c r="C366" i="2"/>
  <c r="B366" i="2" s="1"/>
  <c r="C367" i="2"/>
  <c r="B367" i="2" s="1"/>
  <c r="C368" i="2"/>
  <c r="B368" i="2" s="1"/>
  <c r="C369" i="2"/>
  <c r="B369" i="2" s="1"/>
  <c r="C370" i="2"/>
  <c r="B370" i="2" s="1"/>
  <c r="C371" i="2"/>
  <c r="B371" i="2" s="1"/>
  <c r="C372" i="2"/>
  <c r="B372" i="2" s="1"/>
  <c r="C373" i="2"/>
  <c r="B373" i="2" s="1"/>
  <c r="C374" i="2"/>
  <c r="B374" i="2" s="1"/>
  <c r="C375" i="2"/>
  <c r="B375" i="2" s="1"/>
  <c r="C376" i="2"/>
  <c r="B376" i="2" s="1"/>
  <c r="C377" i="2"/>
  <c r="B377" i="2" s="1"/>
  <c r="C378" i="2"/>
  <c r="B378" i="2" s="1"/>
  <c r="C379" i="2"/>
  <c r="B379" i="2" s="1"/>
  <c r="C380" i="2"/>
  <c r="B380" i="2" s="1"/>
  <c r="C381" i="2"/>
  <c r="B381" i="2" s="1"/>
  <c r="C382" i="2"/>
  <c r="B382" i="2" s="1"/>
  <c r="C383" i="2"/>
  <c r="B383" i="2" s="1"/>
  <c r="C384" i="2"/>
  <c r="B384" i="2" s="1"/>
  <c r="C385" i="2"/>
  <c r="B385" i="2" s="1"/>
  <c r="C386" i="2"/>
  <c r="B386" i="2" s="1"/>
  <c r="C387" i="2"/>
  <c r="B387" i="2" s="1"/>
  <c r="C388" i="2"/>
  <c r="B388" i="2" s="1"/>
  <c r="C389" i="2"/>
  <c r="B389" i="2" s="1"/>
  <c r="C390" i="2"/>
  <c r="B390" i="2" s="1"/>
  <c r="C391" i="2"/>
  <c r="B391" i="2" s="1"/>
  <c r="C392" i="2"/>
  <c r="B392" i="2" s="1"/>
  <c r="C393" i="2"/>
  <c r="B393" i="2" s="1"/>
  <c r="C394" i="2"/>
  <c r="B394" i="2" s="1"/>
  <c r="C395" i="2"/>
  <c r="B395" i="2" s="1"/>
  <c r="C396" i="2"/>
  <c r="B396" i="2" s="1"/>
  <c r="C397" i="2"/>
  <c r="B397" i="2" s="1"/>
  <c r="C398" i="2"/>
  <c r="B398" i="2" s="1"/>
  <c r="C399" i="2"/>
  <c r="B399" i="2" s="1"/>
  <c r="C400" i="2"/>
  <c r="B400" i="2" s="1"/>
  <c r="C401" i="2"/>
  <c r="B401" i="2" s="1"/>
  <c r="C402" i="2"/>
  <c r="B402" i="2" s="1"/>
  <c r="C403" i="2"/>
  <c r="B403" i="2" s="1"/>
  <c r="C404" i="2"/>
  <c r="B404" i="2" s="1"/>
  <c r="C405" i="2"/>
  <c r="B405" i="2" s="1"/>
  <c r="C406" i="2"/>
  <c r="B406" i="2" s="1"/>
  <c r="C407" i="2"/>
  <c r="B407" i="2" s="1"/>
  <c r="C408" i="2"/>
  <c r="B408" i="2" s="1"/>
  <c r="C409" i="2"/>
  <c r="B409" i="2" s="1"/>
  <c r="C410" i="2"/>
  <c r="B410" i="2" s="1"/>
  <c r="C411" i="2"/>
  <c r="B411" i="2" s="1"/>
  <c r="C412" i="2"/>
  <c r="B412" i="2" s="1"/>
  <c r="C413" i="2"/>
  <c r="B413" i="2" s="1"/>
  <c r="C414" i="2"/>
  <c r="B414" i="2" s="1"/>
  <c r="C415" i="2"/>
  <c r="B415" i="2" s="1"/>
  <c r="C416" i="2"/>
  <c r="B416" i="2" s="1"/>
  <c r="C417" i="2"/>
  <c r="B417" i="2" s="1"/>
  <c r="C418" i="2"/>
  <c r="B418" i="2" s="1"/>
  <c r="C419" i="2"/>
  <c r="B419" i="2" s="1"/>
  <c r="C420" i="2"/>
  <c r="B420" i="2" s="1"/>
  <c r="C421" i="2"/>
  <c r="B421" i="2" s="1"/>
  <c r="C422" i="2"/>
  <c r="B422" i="2" s="1"/>
  <c r="C423" i="2"/>
  <c r="B423" i="2" s="1"/>
  <c r="C424" i="2"/>
  <c r="B424" i="2" s="1"/>
  <c r="C425" i="2"/>
  <c r="B425" i="2" s="1"/>
  <c r="C426" i="2"/>
  <c r="B426" i="2" s="1"/>
  <c r="C427" i="2"/>
  <c r="B427" i="2" s="1"/>
  <c r="C428" i="2"/>
  <c r="B428" i="2" s="1"/>
  <c r="C429" i="2"/>
  <c r="B429" i="2" s="1"/>
  <c r="C430" i="2"/>
  <c r="B430" i="2" s="1"/>
  <c r="C431" i="2"/>
  <c r="B431" i="2" s="1"/>
  <c r="C432" i="2"/>
  <c r="B432" i="2" s="1"/>
  <c r="C433" i="2"/>
  <c r="B433" i="2" s="1"/>
  <c r="C434" i="2"/>
  <c r="B434" i="2" s="1"/>
  <c r="C435" i="2"/>
  <c r="B435" i="2" s="1"/>
  <c r="C436" i="2"/>
  <c r="B436" i="2" s="1"/>
  <c r="C437" i="2"/>
  <c r="B437" i="2" s="1"/>
  <c r="C438" i="2"/>
  <c r="B438" i="2" s="1"/>
  <c r="C439" i="2"/>
  <c r="B439" i="2" s="1"/>
  <c r="C440" i="2"/>
  <c r="B440" i="2" s="1"/>
  <c r="C441" i="2"/>
  <c r="B441" i="2" s="1"/>
  <c r="C442" i="2"/>
  <c r="B442" i="2" s="1"/>
  <c r="C443" i="2"/>
  <c r="B443" i="2" s="1"/>
  <c r="C444" i="2"/>
  <c r="B444" i="2" s="1"/>
  <c r="C445" i="2"/>
  <c r="B445" i="2" s="1"/>
  <c r="C446" i="2"/>
  <c r="B446" i="2" s="1"/>
  <c r="C447" i="2"/>
  <c r="B447" i="2" s="1"/>
  <c r="C448" i="2"/>
  <c r="B448" i="2" s="1"/>
  <c r="C449" i="2"/>
  <c r="B449" i="2" s="1"/>
  <c r="C450" i="2"/>
  <c r="B450" i="2" s="1"/>
  <c r="C451" i="2"/>
  <c r="B451" i="2" s="1"/>
  <c r="C452" i="2"/>
  <c r="B452" i="2" s="1"/>
  <c r="C453" i="2"/>
  <c r="B453" i="2" s="1"/>
  <c r="C454" i="2"/>
  <c r="B454" i="2" s="1"/>
  <c r="C455" i="2"/>
  <c r="B455" i="2" s="1"/>
  <c r="C456" i="2"/>
  <c r="B456" i="2" s="1"/>
  <c r="C457" i="2"/>
  <c r="B457" i="2" s="1"/>
  <c r="C458" i="2"/>
  <c r="B458" i="2" s="1"/>
  <c r="C459" i="2"/>
  <c r="B459" i="2" s="1"/>
  <c r="C460" i="2"/>
  <c r="B460" i="2" s="1"/>
  <c r="C461" i="2"/>
  <c r="B461" i="2" s="1"/>
  <c r="C462" i="2"/>
  <c r="B462" i="2" s="1"/>
  <c r="C463" i="2"/>
  <c r="B463" i="2" s="1"/>
  <c r="C464" i="2"/>
  <c r="B464" i="2" s="1"/>
  <c r="C465" i="2"/>
  <c r="B465" i="2" s="1"/>
  <c r="C466" i="2"/>
  <c r="B466" i="2" s="1"/>
  <c r="C467" i="2"/>
  <c r="B467" i="2" s="1"/>
  <c r="C468" i="2"/>
  <c r="B468" i="2" s="1"/>
  <c r="C469" i="2"/>
  <c r="B469" i="2" s="1"/>
  <c r="C470" i="2"/>
  <c r="B470" i="2" s="1"/>
  <c r="C471" i="2"/>
  <c r="B471" i="2" s="1"/>
  <c r="C472" i="2"/>
  <c r="B472" i="2" s="1"/>
  <c r="C473" i="2"/>
  <c r="B473" i="2" s="1"/>
  <c r="C474" i="2"/>
  <c r="B474" i="2" s="1"/>
  <c r="C475" i="2"/>
  <c r="B475" i="2" s="1"/>
  <c r="C476" i="2"/>
  <c r="B476" i="2" s="1"/>
  <c r="C477" i="2"/>
  <c r="B477" i="2" s="1"/>
  <c r="C478" i="2"/>
  <c r="B478" i="2" s="1"/>
  <c r="C479" i="2"/>
  <c r="B479" i="2" s="1"/>
  <c r="C480" i="2"/>
  <c r="B480" i="2" s="1"/>
  <c r="C481" i="2"/>
  <c r="B481" i="2" s="1"/>
  <c r="C482" i="2"/>
  <c r="B482" i="2" s="1"/>
  <c r="C483" i="2"/>
  <c r="B483" i="2" s="1"/>
  <c r="C484" i="2"/>
  <c r="B484" i="2" s="1"/>
  <c r="C485" i="2"/>
  <c r="B485" i="2" s="1"/>
  <c r="C486" i="2"/>
  <c r="B486" i="2" s="1"/>
  <c r="C487" i="2"/>
  <c r="B487" i="2" s="1"/>
  <c r="C488" i="2"/>
  <c r="B488" i="2" s="1"/>
  <c r="C489" i="2"/>
  <c r="B489" i="2" s="1"/>
  <c r="C490" i="2"/>
  <c r="B490" i="2" s="1"/>
  <c r="C491" i="2"/>
  <c r="B491" i="2" s="1"/>
  <c r="C492" i="2"/>
  <c r="B492" i="2" s="1"/>
  <c r="C493" i="2"/>
  <c r="B493" i="2" s="1"/>
  <c r="C494" i="2"/>
  <c r="B494" i="2" s="1"/>
  <c r="C495" i="2"/>
  <c r="B495" i="2" s="1"/>
  <c r="C496" i="2"/>
  <c r="B496" i="2" s="1"/>
  <c r="C497" i="2"/>
  <c r="B497" i="2" s="1"/>
  <c r="C498" i="2"/>
  <c r="B498" i="2" s="1"/>
  <c r="C499" i="2"/>
  <c r="B499" i="2" s="1"/>
  <c r="C500" i="2"/>
  <c r="B500" i="2" s="1"/>
  <c r="C501" i="2"/>
  <c r="B501" i="2" s="1"/>
  <c r="C502" i="2"/>
  <c r="B502" i="2" s="1"/>
  <c r="C503" i="2"/>
  <c r="B503" i="2" s="1"/>
  <c r="C504" i="2"/>
  <c r="B504" i="2" s="1"/>
  <c r="C505" i="2"/>
  <c r="B505" i="2" s="1"/>
  <c r="C506" i="2"/>
  <c r="B506" i="2" s="1"/>
  <c r="C507" i="2"/>
  <c r="B507" i="2" s="1"/>
  <c r="C508" i="2"/>
  <c r="B508" i="2" s="1"/>
  <c r="C509" i="2"/>
  <c r="B509" i="2" s="1"/>
  <c r="C510" i="2"/>
  <c r="B510" i="2" s="1"/>
  <c r="C511" i="2"/>
  <c r="B511" i="2" s="1"/>
  <c r="C512" i="2"/>
  <c r="B512" i="2" s="1"/>
  <c r="C513" i="2"/>
  <c r="B513" i="2" s="1"/>
  <c r="C514" i="2"/>
  <c r="B514" i="2" s="1"/>
  <c r="C515" i="2"/>
  <c r="B515" i="2" s="1"/>
  <c r="C516" i="2"/>
  <c r="B516" i="2" s="1"/>
  <c r="C517" i="2"/>
  <c r="B517" i="2" s="1"/>
  <c r="C518" i="2"/>
  <c r="B518" i="2" s="1"/>
  <c r="C519" i="2"/>
  <c r="B519" i="2" s="1"/>
  <c r="C520" i="2"/>
  <c r="B520" i="2" s="1"/>
  <c r="C521" i="2"/>
  <c r="B521" i="2" s="1"/>
  <c r="C522" i="2"/>
  <c r="B522" i="2" s="1"/>
  <c r="C523" i="2"/>
  <c r="B523" i="2" s="1"/>
  <c r="C524" i="2"/>
  <c r="B524" i="2" s="1"/>
  <c r="C525" i="2"/>
  <c r="B525" i="2" s="1"/>
  <c r="C526" i="2"/>
  <c r="B526" i="2" s="1"/>
  <c r="C527" i="2"/>
  <c r="B527" i="2" s="1"/>
  <c r="C528" i="2"/>
  <c r="B528" i="2" s="1"/>
  <c r="C529" i="2"/>
  <c r="B529" i="2" s="1"/>
  <c r="C530" i="2"/>
  <c r="B530" i="2" s="1"/>
  <c r="C531" i="2"/>
  <c r="B531" i="2" s="1"/>
  <c r="C532" i="2"/>
  <c r="B532" i="2" s="1"/>
  <c r="C533" i="2"/>
  <c r="B533" i="2" s="1"/>
  <c r="C534" i="2"/>
  <c r="B534" i="2" s="1"/>
  <c r="C535" i="2"/>
  <c r="B535" i="2" s="1"/>
  <c r="C536" i="2"/>
  <c r="B536" i="2" s="1"/>
  <c r="C537" i="2"/>
  <c r="B537" i="2" s="1"/>
  <c r="C538" i="2"/>
  <c r="B538" i="2" s="1"/>
  <c r="C539" i="2"/>
  <c r="B539" i="2" s="1"/>
  <c r="C540" i="2"/>
  <c r="B540" i="2" s="1"/>
  <c r="C541" i="2"/>
  <c r="B541" i="2" s="1"/>
  <c r="C542" i="2"/>
  <c r="B542" i="2" s="1"/>
  <c r="C543" i="2"/>
  <c r="B543" i="2" s="1"/>
</calcChain>
</file>

<file path=xl/sharedStrings.xml><?xml version="1.0" encoding="utf-8"?>
<sst xmlns="http://schemas.openxmlformats.org/spreadsheetml/2006/main" count="554" uniqueCount="71">
  <si>
    <t>TIMEYear</t>
  </si>
  <si>
    <t>Couple family with children</t>
  </si>
  <si>
    <t>One parent family</t>
  </si>
  <si>
    <t>Other family</t>
  </si>
  <si>
    <t>Not applicable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</si>
  <si>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</si>
  <si>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</si>
  <si>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</si>
  <si>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</si>
  <si>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</si>
  <si>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</si>
  <si>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</si>
  <si>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</si>
  <si>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</si>
  <si>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</si>
  <si>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</si>
  <si>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</si>
  <si>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</si>
  <si>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</si>
  <si>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</si>
  <si>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</si>
  <si>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</si>
  <si>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</si>
  <si>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</si>
  <si>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</si>
  <si>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</si>
  <si>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</si>
  <si>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</si>
  <si>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</si>
  <si>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</si>
  <si>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</si>
  <si>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</si>
  <si>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</si>
  <si>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</si>
  <si>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</si>
  <si>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</si>
  <si>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</si>
  <si>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</si>
  <si>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</si>
  <si>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</si>
  <si>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Caravan</t>
  </si>
  <si>
    <t>Cabin, houseboat</t>
  </si>
  <si>
    <t>DETACHED</t>
  </si>
  <si>
    <t>SEMI-DETACHED</t>
  </si>
  <si>
    <t>LOW FLAT</t>
  </si>
  <si>
    <t>HIGH FLAT</t>
  </si>
  <si>
    <t>STRD Dwelling Structure</t>
  </si>
  <si>
    <t>yearly median $</t>
  </si>
  <si>
    <t>weekly median $</t>
  </si>
  <si>
    <t>lower bound $</t>
  </si>
  <si>
    <t>households</t>
  </si>
  <si>
    <t>upper bound $</t>
  </si>
  <si>
    <t>Couple family without children</t>
  </si>
  <si>
    <t>Negative/nil income</t>
  </si>
  <si>
    <t>$1-$119</t>
  </si>
  <si>
    <t>$200-$299</t>
  </si>
  <si>
    <t>$300-$399</t>
  </si>
  <si>
    <t>$500-$599</t>
  </si>
  <si>
    <t>$600-$699</t>
  </si>
  <si>
    <t>$700-$799</t>
  </si>
  <si>
    <t>$1,000-$1,199</t>
  </si>
  <si>
    <t>$1,200-$1,499</t>
  </si>
  <si>
    <t>$1,500-$1,999</t>
  </si>
  <si>
    <t>$2,000-or more</t>
  </si>
  <si>
    <t>$120-$299</t>
  </si>
  <si>
    <t>$300-$499</t>
  </si>
  <si>
    <t>$500-$699</t>
  </si>
  <si>
    <t>$700-$999</t>
  </si>
  <si>
    <t>$1,000-$1,499</t>
  </si>
  <si>
    <t>Lone person</t>
  </si>
  <si>
    <t>Group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</si>
</sst>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AE8-08A3-44DD-8BE6-7C4A6517ADBF}">
  <dimension ref="A1:Z543"/>
  <sheetViews>
    <sheetView tabSelected="1" topLeftCell="G1" zoomScale="115" zoomScaleNormal="115"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6" max="6" width="46" bestFit="1" customWidth="1"/>
    <col min="7" max="7" width="11.77734375" style="6" customWidth="1"/>
    <col min="8" max="8" width="20.6640625" customWidth="1"/>
    <col min="12" max="12" width="13.5546875" bestFit="1" customWidth="1"/>
    <col min="13" max="13" width="13.5546875" customWidth="1"/>
    <col min="14" max="14" width="11" bestFit="1" customWidth="1"/>
  </cols>
  <sheetData>
    <row r="1" spans="1:26" ht="43.2" x14ac:dyDescent="0.3">
      <c r="A1" t="s">
        <v>0</v>
      </c>
      <c r="B1" t="s">
        <v>47</v>
      </c>
      <c r="C1" t="s">
        <v>48</v>
      </c>
      <c r="D1" t="s">
        <v>49</v>
      </c>
      <c r="E1" t="s">
        <v>51</v>
      </c>
      <c r="F1" t="s">
        <v>5</v>
      </c>
      <c r="G1" s="6" t="s">
        <v>46</v>
      </c>
      <c r="H1" t="s">
        <v>52</v>
      </c>
      <c r="I1" t="s">
        <v>1</v>
      </c>
      <c r="J1" t="s">
        <v>2</v>
      </c>
      <c r="K1" t="s">
        <v>3</v>
      </c>
      <c r="L1" t="s">
        <v>69</v>
      </c>
      <c r="M1" t="s">
        <v>70</v>
      </c>
      <c r="N1" t="s">
        <v>50</v>
      </c>
    </row>
    <row r="2" spans="1:26" x14ac:dyDescent="0.3">
      <c r="A2" s="11">
        <v>1996</v>
      </c>
      <c r="B2">
        <v>-52</v>
      </c>
      <c r="C2">
        <v>-1</v>
      </c>
      <c r="D2">
        <v>-1</v>
      </c>
      <c r="E2">
        <v>-1</v>
      </c>
      <c r="F2" t="s">
        <v>53</v>
      </c>
      <c r="G2" s="10" t="s">
        <v>42</v>
      </c>
      <c r="H2">
        <v>3207</v>
      </c>
      <c r="I2">
        <v>1604</v>
      </c>
      <c r="J2">
        <v>1094</v>
      </c>
      <c r="K2">
        <v>517</v>
      </c>
      <c r="L2" s="4">
        <v>4957</v>
      </c>
      <c r="M2">
        <v>775</v>
      </c>
      <c r="N2" s="4">
        <f>SUM(H2:M2)</f>
        <v>12154</v>
      </c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11"/>
      <c r="B3">
        <v>3120</v>
      </c>
      <c r="C3">
        <v>60</v>
      </c>
      <c r="D3">
        <v>1</v>
      </c>
      <c r="E3">
        <v>119</v>
      </c>
      <c r="F3" t="s">
        <v>54</v>
      </c>
      <c r="G3" s="10"/>
      <c r="H3">
        <v>1130</v>
      </c>
      <c r="I3">
        <v>1058</v>
      </c>
      <c r="J3">
        <v>1471</v>
      </c>
      <c r="K3">
        <v>222</v>
      </c>
      <c r="L3" s="4">
        <v>8704</v>
      </c>
      <c r="M3">
        <v>239</v>
      </c>
      <c r="N3" s="4">
        <f t="shared" ref="N3:N66" si="0">SUM(H3:M3)</f>
        <v>12824</v>
      </c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11"/>
      <c r="B4">
        <v>10920</v>
      </c>
      <c r="C4">
        <v>210</v>
      </c>
      <c r="D4">
        <v>120</v>
      </c>
      <c r="E4">
        <v>299</v>
      </c>
      <c r="F4" t="s">
        <v>64</v>
      </c>
      <c r="G4" s="10"/>
      <c r="H4">
        <v>67704</v>
      </c>
      <c r="I4">
        <v>14728</v>
      </c>
      <c r="J4">
        <v>35067</v>
      </c>
      <c r="K4">
        <v>2417</v>
      </c>
      <c r="L4" s="4">
        <v>162508</v>
      </c>
      <c r="M4">
        <v>3727</v>
      </c>
      <c r="N4" s="4">
        <f t="shared" si="0"/>
        <v>286151</v>
      </c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11"/>
      <c r="B5">
        <v>20800</v>
      </c>
      <c r="C5">
        <v>400</v>
      </c>
      <c r="D5">
        <v>300</v>
      </c>
      <c r="E5">
        <v>499</v>
      </c>
      <c r="F5" t="s">
        <v>65</v>
      </c>
      <c r="G5" s="10"/>
      <c r="H5">
        <v>78395</v>
      </c>
      <c r="I5">
        <v>58893</v>
      </c>
      <c r="J5">
        <v>43755</v>
      </c>
      <c r="K5">
        <v>5031</v>
      </c>
      <c r="L5" s="4">
        <v>61439</v>
      </c>
      <c r="M5">
        <v>9991</v>
      </c>
      <c r="N5" s="4">
        <f t="shared" si="0"/>
        <v>257504</v>
      </c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11"/>
      <c r="B6">
        <v>31200</v>
      </c>
      <c r="C6">
        <v>600</v>
      </c>
      <c r="D6">
        <v>500</v>
      </c>
      <c r="E6">
        <v>699</v>
      </c>
      <c r="F6" t="s">
        <v>66</v>
      </c>
      <c r="G6" s="10"/>
      <c r="H6">
        <v>45125</v>
      </c>
      <c r="I6">
        <v>82441</v>
      </c>
      <c r="J6">
        <v>24845</v>
      </c>
      <c r="K6">
        <v>3842</v>
      </c>
      <c r="L6" s="4">
        <v>46643</v>
      </c>
      <c r="M6">
        <v>9621</v>
      </c>
      <c r="N6" s="4">
        <f t="shared" si="0"/>
        <v>212517</v>
      </c>
      <c r="P6" s="5"/>
    </row>
    <row r="7" spans="1:26" x14ac:dyDescent="0.3">
      <c r="A7" s="11"/>
      <c r="B7">
        <v>44200</v>
      </c>
      <c r="C7">
        <v>850</v>
      </c>
      <c r="D7">
        <v>700</v>
      </c>
      <c r="E7">
        <v>999</v>
      </c>
      <c r="F7" t="s">
        <v>67</v>
      </c>
      <c r="G7" s="10"/>
      <c r="H7">
        <v>53463</v>
      </c>
      <c r="I7">
        <v>125806</v>
      </c>
      <c r="J7">
        <v>20267</v>
      </c>
      <c r="K7">
        <v>4094</v>
      </c>
      <c r="L7" s="4">
        <v>34684</v>
      </c>
      <c r="M7">
        <v>11978</v>
      </c>
      <c r="N7" s="4">
        <f t="shared" si="0"/>
        <v>250292</v>
      </c>
      <c r="P7" s="5"/>
    </row>
    <row r="8" spans="1:26" x14ac:dyDescent="0.3">
      <c r="A8" s="11"/>
      <c r="B8">
        <v>65000</v>
      </c>
      <c r="C8">
        <v>1250</v>
      </c>
      <c r="D8">
        <v>1000</v>
      </c>
      <c r="E8">
        <v>1499</v>
      </c>
      <c r="F8" t="s">
        <v>68</v>
      </c>
      <c r="G8" s="10"/>
      <c r="H8">
        <v>57043</v>
      </c>
      <c r="I8">
        <v>123103</v>
      </c>
      <c r="J8">
        <v>10765</v>
      </c>
      <c r="K8">
        <v>3183</v>
      </c>
      <c r="L8" s="4">
        <v>13644</v>
      </c>
      <c r="M8">
        <v>12001</v>
      </c>
      <c r="N8" s="4">
        <f t="shared" si="0"/>
        <v>219739</v>
      </c>
      <c r="P8" s="5"/>
    </row>
    <row r="9" spans="1:26" x14ac:dyDescent="0.3">
      <c r="A9" s="11"/>
      <c r="B9">
        <v>91000</v>
      </c>
      <c r="C9">
        <v>1750</v>
      </c>
      <c r="D9">
        <v>1500</v>
      </c>
      <c r="E9">
        <v>1999</v>
      </c>
      <c r="F9" t="s">
        <v>62</v>
      </c>
      <c r="G9" s="10"/>
      <c r="H9">
        <v>20771</v>
      </c>
      <c r="I9">
        <v>46161</v>
      </c>
      <c r="J9">
        <v>1977</v>
      </c>
      <c r="K9">
        <v>821</v>
      </c>
      <c r="L9" s="4">
        <v>934</v>
      </c>
      <c r="M9">
        <v>4816</v>
      </c>
      <c r="N9" s="4">
        <f t="shared" si="0"/>
        <v>75480</v>
      </c>
      <c r="P9" s="5"/>
    </row>
    <row r="10" spans="1:26" x14ac:dyDescent="0.3">
      <c r="A10" s="11"/>
      <c r="B10">
        <v>156000</v>
      </c>
      <c r="C10">
        <v>3000</v>
      </c>
      <c r="D10">
        <v>2000</v>
      </c>
      <c r="E10">
        <v>4000</v>
      </c>
      <c r="F10" t="s">
        <v>63</v>
      </c>
      <c r="G10" s="10"/>
      <c r="H10">
        <v>16891</v>
      </c>
      <c r="I10">
        <v>42862</v>
      </c>
      <c r="J10">
        <v>1729</v>
      </c>
      <c r="K10">
        <v>420</v>
      </c>
      <c r="L10" s="4">
        <v>5821</v>
      </c>
      <c r="M10">
        <v>2949</v>
      </c>
      <c r="N10" s="4">
        <f t="shared" si="0"/>
        <v>70672</v>
      </c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11"/>
      <c r="B11">
        <v>-52</v>
      </c>
      <c r="C11">
        <v>-1</v>
      </c>
      <c r="D11">
        <v>-1</v>
      </c>
      <c r="E11">
        <v>-1</v>
      </c>
      <c r="F11" t="s">
        <v>53</v>
      </c>
      <c r="G11" s="10" t="s">
        <v>43</v>
      </c>
      <c r="H11" s="7">
        <v>3207</v>
      </c>
      <c r="I11" s="7">
        <v>1604</v>
      </c>
      <c r="J11" s="7">
        <v>1094</v>
      </c>
      <c r="K11" s="7">
        <v>517</v>
      </c>
      <c r="L11" s="8">
        <v>4957</v>
      </c>
      <c r="M11" s="7">
        <v>775</v>
      </c>
      <c r="N11" s="8">
        <f t="shared" si="0"/>
        <v>12154</v>
      </c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11"/>
      <c r="B12">
        <v>3120</v>
      </c>
      <c r="C12">
        <v>60</v>
      </c>
      <c r="D12">
        <v>1</v>
      </c>
      <c r="E12">
        <v>119</v>
      </c>
      <c r="F12" t="s">
        <v>54</v>
      </c>
      <c r="G12" s="10"/>
      <c r="H12" s="7">
        <v>1130</v>
      </c>
      <c r="I12" s="7">
        <v>1058</v>
      </c>
      <c r="J12" s="7">
        <v>1471</v>
      </c>
      <c r="K12" s="7">
        <v>222</v>
      </c>
      <c r="L12" s="8">
        <v>8704</v>
      </c>
      <c r="M12" s="7">
        <v>239</v>
      </c>
      <c r="N12" s="8">
        <f t="shared" si="0"/>
        <v>12824</v>
      </c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11"/>
      <c r="B13">
        <v>10920</v>
      </c>
      <c r="C13">
        <v>210</v>
      </c>
      <c r="D13">
        <v>120</v>
      </c>
      <c r="E13">
        <v>299</v>
      </c>
      <c r="F13" t="s">
        <v>64</v>
      </c>
      <c r="G13" s="10"/>
      <c r="H13" s="7">
        <v>67704</v>
      </c>
      <c r="I13" s="7">
        <v>14728</v>
      </c>
      <c r="J13" s="7">
        <v>35067</v>
      </c>
      <c r="K13" s="7">
        <v>2417</v>
      </c>
      <c r="L13" s="8">
        <v>162508</v>
      </c>
      <c r="M13" s="7">
        <v>3727</v>
      </c>
      <c r="N13" s="8">
        <f t="shared" si="0"/>
        <v>286151</v>
      </c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11"/>
      <c r="B14">
        <v>20800</v>
      </c>
      <c r="C14">
        <v>400</v>
      </c>
      <c r="D14">
        <v>300</v>
      </c>
      <c r="E14">
        <v>499</v>
      </c>
      <c r="F14" t="s">
        <v>65</v>
      </c>
      <c r="G14" s="10"/>
      <c r="H14" s="7">
        <v>78395</v>
      </c>
      <c r="I14" s="7">
        <v>58893</v>
      </c>
      <c r="J14" s="7">
        <v>43755</v>
      </c>
      <c r="K14" s="7">
        <v>5031</v>
      </c>
      <c r="L14" s="8">
        <v>61439</v>
      </c>
      <c r="M14" s="7">
        <v>9991</v>
      </c>
      <c r="N14" s="8">
        <f t="shared" si="0"/>
        <v>257504</v>
      </c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11"/>
      <c r="B15">
        <v>31200</v>
      </c>
      <c r="C15">
        <v>600</v>
      </c>
      <c r="D15">
        <v>500</v>
      </c>
      <c r="E15">
        <v>699</v>
      </c>
      <c r="F15" t="s">
        <v>66</v>
      </c>
      <c r="G15" s="10"/>
      <c r="H15" s="7">
        <v>45125</v>
      </c>
      <c r="I15" s="7">
        <v>82441</v>
      </c>
      <c r="J15" s="7">
        <v>24845</v>
      </c>
      <c r="K15" s="7">
        <v>3842</v>
      </c>
      <c r="L15" s="8">
        <v>46643</v>
      </c>
      <c r="M15" s="7">
        <v>9621</v>
      </c>
      <c r="N15" s="8">
        <f t="shared" si="0"/>
        <v>212517</v>
      </c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11"/>
      <c r="B16">
        <v>44200</v>
      </c>
      <c r="C16">
        <v>850</v>
      </c>
      <c r="D16">
        <v>700</v>
      </c>
      <c r="E16">
        <v>999</v>
      </c>
      <c r="F16" t="s">
        <v>67</v>
      </c>
      <c r="G16" s="10"/>
      <c r="H16" s="7">
        <v>53463</v>
      </c>
      <c r="I16" s="7">
        <v>125806</v>
      </c>
      <c r="J16" s="7">
        <v>20267</v>
      </c>
      <c r="K16" s="7">
        <v>4094</v>
      </c>
      <c r="L16" s="8">
        <v>34684</v>
      </c>
      <c r="M16" s="7">
        <v>11978</v>
      </c>
      <c r="N16" s="8">
        <f t="shared" si="0"/>
        <v>250292</v>
      </c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11"/>
      <c r="B17">
        <v>65000</v>
      </c>
      <c r="C17">
        <v>1250</v>
      </c>
      <c r="D17">
        <v>1000</v>
      </c>
      <c r="E17">
        <v>1499</v>
      </c>
      <c r="F17" t="s">
        <v>68</v>
      </c>
      <c r="G17" s="10"/>
      <c r="H17" s="7">
        <v>57043</v>
      </c>
      <c r="I17" s="7">
        <v>123103</v>
      </c>
      <c r="J17" s="7">
        <v>10765</v>
      </c>
      <c r="K17" s="7">
        <v>3183</v>
      </c>
      <c r="L17" s="8">
        <v>13644</v>
      </c>
      <c r="M17" s="7">
        <v>12001</v>
      </c>
      <c r="N17" s="8">
        <f t="shared" si="0"/>
        <v>219739</v>
      </c>
      <c r="O17" s="3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">
      <c r="A18" s="11"/>
      <c r="B18">
        <v>91000</v>
      </c>
      <c r="C18">
        <v>1750</v>
      </c>
      <c r="D18">
        <v>1500</v>
      </c>
      <c r="E18">
        <v>1999</v>
      </c>
      <c r="F18" t="s">
        <v>62</v>
      </c>
      <c r="G18" s="10"/>
      <c r="H18" s="7">
        <v>20771</v>
      </c>
      <c r="I18" s="7">
        <v>46161</v>
      </c>
      <c r="J18" s="7">
        <v>1977</v>
      </c>
      <c r="K18" s="7">
        <v>821</v>
      </c>
      <c r="L18" s="8">
        <v>934</v>
      </c>
      <c r="M18" s="7">
        <v>4816</v>
      </c>
      <c r="N18" s="8">
        <f t="shared" si="0"/>
        <v>75480</v>
      </c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11"/>
      <c r="B19">
        <v>156000</v>
      </c>
      <c r="C19">
        <v>3000</v>
      </c>
      <c r="D19">
        <v>2000</v>
      </c>
      <c r="E19">
        <v>4000</v>
      </c>
      <c r="F19" t="s">
        <v>63</v>
      </c>
      <c r="G19" s="10"/>
      <c r="H19" s="7">
        <v>16891</v>
      </c>
      <c r="I19" s="7">
        <v>42862</v>
      </c>
      <c r="J19" s="7">
        <v>1729</v>
      </c>
      <c r="K19" s="7">
        <v>420</v>
      </c>
      <c r="L19" s="8">
        <v>5821</v>
      </c>
      <c r="M19" s="7">
        <v>2949</v>
      </c>
      <c r="N19" s="8">
        <f t="shared" si="0"/>
        <v>70672</v>
      </c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 s="11"/>
      <c r="B20">
        <v>-52</v>
      </c>
      <c r="C20">
        <v>-1</v>
      </c>
      <c r="D20">
        <v>-1</v>
      </c>
      <c r="E20">
        <v>-1</v>
      </c>
      <c r="F20" t="s">
        <v>53</v>
      </c>
      <c r="G20" s="10" t="s">
        <v>44</v>
      </c>
      <c r="H20" s="7">
        <v>3207</v>
      </c>
      <c r="I20" s="7">
        <v>1604</v>
      </c>
      <c r="J20" s="7">
        <v>1094</v>
      </c>
      <c r="K20" s="7">
        <v>517</v>
      </c>
      <c r="L20" s="8">
        <v>4957</v>
      </c>
      <c r="M20" s="7">
        <v>775</v>
      </c>
      <c r="N20" s="8">
        <f t="shared" si="0"/>
        <v>12154</v>
      </c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 s="11"/>
      <c r="B21">
        <v>3120</v>
      </c>
      <c r="C21">
        <v>60</v>
      </c>
      <c r="D21">
        <v>1</v>
      </c>
      <c r="E21">
        <v>119</v>
      </c>
      <c r="F21" t="s">
        <v>54</v>
      </c>
      <c r="G21" s="10"/>
      <c r="H21" s="7">
        <v>1130</v>
      </c>
      <c r="I21" s="7">
        <v>1058</v>
      </c>
      <c r="J21" s="7">
        <v>1471</v>
      </c>
      <c r="K21" s="7">
        <v>222</v>
      </c>
      <c r="L21" s="8">
        <v>8704</v>
      </c>
      <c r="M21" s="7">
        <v>239</v>
      </c>
      <c r="N21" s="8">
        <f t="shared" si="0"/>
        <v>12824</v>
      </c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3">
      <c r="A22" s="11"/>
      <c r="B22">
        <v>10920</v>
      </c>
      <c r="C22">
        <v>210</v>
      </c>
      <c r="D22">
        <v>120</v>
      </c>
      <c r="E22">
        <v>299</v>
      </c>
      <c r="F22" t="s">
        <v>64</v>
      </c>
      <c r="G22" s="10"/>
      <c r="H22" s="7">
        <v>67704</v>
      </c>
      <c r="I22" s="7">
        <v>14728</v>
      </c>
      <c r="J22" s="7">
        <v>35067</v>
      </c>
      <c r="K22" s="7">
        <v>2417</v>
      </c>
      <c r="L22" s="8">
        <v>162508</v>
      </c>
      <c r="M22" s="7">
        <v>3727</v>
      </c>
      <c r="N22" s="8">
        <f t="shared" si="0"/>
        <v>286151</v>
      </c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">
      <c r="A23" s="11"/>
      <c r="B23">
        <v>20800</v>
      </c>
      <c r="C23">
        <v>400</v>
      </c>
      <c r="D23">
        <v>300</v>
      </c>
      <c r="E23">
        <v>499</v>
      </c>
      <c r="F23" t="s">
        <v>65</v>
      </c>
      <c r="G23" s="10"/>
      <c r="H23" s="7">
        <v>78395</v>
      </c>
      <c r="I23" s="7">
        <v>58893</v>
      </c>
      <c r="J23" s="7">
        <v>43755</v>
      </c>
      <c r="K23" s="7">
        <v>5031</v>
      </c>
      <c r="L23" s="8">
        <v>61439</v>
      </c>
      <c r="M23" s="7">
        <v>9991</v>
      </c>
      <c r="N23" s="8">
        <f t="shared" si="0"/>
        <v>257504</v>
      </c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11"/>
      <c r="B24">
        <v>31200</v>
      </c>
      <c r="C24">
        <v>600</v>
      </c>
      <c r="D24">
        <v>500</v>
      </c>
      <c r="E24">
        <v>699</v>
      </c>
      <c r="F24" t="s">
        <v>66</v>
      </c>
      <c r="G24" s="10"/>
      <c r="H24" s="7">
        <v>45125</v>
      </c>
      <c r="I24" s="7">
        <v>82441</v>
      </c>
      <c r="J24" s="7">
        <v>24845</v>
      </c>
      <c r="K24" s="7">
        <v>3842</v>
      </c>
      <c r="L24" s="8">
        <v>46643</v>
      </c>
      <c r="M24" s="7">
        <v>9621</v>
      </c>
      <c r="N24" s="8">
        <f t="shared" si="0"/>
        <v>212517</v>
      </c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">
      <c r="A25" s="11"/>
      <c r="B25">
        <v>44200</v>
      </c>
      <c r="C25">
        <v>850</v>
      </c>
      <c r="D25">
        <v>700</v>
      </c>
      <c r="E25">
        <v>999</v>
      </c>
      <c r="F25" t="s">
        <v>67</v>
      </c>
      <c r="G25" s="10"/>
      <c r="H25" s="7">
        <v>53463</v>
      </c>
      <c r="I25" s="7">
        <v>125806</v>
      </c>
      <c r="J25" s="7">
        <v>20267</v>
      </c>
      <c r="K25" s="7">
        <v>4094</v>
      </c>
      <c r="L25" s="8">
        <v>34684</v>
      </c>
      <c r="M25" s="7">
        <v>11978</v>
      </c>
      <c r="N25" s="8">
        <f t="shared" si="0"/>
        <v>250292</v>
      </c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">
      <c r="A26" s="11"/>
      <c r="B26">
        <v>65000</v>
      </c>
      <c r="C26">
        <v>1250</v>
      </c>
      <c r="D26">
        <v>1000</v>
      </c>
      <c r="E26">
        <v>1499</v>
      </c>
      <c r="F26" t="s">
        <v>68</v>
      </c>
      <c r="G26" s="10"/>
      <c r="H26" s="7">
        <v>57043</v>
      </c>
      <c r="I26" s="7">
        <v>123103</v>
      </c>
      <c r="J26" s="7">
        <v>10765</v>
      </c>
      <c r="K26" s="7">
        <v>3183</v>
      </c>
      <c r="L26" s="8">
        <v>13644</v>
      </c>
      <c r="M26" s="7">
        <v>12001</v>
      </c>
      <c r="N26" s="8">
        <f t="shared" si="0"/>
        <v>219739</v>
      </c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">
      <c r="A27" s="11"/>
      <c r="B27">
        <v>91000</v>
      </c>
      <c r="C27">
        <v>1750</v>
      </c>
      <c r="D27">
        <v>1500</v>
      </c>
      <c r="E27">
        <v>1999</v>
      </c>
      <c r="F27" t="s">
        <v>62</v>
      </c>
      <c r="G27" s="10"/>
      <c r="H27" s="7">
        <v>20771</v>
      </c>
      <c r="I27" s="7">
        <v>46161</v>
      </c>
      <c r="J27" s="7">
        <v>1977</v>
      </c>
      <c r="K27" s="7">
        <v>821</v>
      </c>
      <c r="L27" s="8">
        <v>934</v>
      </c>
      <c r="M27" s="7">
        <v>4816</v>
      </c>
      <c r="N27" s="8">
        <f t="shared" si="0"/>
        <v>75480</v>
      </c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3">
      <c r="A28" s="11"/>
      <c r="B28">
        <v>156000</v>
      </c>
      <c r="C28">
        <v>3000</v>
      </c>
      <c r="D28">
        <v>2000</v>
      </c>
      <c r="E28">
        <v>4000</v>
      </c>
      <c r="F28" t="s">
        <v>63</v>
      </c>
      <c r="G28" s="10"/>
      <c r="H28" s="7">
        <v>16891</v>
      </c>
      <c r="I28" s="7">
        <v>42862</v>
      </c>
      <c r="J28" s="7">
        <v>1729</v>
      </c>
      <c r="K28" s="7">
        <v>420</v>
      </c>
      <c r="L28" s="8">
        <v>5821</v>
      </c>
      <c r="M28" s="7">
        <v>2949</v>
      </c>
      <c r="N28" s="8">
        <f t="shared" si="0"/>
        <v>70672</v>
      </c>
      <c r="O28" s="3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11"/>
      <c r="B29">
        <v>-52</v>
      </c>
      <c r="C29">
        <v>-1</v>
      </c>
      <c r="D29">
        <v>-1</v>
      </c>
      <c r="E29">
        <v>-1</v>
      </c>
      <c r="F29" t="s">
        <v>53</v>
      </c>
      <c r="G29" s="10" t="s">
        <v>45</v>
      </c>
      <c r="H29" s="7">
        <v>3207</v>
      </c>
      <c r="I29" s="7">
        <v>1604</v>
      </c>
      <c r="J29" s="7">
        <v>1094</v>
      </c>
      <c r="K29" s="7">
        <v>517</v>
      </c>
      <c r="L29" s="8">
        <v>4957</v>
      </c>
      <c r="M29" s="7">
        <v>775</v>
      </c>
      <c r="N29" s="8">
        <f t="shared" si="0"/>
        <v>12154</v>
      </c>
      <c r="O29" s="3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3">
      <c r="A30" s="11"/>
      <c r="B30">
        <v>3120</v>
      </c>
      <c r="C30">
        <v>60</v>
      </c>
      <c r="D30">
        <v>1</v>
      </c>
      <c r="E30">
        <v>119</v>
      </c>
      <c r="F30" t="s">
        <v>54</v>
      </c>
      <c r="G30" s="10"/>
      <c r="H30" s="7">
        <v>1130</v>
      </c>
      <c r="I30" s="7">
        <v>1058</v>
      </c>
      <c r="J30" s="7">
        <v>1471</v>
      </c>
      <c r="K30" s="7">
        <v>222</v>
      </c>
      <c r="L30" s="8">
        <v>8704</v>
      </c>
      <c r="M30" s="7">
        <v>239</v>
      </c>
      <c r="N30" s="8">
        <f t="shared" si="0"/>
        <v>12824</v>
      </c>
      <c r="O30" s="3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">
      <c r="A31" s="11"/>
      <c r="B31">
        <v>10920</v>
      </c>
      <c r="C31">
        <v>210</v>
      </c>
      <c r="D31">
        <v>120</v>
      </c>
      <c r="E31">
        <v>299</v>
      </c>
      <c r="F31" t="s">
        <v>64</v>
      </c>
      <c r="G31" s="10"/>
      <c r="H31" s="7">
        <v>67704</v>
      </c>
      <c r="I31" s="7">
        <v>14728</v>
      </c>
      <c r="J31" s="7">
        <v>35067</v>
      </c>
      <c r="K31" s="7">
        <v>2417</v>
      </c>
      <c r="L31" s="8">
        <v>162508</v>
      </c>
      <c r="M31" s="7">
        <v>3727</v>
      </c>
      <c r="N31" s="8">
        <f t="shared" si="0"/>
        <v>286151</v>
      </c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3">
      <c r="A32" s="11"/>
      <c r="B32">
        <v>20800</v>
      </c>
      <c r="C32">
        <v>400</v>
      </c>
      <c r="D32">
        <v>300</v>
      </c>
      <c r="E32">
        <v>499</v>
      </c>
      <c r="F32" t="s">
        <v>65</v>
      </c>
      <c r="G32" s="10"/>
      <c r="H32" s="7">
        <v>78395</v>
      </c>
      <c r="I32" s="7">
        <v>58893</v>
      </c>
      <c r="J32" s="7">
        <v>43755</v>
      </c>
      <c r="K32" s="7">
        <v>5031</v>
      </c>
      <c r="L32" s="8">
        <v>61439</v>
      </c>
      <c r="M32" s="7">
        <v>9991</v>
      </c>
      <c r="N32" s="8">
        <f t="shared" si="0"/>
        <v>257504</v>
      </c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">
      <c r="A33" s="11"/>
      <c r="B33">
        <v>31200</v>
      </c>
      <c r="C33">
        <v>600</v>
      </c>
      <c r="D33">
        <v>500</v>
      </c>
      <c r="E33">
        <v>699</v>
      </c>
      <c r="F33" t="s">
        <v>66</v>
      </c>
      <c r="G33" s="10"/>
      <c r="H33" s="7">
        <v>45125</v>
      </c>
      <c r="I33" s="7">
        <v>82441</v>
      </c>
      <c r="J33" s="7">
        <v>24845</v>
      </c>
      <c r="K33" s="7">
        <v>3842</v>
      </c>
      <c r="L33" s="8">
        <v>46643</v>
      </c>
      <c r="M33" s="7">
        <v>9621</v>
      </c>
      <c r="N33" s="8">
        <f t="shared" si="0"/>
        <v>212517</v>
      </c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3">
      <c r="A34" s="11"/>
      <c r="B34">
        <v>44200</v>
      </c>
      <c r="C34">
        <v>850</v>
      </c>
      <c r="D34">
        <v>700</v>
      </c>
      <c r="E34">
        <v>999</v>
      </c>
      <c r="F34" t="s">
        <v>67</v>
      </c>
      <c r="G34" s="10"/>
      <c r="H34" s="7">
        <v>53463</v>
      </c>
      <c r="I34" s="7">
        <v>125806</v>
      </c>
      <c r="J34" s="7">
        <v>20267</v>
      </c>
      <c r="K34" s="7">
        <v>4094</v>
      </c>
      <c r="L34" s="8">
        <v>34684</v>
      </c>
      <c r="M34" s="7">
        <v>11978</v>
      </c>
      <c r="N34" s="8">
        <f t="shared" si="0"/>
        <v>250292</v>
      </c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">
      <c r="A35" s="11"/>
      <c r="B35">
        <v>65000</v>
      </c>
      <c r="C35">
        <v>1250</v>
      </c>
      <c r="D35">
        <v>1000</v>
      </c>
      <c r="E35">
        <v>1499</v>
      </c>
      <c r="F35" t="s">
        <v>68</v>
      </c>
      <c r="G35" s="10"/>
      <c r="H35" s="7">
        <v>57043</v>
      </c>
      <c r="I35" s="7">
        <v>123103</v>
      </c>
      <c r="J35" s="7">
        <v>10765</v>
      </c>
      <c r="K35" s="7">
        <v>3183</v>
      </c>
      <c r="L35" s="8">
        <v>13644</v>
      </c>
      <c r="M35" s="7">
        <v>12001</v>
      </c>
      <c r="N35" s="8">
        <f t="shared" si="0"/>
        <v>219739</v>
      </c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3">
      <c r="A36" s="11"/>
      <c r="B36">
        <v>91000</v>
      </c>
      <c r="C36">
        <v>1750</v>
      </c>
      <c r="D36">
        <v>1500</v>
      </c>
      <c r="E36">
        <v>1999</v>
      </c>
      <c r="F36" t="s">
        <v>62</v>
      </c>
      <c r="G36" s="10"/>
      <c r="H36" s="7">
        <v>20771</v>
      </c>
      <c r="I36" s="7">
        <v>46161</v>
      </c>
      <c r="J36" s="7">
        <v>1977</v>
      </c>
      <c r="K36" s="7">
        <v>821</v>
      </c>
      <c r="L36" s="8">
        <v>934</v>
      </c>
      <c r="M36" s="7">
        <v>4816</v>
      </c>
      <c r="N36" s="8">
        <f t="shared" si="0"/>
        <v>75480</v>
      </c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">
      <c r="A37" s="11"/>
      <c r="B37">
        <v>156000</v>
      </c>
      <c r="C37">
        <v>3000</v>
      </c>
      <c r="D37">
        <v>2000</v>
      </c>
      <c r="E37">
        <v>4000</v>
      </c>
      <c r="F37" t="s">
        <v>63</v>
      </c>
      <c r="G37" s="10"/>
      <c r="H37" s="7">
        <v>16891</v>
      </c>
      <c r="I37" s="7">
        <v>42862</v>
      </c>
      <c r="J37" s="7">
        <v>1729</v>
      </c>
      <c r="K37" s="7">
        <v>420</v>
      </c>
      <c r="L37" s="8">
        <v>5821</v>
      </c>
      <c r="M37" s="7">
        <v>2949</v>
      </c>
      <c r="N37" s="8">
        <f t="shared" si="0"/>
        <v>70672</v>
      </c>
      <c r="O37" s="3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">
      <c r="A38" s="11"/>
      <c r="B38">
        <v>-52</v>
      </c>
      <c r="C38">
        <v>-1</v>
      </c>
      <c r="D38">
        <v>-1</v>
      </c>
      <c r="E38">
        <v>-1</v>
      </c>
      <c r="F38" t="s">
        <v>53</v>
      </c>
      <c r="G38" s="10" t="s">
        <v>16</v>
      </c>
      <c r="H38" s="7">
        <v>3207</v>
      </c>
      <c r="I38" s="7">
        <v>1604</v>
      </c>
      <c r="J38" s="7">
        <v>1094</v>
      </c>
      <c r="K38" s="7">
        <v>517</v>
      </c>
      <c r="L38" s="8">
        <v>4957</v>
      </c>
      <c r="M38" s="7">
        <v>775</v>
      </c>
      <c r="N38" s="8">
        <f t="shared" si="0"/>
        <v>12154</v>
      </c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">
      <c r="A39" s="11"/>
      <c r="B39">
        <v>3120</v>
      </c>
      <c r="C39">
        <v>60</v>
      </c>
      <c r="D39">
        <v>1</v>
      </c>
      <c r="E39">
        <v>119</v>
      </c>
      <c r="F39" t="s">
        <v>54</v>
      </c>
      <c r="G39" s="10"/>
      <c r="H39" s="7">
        <v>1130</v>
      </c>
      <c r="I39" s="7">
        <v>1058</v>
      </c>
      <c r="J39" s="7">
        <v>1471</v>
      </c>
      <c r="K39" s="7">
        <v>222</v>
      </c>
      <c r="L39" s="8">
        <v>8704</v>
      </c>
      <c r="M39" s="7">
        <v>239</v>
      </c>
      <c r="N39" s="8">
        <f t="shared" si="0"/>
        <v>12824</v>
      </c>
      <c r="O39" s="3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3">
      <c r="A40" s="11"/>
      <c r="B40">
        <v>10920</v>
      </c>
      <c r="C40">
        <v>210</v>
      </c>
      <c r="D40">
        <v>120</v>
      </c>
      <c r="E40">
        <v>299</v>
      </c>
      <c r="F40" t="s">
        <v>64</v>
      </c>
      <c r="G40" s="10"/>
      <c r="H40" s="7">
        <v>67704</v>
      </c>
      <c r="I40" s="7">
        <v>14728</v>
      </c>
      <c r="J40" s="7">
        <v>35067</v>
      </c>
      <c r="K40" s="7">
        <v>2417</v>
      </c>
      <c r="L40" s="8">
        <v>162508</v>
      </c>
      <c r="M40" s="7">
        <v>3727</v>
      </c>
      <c r="N40" s="8">
        <f t="shared" si="0"/>
        <v>286151</v>
      </c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3">
      <c r="A41" s="11"/>
      <c r="B41">
        <v>20800</v>
      </c>
      <c r="C41">
        <v>400</v>
      </c>
      <c r="D41">
        <v>300</v>
      </c>
      <c r="E41">
        <v>499</v>
      </c>
      <c r="F41" t="s">
        <v>65</v>
      </c>
      <c r="G41" s="10"/>
      <c r="H41" s="7">
        <v>78395</v>
      </c>
      <c r="I41" s="7">
        <v>58893</v>
      </c>
      <c r="J41" s="7">
        <v>43755</v>
      </c>
      <c r="K41" s="7">
        <v>5031</v>
      </c>
      <c r="L41" s="8">
        <v>61439</v>
      </c>
      <c r="M41" s="7">
        <v>9991</v>
      </c>
      <c r="N41" s="8">
        <f t="shared" si="0"/>
        <v>257504</v>
      </c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3">
      <c r="A42" s="11"/>
      <c r="B42">
        <v>31200</v>
      </c>
      <c r="C42">
        <v>600</v>
      </c>
      <c r="D42">
        <v>500</v>
      </c>
      <c r="E42">
        <v>699</v>
      </c>
      <c r="F42" t="s">
        <v>66</v>
      </c>
      <c r="G42" s="10"/>
      <c r="H42" s="7">
        <v>45125</v>
      </c>
      <c r="I42" s="7">
        <v>82441</v>
      </c>
      <c r="J42" s="7">
        <v>24845</v>
      </c>
      <c r="K42" s="7">
        <v>3842</v>
      </c>
      <c r="L42" s="8">
        <v>46643</v>
      </c>
      <c r="M42" s="7">
        <v>9621</v>
      </c>
      <c r="N42" s="8">
        <f t="shared" si="0"/>
        <v>212517</v>
      </c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3">
      <c r="A43" s="11"/>
      <c r="B43">
        <v>44200</v>
      </c>
      <c r="C43">
        <v>850</v>
      </c>
      <c r="D43">
        <v>700</v>
      </c>
      <c r="E43">
        <v>999</v>
      </c>
      <c r="F43" t="s">
        <v>67</v>
      </c>
      <c r="G43" s="10"/>
      <c r="H43" s="7">
        <v>53463</v>
      </c>
      <c r="I43" s="7">
        <v>125806</v>
      </c>
      <c r="J43" s="7">
        <v>20267</v>
      </c>
      <c r="K43" s="7">
        <v>4094</v>
      </c>
      <c r="L43" s="8">
        <v>34684</v>
      </c>
      <c r="M43" s="7">
        <v>11978</v>
      </c>
      <c r="N43" s="8">
        <f t="shared" si="0"/>
        <v>250292</v>
      </c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3">
      <c r="A44" s="11"/>
      <c r="B44">
        <v>65000</v>
      </c>
      <c r="C44">
        <v>1250</v>
      </c>
      <c r="D44">
        <v>1000</v>
      </c>
      <c r="E44">
        <v>1499</v>
      </c>
      <c r="F44" t="s">
        <v>68</v>
      </c>
      <c r="G44" s="10"/>
      <c r="H44" s="7">
        <v>57043</v>
      </c>
      <c r="I44" s="7">
        <v>123103</v>
      </c>
      <c r="J44" s="7">
        <v>10765</v>
      </c>
      <c r="K44" s="7">
        <v>3183</v>
      </c>
      <c r="L44" s="8">
        <v>13644</v>
      </c>
      <c r="M44" s="7">
        <v>12001</v>
      </c>
      <c r="N44" s="8">
        <f t="shared" si="0"/>
        <v>219739</v>
      </c>
      <c r="O44" s="3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3">
      <c r="A45" s="11"/>
      <c r="B45">
        <v>91000</v>
      </c>
      <c r="C45">
        <v>1750</v>
      </c>
      <c r="D45">
        <v>1500</v>
      </c>
      <c r="E45">
        <v>1999</v>
      </c>
      <c r="F45" t="s">
        <v>62</v>
      </c>
      <c r="G45" s="10"/>
      <c r="H45" s="7">
        <v>20771</v>
      </c>
      <c r="I45" s="7">
        <v>46161</v>
      </c>
      <c r="J45" s="7">
        <v>1977</v>
      </c>
      <c r="K45" s="7">
        <v>821</v>
      </c>
      <c r="L45" s="8">
        <v>934</v>
      </c>
      <c r="M45" s="7">
        <v>4816</v>
      </c>
      <c r="N45" s="8">
        <f t="shared" si="0"/>
        <v>75480</v>
      </c>
      <c r="O45" s="3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3">
      <c r="A46" s="11"/>
      <c r="B46">
        <v>156000</v>
      </c>
      <c r="C46">
        <v>3000</v>
      </c>
      <c r="D46">
        <v>2000</v>
      </c>
      <c r="E46">
        <v>4000</v>
      </c>
      <c r="F46" t="s">
        <v>63</v>
      </c>
      <c r="G46" s="10"/>
      <c r="H46" s="7">
        <v>16891</v>
      </c>
      <c r="I46" s="7">
        <v>42862</v>
      </c>
      <c r="J46" s="7">
        <v>1729</v>
      </c>
      <c r="K46" s="7">
        <v>420</v>
      </c>
      <c r="L46" s="8">
        <v>5821</v>
      </c>
      <c r="M46" s="7">
        <v>2949</v>
      </c>
      <c r="N46" s="8">
        <f t="shared" si="0"/>
        <v>70672</v>
      </c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3">
      <c r="A47" s="11"/>
      <c r="B47">
        <v>-52</v>
      </c>
      <c r="C47">
        <v>-1</v>
      </c>
      <c r="D47">
        <v>-1</v>
      </c>
      <c r="E47">
        <v>-1</v>
      </c>
      <c r="F47" t="s">
        <v>53</v>
      </c>
      <c r="G47" s="10" t="s">
        <v>17</v>
      </c>
      <c r="H47" s="7">
        <v>3207</v>
      </c>
      <c r="I47" s="7">
        <v>1604</v>
      </c>
      <c r="J47" s="7">
        <v>1094</v>
      </c>
      <c r="K47" s="7">
        <v>517</v>
      </c>
      <c r="L47" s="8">
        <v>4957</v>
      </c>
      <c r="M47" s="7">
        <v>775</v>
      </c>
      <c r="N47" s="8">
        <f t="shared" si="0"/>
        <v>12154</v>
      </c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3">
      <c r="A48" s="11"/>
      <c r="B48">
        <v>3120</v>
      </c>
      <c r="C48">
        <v>60</v>
      </c>
      <c r="D48">
        <v>1</v>
      </c>
      <c r="E48">
        <v>119</v>
      </c>
      <c r="F48" t="s">
        <v>54</v>
      </c>
      <c r="G48" s="10"/>
      <c r="H48" s="7">
        <v>1130</v>
      </c>
      <c r="I48" s="7">
        <v>1058</v>
      </c>
      <c r="J48" s="7">
        <v>1471</v>
      </c>
      <c r="K48" s="7">
        <v>222</v>
      </c>
      <c r="L48" s="8">
        <v>8704</v>
      </c>
      <c r="M48" s="7">
        <v>239</v>
      </c>
      <c r="N48" s="8">
        <f t="shared" si="0"/>
        <v>12824</v>
      </c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">
      <c r="A49" s="11"/>
      <c r="B49">
        <v>10920</v>
      </c>
      <c r="C49">
        <v>210</v>
      </c>
      <c r="D49">
        <v>120</v>
      </c>
      <c r="E49">
        <v>299</v>
      </c>
      <c r="F49" t="s">
        <v>64</v>
      </c>
      <c r="G49" s="10"/>
      <c r="H49" s="7">
        <v>67704</v>
      </c>
      <c r="I49" s="7">
        <v>14728</v>
      </c>
      <c r="J49" s="7">
        <v>35067</v>
      </c>
      <c r="K49" s="7">
        <v>2417</v>
      </c>
      <c r="L49" s="8">
        <v>162508</v>
      </c>
      <c r="M49" s="7">
        <v>3727</v>
      </c>
      <c r="N49" s="8">
        <f t="shared" si="0"/>
        <v>286151</v>
      </c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">
      <c r="A50" s="11"/>
      <c r="B50">
        <v>20800</v>
      </c>
      <c r="C50">
        <v>400</v>
      </c>
      <c r="D50">
        <v>300</v>
      </c>
      <c r="E50">
        <v>499</v>
      </c>
      <c r="F50" t="s">
        <v>65</v>
      </c>
      <c r="G50" s="10"/>
      <c r="H50" s="7">
        <v>78395</v>
      </c>
      <c r="I50" s="7">
        <v>58893</v>
      </c>
      <c r="J50" s="7">
        <v>43755</v>
      </c>
      <c r="K50" s="7">
        <v>5031</v>
      </c>
      <c r="L50" s="8">
        <v>61439</v>
      </c>
      <c r="M50" s="7">
        <v>9991</v>
      </c>
      <c r="N50" s="8">
        <f t="shared" si="0"/>
        <v>257504</v>
      </c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11"/>
      <c r="B51">
        <v>31200</v>
      </c>
      <c r="C51">
        <v>600</v>
      </c>
      <c r="D51">
        <v>500</v>
      </c>
      <c r="E51">
        <v>699</v>
      </c>
      <c r="F51" t="s">
        <v>66</v>
      </c>
      <c r="G51" s="10"/>
      <c r="H51" s="7">
        <v>45125</v>
      </c>
      <c r="I51" s="7">
        <v>82441</v>
      </c>
      <c r="J51" s="7">
        <v>24845</v>
      </c>
      <c r="K51" s="7">
        <v>3842</v>
      </c>
      <c r="L51" s="8">
        <v>46643</v>
      </c>
      <c r="M51" s="7">
        <v>9621</v>
      </c>
      <c r="N51" s="8">
        <f t="shared" si="0"/>
        <v>212517</v>
      </c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3">
      <c r="A52" s="11"/>
      <c r="B52">
        <v>44200</v>
      </c>
      <c r="C52">
        <v>850</v>
      </c>
      <c r="D52">
        <v>700</v>
      </c>
      <c r="E52">
        <v>999</v>
      </c>
      <c r="F52" t="s">
        <v>67</v>
      </c>
      <c r="G52" s="10"/>
      <c r="H52" s="7">
        <v>53463</v>
      </c>
      <c r="I52" s="7">
        <v>125806</v>
      </c>
      <c r="J52" s="7">
        <v>20267</v>
      </c>
      <c r="K52" s="7">
        <v>4094</v>
      </c>
      <c r="L52" s="8">
        <v>34684</v>
      </c>
      <c r="M52" s="7">
        <v>11978</v>
      </c>
      <c r="N52" s="8">
        <f t="shared" si="0"/>
        <v>250292</v>
      </c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">
      <c r="A53" s="11"/>
      <c r="B53">
        <v>65000</v>
      </c>
      <c r="C53">
        <v>1250</v>
      </c>
      <c r="D53">
        <v>1000</v>
      </c>
      <c r="E53">
        <v>1499</v>
      </c>
      <c r="F53" t="s">
        <v>68</v>
      </c>
      <c r="G53" s="10"/>
      <c r="H53" s="7">
        <v>57043</v>
      </c>
      <c r="I53" s="7">
        <v>123103</v>
      </c>
      <c r="J53" s="7">
        <v>10765</v>
      </c>
      <c r="K53" s="7">
        <v>3183</v>
      </c>
      <c r="L53" s="8">
        <v>13644</v>
      </c>
      <c r="M53" s="7">
        <v>12001</v>
      </c>
      <c r="N53" s="8">
        <f t="shared" si="0"/>
        <v>219739</v>
      </c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">
      <c r="A54" s="11"/>
      <c r="B54">
        <v>91000</v>
      </c>
      <c r="C54">
        <v>1750</v>
      </c>
      <c r="D54">
        <v>1500</v>
      </c>
      <c r="E54">
        <v>1999</v>
      </c>
      <c r="F54" t="s">
        <v>62</v>
      </c>
      <c r="G54" s="10"/>
      <c r="H54" s="7">
        <v>20771</v>
      </c>
      <c r="I54" s="7">
        <v>46161</v>
      </c>
      <c r="J54" s="7">
        <v>1977</v>
      </c>
      <c r="K54" s="7">
        <v>821</v>
      </c>
      <c r="L54" s="8">
        <v>934</v>
      </c>
      <c r="M54" s="7">
        <v>4816</v>
      </c>
      <c r="N54" s="8">
        <f t="shared" si="0"/>
        <v>75480</v>
      </c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11"/>
      <c r="B55">
        <v>156000</v>
      </c>
      <c r="C55">
        <v>3000</v>
      </c>
      <c r="D55">
        <v>2000</v>
      </c>
      <c r="E55">
        <v>4000</v>
      </c>
      <c r="F55" t="s">
        <v>63</v>
      </c>
      <c r="G55" s="10"/>
      <c r="H55" s="7">
        <v>16891</v>
      </c>
      <c r="I55" s="7">
        <v>42862</v>
      </c>
      <c r="J55" s="7">
        <v>1729</v>
      </c>
      <c r="K55" s="7">
        <v>420</v>
      </c>
      <c r="L55" s="8">
        <v>5821</v>
      </c>
      <c r="M55" s="7">
        <v>2949</v>
      </c>
      <c r="N55" s="8">
        <f t="shared" si="0"/>
        <v>70672</v>
      </c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">
      <c r="A56" s="11"/>
      <c r="B56">
        <v>-52</v>
      </c>
      <c r="C56">
        <v>-1</v>
      </c>
      <c r="D56">
        <v>-1</v>
      </c>
      <c r="E56">
        <v>-1</v>
      </c>
      <c r="F56" t="s">
        <v>53</v>
      </c>
      <c r="G56" s="10" t="s">
        <v>18</v>
      </c>
      <c r="H56" s="7">
        <v>3207</v>
      </c>
      <c r="I56" s="7">
        <v>1604</v>
      </c>
      <c r="J56" s="7">
        <v>1094</v>
      </c>
      <c r="K56" s="7">
        <v>517</v>
      </c>
      <c r="L56" s="8">
        <v>4957</v>
      </c>
      <c r="M56" s="7">
        <v>775</v>
      </c>
      <c r="N56" s="8">
        <f t="shared" si="0"/>
        <v>12154</v>
      </c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11"/>
      <c r="B57">
        <v>3120</v>
      </c>
      <c r="C57">
        <v>60</v>
      </c>
      <c r="D57">
        <v>1</v>
      </c>
      <c r="E57">
        <v>119</v>
      </c>
      <c r="F57" t="s">
        <v>54</v>
      </c>
      <c r="G57" s="10"/>
      <c r="H57" s="7">
        <v>1130</v>
      </c>
      <c r="I57" s="7">
        <v>1058</v>
      </c>
      <c r="J57" s="7">
        <v>1471</v>
      </c>
      <c r="K57" s="7">
        <v>222</v>
      </c>
      <c r="L57" s="8">
        <v>8704</v>
      </c>
      <c r="M57" s="7">
        <v>239</v>
      </c>
      <c r="N57" s="8">
        <f t="shared" si="0"/>
        <v>12824</v>
      </c>
      <c r="O57" s="3"/>
      <c r="P57" s="5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">
      <c r="A58" s="11"/>
      <c r="B58">
        <v>10920</v>
      </c>
      <c r="C58">
        <v>210</v>
      </c>
      <c r="D58">
        <v>120</v>
      </c>
      <c r="E58">
        <v>299</v>
      </c>
      <c r="F58" t="s">
        <v>64</v>
      </c>
      <c r="G58" s="10"/>
      <c r="H58" s="7">
        <v>67704</v>
      </c>
      <c r="I58" s="7">
        <v>14728</v>
      </c>
      <c r="J58" s="7">
        <v>35067</v>
      </c>
      <c r="K58" s="7">
        <v>2417</v>
      </c>
      <c r="L58" s="8">
        <v>162508</v>
      </c>
      <c r="M58" s="7">
        <v>3727</v>
      </c>
      <c r="N58" s="8">
        <f t="shared" si="0"/>
        <v>286151</v>
      </c>
      <c r="O58" s="3"/>
      <c r="P58" s="5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11"/>
      <c r="B59">
        <v>20800</v>
      </c>
      <c r="C59">
        <v>400</v>
      </c>
      <c r="D59">
        <v>300</v>
      </c>
      <c r="E59">
        <v>499</v>
      </c>
      <c r="F59" t="s">
        <v>65</v>
      </c>
      <c r="G59" s="10"/>
      <c r="H59" s="7">
        <v>78395</v>
      </c>
      <c r="I59" s="7">
        <v>58893</v>
      </c>
      <c r="J59" s="7">
        <v>43755</v>
      </c>
      <c r="K59" s="7">
        <v>5031</v>
      </c>
      <c r="L59" s="8">
        <v>61439</v>
      </c>
      <c r="M59" s="7">
        <v>9991</v>
      </c>
      <c r="N59" s="8">
        <f t="shared" si="0"/>
        <v>257504</v>
      </c>
      <c r="O59" s="3"/>
      <c r="P59" s="5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3">
      <c r="A60" s="11"/>
      <c r="B60">
        <v>31200</v>
      </c>
      <c r="C60">
        <v>600</v>
      </c>
      <c r="D60">
        <v>500</v>
      </c>
      <c r="E60">
        <v>699</v>
      </c>
      <c r="F60" t="s">
        <v>66</v>
      </c>
      <c r="G60" s="10"/>
      <c r="H60" s="7">
        <v>45125</v>
      </c>
      <c r="I60" s="7">
        <v>82441</v>
      </c>
      <c r="J60" s="7">
        <v>24845</v>
      </c>
      <c r="K60" s="7">
        <v>3842</v>
      </c>
      <c r="L60" s="8">
        <v>46643</v>
      </c>
      <c r="M60" s="7">
        <v>9621</v>
      </c>
      <c r="N60" s="8">
        <f t="shared" si="0"/>
        <v>212517</v>
      </c>
      <c r="O60" s="3"/>
      <c r="P60" s="5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3">
      <c r="A61" s="11"/>
      <c r="B61">
        <v>44200</v>
      </c>
      <c r="C61">
        <v>850</v>
      </c>
      <c r="D61">
        <v>700</v>
      </c>
      <c r="E61">
        <v>999</v>
      </c>
      <c r="F61" t="s">
        <v>67</v>
      </c>
      <c r="G61" s="10"/>
      <c r="H61" s="7">
        <v>53463</v>
      </c>
      <c r="I61" s="7">
        <v>125806</v>
      </c>
      <c r="J61" s="7">
        <v>20267</v>
      </c>
      <c r="K61" s="7">
        <v>4094</v>
      </c>
      <c r="L61" s="8">
        <v>34684</v>
      </c>
      <c r="M61" s="7">
        <v>11978</v>
      </c>
      <c r="N61" s="8">
        <f t="shared" si="0"/>
        <v>250292</v>
      </c>
      <c r="O61" s="3"/>
      <c r="P61" s="5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3">
      <c r="A62" s="11"/>
      <c r="B62">
        <v>65000</v>
      </c>
      <c r="C62">
        <v>1250</v>
      </c>
      <c r="D62">
        <v>1000</v>
      </c>
      <c r="E62">
        <v>1499</v>
      </c>
      <c r="F62" t="s">
        <v>68</v>
      </c>
      <c r="G62" s="10"/>
      <c r="H62" s="7">
        <v>57043</v>
      </c>
      <c r="I62" s="7">
        <v>123103</v>
      </c>
      <c r="J62" s="7">
        <v>10765</v>
      </c>
      <c r="K62" s="7">
        <v>3183</v>
      </c>
      <c r="L62" s="8">
        <v>13644</v>
      </c>
      <c r="M62" s="7">
        <v>12001</v>
      </c>
      <c r="N62" s="8">
        <f t="shared" si="0"/>
        <v>219739</v>
      </c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3">
      <c r="A63" s="11"/>
      <c r="B63">
        <v>91000</v>
      </c>
      <c r="C63">
        <v>1750</v>
      </c>
      <c r="D63">
        <v>1500</v>
      </c>
      <c r="E63">
        <v>1999</v>
      </c>
      <c r="F63" t="s">
        <v>62</v>
      </c>
      <c r="G63" s="10"/>
      <c r="H63" s="7">
        <v>20771</v>
      </c>
      <c r="I63" s="7">
        <v>46161</v>
      </c>
      <c r="J63" s="7">
        <v>1977</v>
      </c>
      <c r="K63" s="7">
        <v>821</v>
      </c>
      <c r="L63" s="8">
        <v>934</v>
      </c>
      <c r="M63" s="7">
        <v>4816</v>
      </c>
      <c r="N63" s="8">
        <f t="shared" si="0"/>
        <v>75480</v>
      </c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3">
      <c r="A64" s="11"/>
      <c r="B64">
        <v>156000</v>
      </c>
      <c r="C64">
        <v>3000</v>
      </c>
      <c r="D64">
        <v>2000</v>
      </c>
      <c r="E64">
        <v>4000</v>
      </c>
      <c r="F64" t="s">
        <v>63</v>
      </c>
      <c r="G64" s="10"/>
      <c r="H64" s="7">
        <v>16891</v>
      </c>
      <c r="I64" s="7">
        <v>42862</v>
      </c>
      <c r="J64" s="7">
        <v>1729</v>
      </c>
      <c r="K64" s="7">
        <v>420</v>
      </c>
      <c r="L64" s="8">
        <v>5821</v>
      </c>
      <c r="M64" s="7">
        <v>2949</v>
      </c>
      <c r="N64" s="8">
        <f t="shared" si="0"/>
        <v>70672</v>
      </c>
      <c r="O64" s="3"/>
      <c r="P64" s="5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11"/>
      <c r="B65">
        <v>-52</v>
      </c>
      <c r="C65">
        <v>-1</v>
      </c>
      <c r="D65">
        <v>-1</v>
      </c>
      <c r="E65">
        <v>-1</v>
      </c>
      <c r="F65" t="s">
        <v>53</v>
      </c>
      <c r="G65" s="10" t="s">
        <v>19</v>
      </c>
      <c r="H65" s="7">
        <v>3207</v>
      </c>
      <c r="I65" s="7">
        <v>1604</v>
      </c>
      <c r="J65" s="7">
        <v>1094</v>
      </c>
      <c r="K65" s="7">
        <v>517</v>
      </c>
      <c r="L65" s="8">
        <v>4957</v>
      </c>
      <c r="M65" s="7">
        <v>775</v>
      </c>
      <c r="N65" s="8">
        <f t="shared" si="0"/>
        <v>12154</v>
      </c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11"/>
      <c r="B66">
        <v>3120</v>
      </c>
      <c r="C66">
        <v>60</v>
      </c>
      <c r="D66">
        <v>1</v>
      </c>
      <c r="E66">
        <v>119</v>
      </c>
      <c r="F66" t="s">
        <v>54</v>
      </c>
      <c r="G66" s="10"/>
      <c r="H66" s="7">
        <v>1130</v>
      </c>
      <c r="I66" s="7">
        <v>1058</v>
      </c>
      <c r="J66" s="7">
        <v>1471</v>
      </c>
      <c r="K66" s="7">
        <v>222</v>
      </c>
      <c r="L66" s="8">
        <v>8704</v>
      </c>
      <c r="M66" s="7">
        <v>239</v>
      </c>
      <c r="N66" s="8">
        <f t="shared" si="0"/>
        <v>12824</v>
      </c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11"/>
      <c r="B67">
        <v>10920</v>
      </c>
      <c r="C67">
        <v>210</v>
      </c>
      <c r="D67">
        <v>120</v>
      </c>
      <c r="E67">
        <v>299</v>
      </c>
      <c r="F67" t="s">
        <v>64</v>
      </c>
      <c r="G67" s="10"/>
      <c r="H67" s="7">
        <v>67704</v>
      </c>
      <c r="I67" s="7">
        <v>14728</v>
      </c>
      <c r="J67" s="7">
        <v>35067</v>
      </c>
      <c r="K67" s="7">
        <v>2417</v>
      </c>
      <c r="L67" s="8">
        <v>162508</v>
      </c>
      <c r="M67" s="7">
        <v>3727</v>
      </c>
      <c r="N67" s="8">
        <f t="shared" ref="N67:N130" si="1">SUM(H67:M67)</f>
        <v>286151</v>
      </c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11"/>
      <c r="B68">
        <v>20800</v>
      </c>
      <c r="C68">
        <v>400</v>
      </c>
      <c r="D68">
        <v>300</v>
      </c>
      <c r="E68">
        <v>499</v>
      </c>
      <c r="F68" t="s">
        <v>65</v>
      </c>
      <c r="G68" s="10"/>
      <c r="H68" s="7">
        <v>78395</v>
      </c>
      <c r="I68" s="7">
        <v>58893</v>
      </c>
      <c r="J68" s="7">
        <v>43755</v>
      </c>
      <c r="K68" s="7">
        <v>5031</v>
      </c>
      <c r="L68" s="8">
        <v>61439</v>
      </c>
      <c r="M68" s="7">
        <v>9991</v>
      </c>
      <c r="N68" s="8">
        <f t="shared" si="1"/>
        <v>257504</v>
      </c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11"/>
      <c r="B69">
        <v>31200</v>
      </c>
      <c r="C69">
        <v>600</v>
      </c>
      <c r="D69">
        <v>500</v>
      </c>
      <c r="E69">
        <v>699</v>
      </c>
      <c r="F69" t="s">
        <v>66</v>
      </c>
      <c r="G69" s="10"/>
      <c r="H69" s="7">
        <v>45125</v>
      </c>
      <c r="I69" s="7">
        <v>82441</v>
      </c>
      <c r="J69" s="7">
        <v>24845</v>
      </c>
      <c r="K69" s="7">
        <v>3842</v>
      </c>
      <c r="L69" s="8">
        <v>46643</v>
      </c>
      <c r="M69" s="7">
        <v>9621</v>
      </c>
      <c r="N69" s="8">
        <f t="shared" si="1"/>
        <v>212517</v>
      </c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">
      <c r="A70" s="11"/>
      <c r="B70">
        <v>44200</v>
      </c>
      <c r="C70">
        <v>850</v>
      </c>
      <c r="D70">
        <v>700</v>
      </c>
      <c r="E70">
        <v>999</v>
      </c>
      <c r="F70" t="s">
        <v>67</v>
      </c>
      <c r="G70" s="10"/>
      <c r="H70" s="7">
        <v>53463</v>
      </c>
      <c r="I70" s="7">
        <v>125806</v>
      </c>
      <c r="J70" s="7">
        <v>20267</v>
      </c>
      <c r="K70" s="7">
        <v>4094</v>
      </c>
      <c r="L70" s="8">
        <v>34684</v>
      </c>
      <c r="M70" s="7">
        <v>11978</v>
      </c>
      <c r="N70" s="8">
        <f t="shared" si="1"/>
        <v>250292</v>
      </c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11"/>
      <c r="B71">
        <v>65000</v>
      </c>
      <c r="C71">
        <v>1250</v>
      </c>
      <c r="D71">
        <v>1000</v>
      </c>
      <c r="E71">
        <v>1499</v>
      </c>
      <c r="F71" t="s">
        <v>68</v>
      </c>
      <c r="G71" s="10"/>
      <c r="H71" s="7">
        <v>57043</v>
      </c>
      <c r="I71" s="7">
        <v>123103</v>
      </c>
      <c r="J71" s="7">
        <v>10765</v>
      </c>
      <c r="K71" s="7">
        <v>3183</v>
      </c>
      <c r="L71" s="8">
        <v>13644</v>
      </c>
      <c r="M71" s="7">
        <v>12001</v>
      </c>
      <c r="N71" s="8">
        <f t="shared" si="1"/>
        <v>219739</v>
      </c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 s="11"/>
      <c r="B72">
        <v>91000</v>
      </c>
      <c r="C72">
        <v>1750</v>
      </c>
      <c r="D72">
        <v>1500</v>
      </c>
      <c r="E72">
        <v>1999</v>
      </c>
      <c r="F72" t="s">
        <v>62</v>
      </c>
      <c r="G72" s="10"/>
      <c r="H72" s="7">
        <v>20771</v>
      </c>
      <c r="I72" s="7">
        <v>46161</v>
      </c>
      <c r="J72" s="7">
        <v>1977</v>
      </c>
      <c r="K72" s="7">
        <v>821</v>
      </c>
      <c r="L72" s="8">
        <v>934</v>
      </c>
      <c r="M72" s="7">
        <v>4816</v>
      </c>
      <c r="N72" s="8">
        <f t="shared" si="1"/>
        <v>75480</v>
      </c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11"/>
      <c r="B73">
        <v>156000</v>
      </c>
      <c r="C73">
        <v>3000</v>
      </c>
      <c r="D73">
        <v>2000</v>
      </c>
      <c r="E73">
        <v>4000</v>
      </c>
      <c r="F73" t="s">
        <v>63</v>
      </c>
      <c r="G73" s="10"/>
      <c r="H73" s="7">
        <v>16891</v>
      </c>
      <c r="I73" s="7">
        <v>42862</v>
      </c>
      <c r="J73" s="7">
        <v>1729</v>
      </c>
      <c r="K73" s="7">
        <v>420</v>
      </c>
      <c r="L73" s="8">
        <v>5821</v>
      </c>
      <c r="M73" s="7">
        <v>2949</v>
      </c>
      <c r="N73" s="8">
        <f t="shared" si="1"/>
        <v>70672</v>
      </c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9">
        <v>2001</v>
      </c>
      <c r="B74">
        <v>-52</v>
      </c>
      <c r="C74">
        <v>-1</v>
      </c>
      <c r="D74">
        <v>-1</v>
      </c>
      <c r="E74">
        <v>-1</v>
      </c>
      <c r="F74" t="s">
        <v>53</v>
      </c>
      <c r="G74" s="9" t="s">
        <v>42</v>
      </c>
      <c r="H74">
        <v>2973</v>
      </c>
      <c r="I74">
        <v>1455</v>
      </c>
      <c r="J74">
        <v>1257</v>
      </c>
      <c r="K74">
        <v>588</v>
      </c>
      <c r="L74" s="4">
        <v>2177.3624547510567</v>
      </c>
      <c r="M74" s="4">
        <v>350.89605519919024</v>
      </c>
      <c r="N74" s="4">
        <f t="shared" si="1"/>
        <v>8801.2585099502467</v>
      </c>
    </row>
    <row r="75" spans="1:26" x14ac:dyDescent="0.3">
      <c r="A75" s="9"/>
      <c r="B75">
        <v>3120</v>
      </c>
      <c r="C75">
        <v>60</v>
      </c>
      <c r="D75">
        <v>1</v>
      </c>
      <c r="E75">
        <v>119</v>
      </c>
      <c r="F75" t="s">
        <v>54</v>
      </c>
      <c r="G75" s="9"/>
      <c r="H75">
        <v>2726</v>
      </c>
      <c r="I75">
        <v>1989</v>
      </c>
      <c r="J75">
        <v>6745</v>
      </c>
      <c r="K75">
        <v>614</v>
      </c>
      <c r="L75" s="4">
        <v>3115.8969550182346</v>
      </c>
      <c r="M75" s="4">
        <v>502.14696571870178</v>
      </c>
      <c r="N75" s="4">
        <f t="shared" si="1"/>
        <v>15692.043920736936</v>
      </c>
    </row>
    <row r="76" spans="1:26" x14ac:dyDescent="0.3">
      <c r="A76" s="9"/>
      <c r="B76">
        <v>13000</v>
      </c>
      <c r="C76">
        <v>250</v>
      </c>
      <c r="D76">
        <v>200</v>
      </c>
      <c r="E76">
        <v>299</v>
      </c>
      <c r="F76" t="s">
        <v>55</v>
      </c>
      <c r="G76" s="9"/>
      <c r="H76">
        <v>4341</v>
      </c>
      <c r="I76">
        <v>2569</v>
      </c>
      <c r="J76">
        <v>13182</v>
      </c>
      <c r="K76">
        <v>632</v>
      </c>
      <c r="L76" s="4">
        <v>3115.8969550182346</v>
      </c>
      <c r="M76" s="4">
        <v>502.14696571870178</v>
      </c>
      <c r="N76" s="4">
        <f t="shared" si="1"/>
        <v>24342.043920736935</v>
      </c>
    </row>
    <row r="77" spans="1:26" x14ac:dyDescent="0.3">
      <c r="A77" s="9"/>
      <c r="B77">
        <v>18200</v>
      </c>
      <c r="C77">
        <v>350</v>
      </c>
      <c r="D77">
        <v>300</v>
      </c>
      <c r="E77">
        <v>399</v>
      </c>
      <c r="F77" t="s">
        <v>56</v>
      </c>
      <c r="G77" s="9"/>
      <c r="H77">
        <v>70361</v>
      </c>
      <c r="I77">
        <v>14268</v>
      </c>
      <c r="J77">
        <v>26471</v>
      </c>
      <c r="K77">
        <v>1907</v>
      </c>
      <c r="L77" s="4">
        <v>56232.372392586411</v>
      </c>
      <c r="M77" s="4">
        <v>9062.2108432132391</v>
      </c>
      <c r="N77" s="4">
        <f t="shared" si="1"/>
        <v>178301.58323579966</v>
      </c>
    </row>
    <row r="78" spans="1:26" x14ac:dyDescent="0.3">
      <c r="A78" s="9"/>
      <c r="B78">
        <v>26000</v>
      </c>
      <c r="C78">
        <v>500</v>
      </c>
      <c r="D78">
        <v>400</v>
      </c>
      <c r="E78">
        <v>599</v>
      </c>
      <c r="F78" t="s">
        <v>9</v>
      </c>
      <c r="G78" s="9"/>
      <c r="H78">
        <v>40833</v>
      </c>
      <c r="I78">
        <v>18640</v>
      </c>
      <c r="J78">
        <v>24010</v>
      </c>
      <c r="K78">
        <v>2746</v>
      </c>
      <c r="L78" s="4">
        <v>56885.168562385516</v>
      </c>
      <c r="M78" s="4">
        <v>9167.4131719903453</v>
      </c>
      <c r="N78" s="4">
        <f t="shared" si="1"/>
        <v>152281.58173437585</v>
      </c>
    </row>
    <row r="79" spans="1:26" x14ac:dyDescent="0.3">
      <c r="A79" s="9"/>
      <c r="B79">
        <v>28600</v>
      </c>
      <c r="C79">
        <v>550</v>
      </c>
      <c r="D79">
        <v>500</v>
      </c>
      <c r="E79">
        <v>599</v>
      </c>
      <c r="F79" t="s">
        <v>57</v>
      </c>
      <c r="G79" s="9"/>
      <c r="H79">
        <v>18894</v>
      </c>
      <c r="I79">
        <v>21930</v>
      </c>
      <c r="J79">
        <v>15771</v>
      </c>
      <c r="K79">
        <v>1466</v>
      </c>
      <c r="L79" s="4">
        <v>45969.197886275811</v>
      </c>
      <c r="M79" s="4">
        <v>7408.2338306918982</v>
      </c>
      <c r="N79" s="4">
        <f t="shared" si="1"/>
        <v>111438.43171696771</v>
      </c>
    </row>
    <row r="80" spans="1:26" x14ac:dyDescent="0.3">
      <c r="A80" s="9"/>
      <c r="B80">
        <v>33800</v>
      </c>
      <c r="C80">
        <v>650</v>
      </c>
      <c r="D80">
        <v>600</v>
      </c>
      <c r="E80">
        <v>699</v>
      </c>
      <c r="F80" t="s">
        <v>58</v>
      </c>
      <c r="G80" s="9"/>
      <c r="H80">
        <v>31994</v>
      </c>
      <c r="I80">
        <v>30104</v>
      </c>
      <c r="J80">
        <v>13388</v>
      </c>
      <c r="K80">
        <v>1791</v>
      </c>
      <c r="L80" s="4">
        <v>38692.947514625448</v>
      </c>
      <c r="M80" s="4">
        <v>6235.6189789557557</v>
      </c>
      <c r="N80" s="4">
        <f t="shared" si="1"/>
        <v>122205.56649358119</v>
      </c>
    </row>
    <row r="81" spans="1:14" x14ac:dyDescent="0.3">
      <c r="A81" s="9"/>
      <c r="B81">
        <v>39000</v>
      </c>
      <c r="C81">
        <v>750</v>
      </c>
      <c r="D81">
        <v>700</v>
      </c>
      <c r="E81">
        <v>799</v>
      </c>
      <c r="F81" t="s">
        <v>59</v>
      </c>
      <c r="G81" s="9"/>
      <c r="H81">
        <v>16287</v>
      </c>
      <c r="I81">
        <v>28466</v>
      </c>
      <c r="J81">
        <v>10925</v>
      </c>
      <c r="K81">
        <v>1495</v>
      </c>
      <c r="L81" s="4">
        <v>31418.233842660025</v>
      </c>
      <c r="M81" s="4">
        <v>5063.2517763219903</v>
      </c>
      <c r="N81" s="4">
        <f t="shared" si="1"/>
        <v>93654.485618982028</v>
      </c>
    </row>
    <row r="82" spans="1:14" x14ac:dyDescent="0.3">
      <c r="A82" s="9"/>
      <c r="B82">
        <v>46800</v>
      </c>
      <c r="C82">
        <v>900</v>
      </c>
      <c r="D82">
        <v>800</v>
      </c>
      <c r="E82">
        <v>999</v>
      </c>
      <c r="F82" t="s">
        <v>11</v>
      </c>
      <c r="G82" s="9"/>
      <c r="H82">
        <v>35970</v>
      </c>
      <c r="I82">
        <v>70136</v>
      </c>
      <c r="J82">
        <v>16147</v>
      </c>
      <c r="K82">
        <v>2676</v>
      </c>
      <c r="L82" s="4">
        <v>36210.433716749983</v>
      </c>
      <c r="M82" s="4">
        <v>5835.5458093503503</v>
      </c>
      <c r="N82" s="4">
        <f t="shared" si="1"/>
        <v>166974.97952610033</v>
      </c>
    </row>
    <row r="83" spans="1:14" x14ac:dyDescent="0.3">
      <c r="A83" s="9"/>
      <c r="B83">
        <v>57200</v>
      </c>
      <c r="C83">
        <v>1100</v>
      </c>
      <c r="D83">
        <v>1000</v>
      </c>
      <c r="E83">
        <v>1199</v>
      </c>
      <c r="F83" t="s">
        <v>60</v>
      </c>
      <c r="G83" s="9"/>
      <c r="H83">
        <v>30754</v>
      </c>
      <c r="I83">
        <v>60023</v>
      </c>
      <c r="J83">
        <v>11513</v>
      </c>
      <c r="K83">
        <v>1934</v>
      </c>
      <c r="L83" s="4">
        <v>40769.08786056067</v>
      </c>
      <c r="M83" s="4">
        <v>6570.2024360365576</v>
      </c>
      <c r="N83" s="4">
        <f t="shared" si="1"/>
        <v>151563.29029659723</v>
      </c>
    </row>
    <row r="84" spans="1:14" x14ac:dyDescent="0.3">
      <c r="A84" s="9"/>
      <c r="B84">
        <v>70200</v>
      </c>
      <c r="C84">
        <v>1350</v>
      </c>
      <c r="D84">
        <v>1200</v>
      </c>
      <c r="E84">
        <v>1499</v>
      </c>
      <c r="F84" t="s">
        <v>61</v>
      </c>
      <c r="G84" s="9"/>
      <c r="H84">
        <v>38196</v>
      </c>
      <c r="I84">
        <v>81083</v>
      </c>
      <c r="J84">
        <v>8472</v>
      </c>
      <c r="K84">
        <v>2431</v>
      </c>
      <c r="L84" s="4">
        <v>33638.467703287672</v>
      </c>
      <c r="M84" s="4">
        <v>5421.0568361153009</v>
      </c>
      <c r="N84" s="4">
        <f t="shared" si="1"/>
        <v>169241.52453940298</v>
      </c>
    </row>
    <row r="85" spans="1:14" x14ac:dyDescent="0.3">
      <c r="A85" s="9"/>
      <c r="B85">
        <v>91000</v>
      </c>
      <c r="C85">
        <v>1750</v>
      </c>
      <c r="D85">
        <v>1500</v>
      </c>
      <c r="E85">
        <v>1999</v>
      </c>
      <c r="F85" t="s">
        <v>62</v>
      </c>
      <c r="G85" s="9"/>
      <c r="H85">
        <v>48228</v>
      </c>
      <c r="I85">
        <v>91509</v>
      </c>
      <c r="J85">
        <v>7226</v>
      </c>
      <c r="K85">
        <v>2086</v>
      </c>
      <c r="L85" s="4">
        <v>37712.881581813424</v>
      </c>
      <c r="M85" s="4">
        <v>6077.6750092191351</v>
      </c>
      <c r="N85" s="4">
        <f t="shared" si="1"/>
        <v>192839.55659103254</v>
      </c>
    </row>
    <row r="86" spans="1:14" ht="14.4" customHeight="1" x14ac:dyDescent="0.3">
      <c r="A86" s="9"/>
      <c r="B86">
        <v>182000</v>
      </c>
      <c r="C86">
        <v>3500</v>
      </c>
      <c r="D86">
        <v>2000</v>
      </c>
      <c r="E86">
        <v>5000</v>
      </c>
      <c r="F86" t="s">
        <v>63</v>
      </c>
      <c r="G86" s="9"/>
      <c r="H86">
        <v>41200</v>
      </c>
      <c r="I86">
        <v>82484</v>
      </c>
      <c r="J86">
        <v>3238</v>
      </c>
      <c r="K86">
        <v>1267</v>
      </c>
      <c r="L86" s="4">
        <v>11477.052574267509</v>
      </c>
      <c r="M86" s="4">
        <v>1849.6013214688346</v>
      </c>
      <c r="N86" s="4">
        <f t="shared" si="1"/>
        <v>141515.65389573632</v>
      </c>
    </row>
    <row r="87" spans="1:14" x14ac:dyDescent="0.3">
      <c r="A87" s="9"/>
      <c r="B87">
        <v>-52</v>
      </c>
      <c r="C87">
        <v>-1</v>
      </c>
      <c r="D87">
        <v>-1</v>
      </c>
      <c r="E87">
        <v>-1</v>
      </c>
      <c r="F87" t="s">
        <v>53</v>
      </c>
      <c r="G87" s="9" t="s">
        <v>43</v>
      </c>
      <c r="H87" s="7">
        <v>2973</v>
      </c>
      <c r="I87" s="7">
        <v>1455</v>
      </c>
      <c r="J87" s="7">
        <v>1257</v>
      </c>
      <c r="K87" s="7">
        <v>588</v>
      </c>
      <c r="L87" s="8">
        <v>2177.3624547510567</v>
      </c>
      <c r="M87" s="8">
        <v>350.89605519919024</v>
      </c>
      <c r="N87" s="8">
        <f t="shared" si="1"/>
        <v>8801.2585099502467</v>
      </c>
    </row>
    <row r="88" spans="1:14" x14ac:dyDescent="0.3">
      <c r="A88" s="9"/>
      <c r="B88">
        <v>3120</v>
      </c>
      <c r="C88">
        <v>60</v>
      </c>
      <c r="D88">
        <v>1</v>
      </c>
      <c r="E88">
        <v>119</v>
      </c>
      <c r="F88" t="s">
        <v>54</v>
      </c>
      <c r="G88" s="9"/>
      <c r="H88" s="7">
        <v>2726</v>
      </c>
      <c r="I88" s="7">
        <v>1989</v>
      </c>
      <c r="J88" s="7">
        <v>6745</v>
      </c>
      <c r="K88" s="7">
        <v>614</v>
      </c>
      <c r="L88" s="8">
        <v>3115.8969550182346</v>
      </c>
      <c r="M88" s="8">
        <v>502.14696571870178</v>
      </c>
      <c r="N88" s="8">
        <f t="shared" si="1"/>
        <v>15692.043920736936</v>
      </c>
    </row>
    <row r="89" spans="1:14" x14ac:dyDescent="0.3">
      <c r="A89" s="9"/>
      <c r="B89">
        <v>13000</v>
      </c>
      <c r="C89">
        <v>250</v>
      </c>
      <c r="D89">
        <v>200</v>
      </c>
      <c r="E89">
        <v>299</v>
      </c>
      <c r="F89" t="s">
        <v>55</v>
      </c>
      <c r="G89" s="9"/>
      <c r="H89" s="7">
        <v>4341</v>
      </c>
      <c r="I89" s="7">
        <v>2569</v>
      </c>
      <c r="J89" s="7">
        <v>13182</v>
      </c>
      <c r="K89" s="7">
        <v>632</v>
      </c>
      <c r="L89" s="8">
        <v>3115.8969550182346</v>
      </c>
      <c r="M89" s="8">
        <v>502.14696571870178</v>
      </c>
      <c r="N89" s="8">
        <f t="shared" si="1"/>
        <v>24342.043920736935</v>
      </c>
    </row>
    <row r="90" spans="1:14" x14ac:dyDescent="0.3">
      <c r="A90" s="9"/>
      <c r="B90">
        <v>18200</v>
      </c>
      <c r="C90">
        <v>350</v>
      </c>
      <c r="D90">
        <v>300</v>
      </c>
      <c r="E90">
        <v>399</v>
      </c>
      <c r="F90" t="s">
        <v>56</v>
      </c>
      <c r="G90" s="9"/>
      <c r="H90" s="7">
        <v>70361</v>
      </c>
      <c r="I90" s="7">
        <v>14268</v>
      </c>
      <c r="J90" s="7">
        <v>26471</v>
      </c>
      <c r="K90" s="7">
        <v>1907</v>
      </c>
      <c r="L90" s="8">
        <v>56232.372392586411</v>
      </c>
      <c r="M90" s="8">
        <v>9062.2108432132391</v>
      </c>
      <c r="N90" s="8">
        <f t="shared" si="1"/>
        <v>178301.58323579966</v>
      </c>
    </row>
    <row r="91" spans="1:14" x14ac:dyDescent="0.3">
      <c r="A91" s="9"/>
      <c r="B91">
        <v>26000</v>
      </c>
      <c r="C91">
        <v>500</v>
      </c>
      <c r="D91">
        <v>400</v>
      </c>
      <c r="E91">
        <v>599</v>
      </c>
      <c r="F91" t="s">
        <v>9</v>
      </c>
      <c r="G91" s="9"/>
      <c r="H91" s="7">
        <v>40833</v>
      </c>
      <c r="I91" s="7">
        <v>18640</v>
      </c>
      <c r="J91" s="7">
        <v>24010</v>
      </c>
      <c r="K91" s="7">
        <v>2746</v>
      </c>
      <c r="L91" s="8">
        <v>56885.168562385516</v>
      </c>
      <c r="M91" s="8">
        <v>9167.4131719903453</v>
      </c>
      <c r="N91" s="8">
        <f t="shared" si="1"/>
        <v>152281.58173437585</v>
      </c>
    </row>
    <row r="92" spans="1:14" x14ac:dyDescent="0.3">
      <c r="A92" s="9"/>
      <c r="B92">
        <v>28600</v>
      </c>
      <c r="C92">
        <v>550</v>
      </c>
      <c r="D92">
        <v>500</v>
      </c>
      <c r="E92">
        <v>599</v>
      </c>
      <c r="F92" t="s">
        <v>57</v>
      </c>
      <c r="G92" s="9"/>
      <c r="H92" s="7">
        <v>18894</v>
      </c>
      <c r="I92" s="7">
        <v>21930</v>
      </c>
      <c r="J92" s="7">
        <v>15771</v>
      </c>
      <c r="K92" s="7">
        <v>1466</v>
      </c>
      <c r="L92" s="8">
        <v>45969.197886275811</v>
      </c>
      <c r="M92" s="8">
        <v>7408.2338306918982</v>
      </c>
      <c r="N92" s="8">
        <f t="shared" si="1"/>
        <v>111438.43171696771</v>
      </c>
    </row>
    <row r="93" spans="1:14" x14ac:dyDescent="0.3">
      <c r="A93" s="9"/>
      <c r="B93">
        <v>33800</v>
      </c>
      <c r="C93">
        <v>650</v>
      </c>
      <c r="D93">
        <v>600</v>
      </c>
      <c r="E93">
        <v>699</v>
      </c>
      <c r="F93" t="s">
        <v>58</v>
      </c>
      <c r="G93" s="9"/>
      <c r="H93" s="7">
        <v>31994</v>
      </c>
      <c r="I93" s="7">
        <v>30104</v>
      </c>
      <c r="J93" s="7">
        <v>13388</v>
      </c>
      <c r="K93" s="7">
        <v>1791</v>
      </c>
      <c r="L93" s="8">
        <v>38692.947514625448</v>
      </c>
      <c r="M93" s="8">
        <v>6235.6189789557557</v>
      </c>
      <c r="N93" s="8">
        <f t="shared" si="1"/>
        <v>122205.56649358119</v>
      </c>
    </row>
    <row r="94" spans="1:14" x14ac:dyDescent="0.3">
      <c r="A94" s="9"/>
      <c r="B94">
        <v>39000</v>
      </c>
      <c r="C94">
        <v>750</v>
      </c>
      <c r="D94">
        <v>700</v>
      </c>
      <c r="E94">
        <v>799</v>
      </c>
      <c r="F94" t="s">
        <v>59</v>
      </c>
      <c r="G94" s="9"/>
      <c r="H94" s="7">
        <v>16287</v>
      </c>
      <c r="I94" s="7">
        <v>28466</v>
      </c>
      <c r="J94" s="7">
        <v>10925</v>
      </c>
      <c r="K94" s="7">
        <v>1495</v>
      </c>
      <c r="L94" s="8">
        <v>31418.233842660025</v>
      </c>
      <c r="M94" s="8">
        <v>5063.2517763219903</v>
      </c>
      <c r="N94" s="8">
        <f t="shared" si="1"/>
        <v>93654.485618982028</v>
      </c>
    </row>
    <row r="95" spans="1:14" x14ac:dyDescent="0.3">
      <c r="A95" s="9"/>
      <c r="B95">
        <v>46800</v>
      </c>
      <c r="C95">
        <v>900</v>
      </c>
      <c r="D95">
        <v>800</v>
      </c>
      <c r="E95">
        <v>999</v>
      </c>
      <c r="F95" t="s">
        <v>11</v>
      </c>
      <c r="G95" s="9"/>
      <c r="H95" s="7">
        <v>35970</v>
      </c>
      <c r="I95" s="7">
        <v>70136</v>
      </c>
      <c r="J95" s="7">
        <v>16147</v>
      </c>
      <c r="K95" s="7">
        <v>2676</v>
      </c>
      <c r="L95" s="8">
        <v>36210.433716749983</v>
      </c>
      <c r="M95" s="8">
        <v>5835.5458093503503</v>
      </c>
      <c r="N95" s="8">
        <f t="shared" si="1"/>
        <v>166974.97952610033</v>
      </c>
    </row>
    <row r="96" spans="1:14" x14ac:dyDescent="0.3">
      <c r="A96" s="9"/>
      <c r="B96">
        <v>57200</v>
      </c>
      <c r="C96">
        <v>1100</v>
      </c>
      <c r="D96">
        <v>1000</v>
      </c>
      <c r="E96">
        <v>1199</v>
      </c>
      <c r="F96" t="s">
        <v>60</v>
      </c>
      <c r="G96" s="9"/>
      <c r="H96" s="7">
        <v>30754</v>
      </c>
      <c r="I96" s="7">
        <v>60023</v>
      </c>
      <c r="J96" s="7">
        <v>11513</v>
      </c>
      <c r="K96" s="7">
        <v>1934</v>
      </c>
      <c r="L96" s="8">
        <v>40769.08786056067</v>
      </c>
      <c r="M96" s="8">
        <v>6570.2024360365576</v>
      </c>
      <c r="N96" s="8">
        <f t="shared" si="1"/>
        <v>151563.29029659723</v>
      </c>
    </row>
    <row r="97" spans="1:14" x14ac:dyDescent="0.3">
      <c r="A97" s="9"/>
      <c r="B97">
        <v>70200</v>
      </c>
      <c r="C97">
        <v>1350</v>
      </c>
      <c r="D97">
        <v>1200</v>
      </c>
      <c r="E97">
        <v>1499</v>
      </c>
      <c r="F97" t="s">
        <v>61</v>
      </c>
      <c r="G97" s="9"/>
      <c r="H97" s="7">
        <v>38196</v>
      </c>
      <c r="I97" s="7">
        <v>81083</v>
      </c>
      <c r="J97" s="7">
        <v>8472</v>
      </c>
      <c r="K97" s="7">
        <v>2431</v>
      </c>
      <c r="L97" s="8">
        <v>33638.467703287672</v>
      </c>
      <c r="M97" s="8">
        <v>5421.0568361153009</v>
      </c>
      <c r="N97" s="8">
        <f t="shared" si="1"/>
        <v>169241.52453940298</v>
      </c>
    </row>
    <row r="98" spans="1:14" x14ac:dyDescent="0.3">
      <c r="A98" s="9"/>
      <c r="B98">
        <v>91000</v>
      </c>
      <c r="C98">
        <v>1750</v>
      </c>
      <c r="D98">
        <v>1500</v>
      </c>
      <c r="E98">
        <v>1999</v>
      </c>
      <c r="F98" t="s">
        <v>62</v>
      </c>
      <c r="G98" s="9"/>
      <c r="H98" s="7">
        <v>48228</v>
      </c>
      <c r="I98" s="7">
        <v>91509</v>
      </c>
      <c r="J98" s="7">
        <v>7226</v>
      </c>
      <c r="K98" s="7">
        <v>2086</v>
      </c>
      <c r="L98" s="8">
        <v>37712.881581813424</v>
      </c>
      <c r="M98" s="8">
        <v>6077.6750092191351</v>
      </c>
      <c r="N98" s="8">
        <f t="shared" si="1"/>
        <v>192839.55659103254</v>
      </c>
    </row>
    <row r="99" spans="1:14" x14ac:dyDescent="0.3">
      <c r="A99" s="9"/>
      <c r="B99">
        <v>182000</v>
      </c>
      <c r="C99">
        <v>3500</v>
      </c>
      <c r="D99">
        <v>2000</v>
      </c>
      <c r="E99">
        <v>5000</v>
      </c>
      <c r="F99" t="s">
        <v>63</v>
      </c>
      <c r="G99" s="9"/>
      <c r="H99" s="7">
        <v>41200</v>
      </c>
      <c r="I99" s="7">
        <v>82484</v>
      </c>
      <c r="J99" s="7">
        <v>3238</v>
      </c>
      <c r="K99" s="7">
        <v>1267</v>
      </c>
      <c r="L99" s="8">
        <v>11477.052574267509</v>
      </c>
      <c r="M99" s="8">
        <v>1849.6013214688346</v>
      </c>
      <c r="N99" s="8">
        <f t="shared" si="1"/>
        <v>141515.65389573632</v>
      </c>
    </row>
    <row r="100" spans="1:14" x14ac:dyDescent="0.3">
      <c r="A100" s="9"/>
      <c r="B100">
        <v>-52</v>
      </c>
      <c r="C100">
        <v>-1</v>
      </c>
      <c r="D100">
        <v>-1</v>
      </c>
      <c r="E100">
        <v>-1</v>
      </c>
      <c r="F100" t="s">
        <v>53</v>
      </c>
      <c r="G100" s="9" t="s">
        <v>44</v>
      </c>
      <c r="H100" s="7">
        <v>2973</v>
      </c>
      <c r="I100" s="7">
        <v>1455</v>
      </c>
      <c r="J100" s="7">
        <v>1257</v>
      </c>
      <c r="K100" s="7">
        <v>588</v>
      </c>
      <c r="L100" s="8">
        <v>2177.3624547510567</v>
      </c>
      <c r="M100" s="8">
        <v>350.89605519919024</v>
      </c>
      <c r="N100" s="8">
        <f t="shared" si="1"/>
        <v>8801.2585099502467</v>
      </c>
    </row>
    <row r="101" spans="1:14" x14ac:dyDescent="0.3">
      <c r="A101" s="9"/>
      <c r="B101">
        <v>3120</v>
      </c>
      <c r="C101">
        <v>60</v>
      </c>
      <c r="D101">
        <v>1</v>
      </c>
      <c r="E101">
        <v>119</v>
      </c>
      <c r="F101" t="s">
        <v>54</v>
      </c>
      <c r="G101" s="9"/>
      <c r="H101" s="7">
        <v>2726</v>
      </c>
      <c r="I101" s="7">
        <v>1989</v>
      </c>
      <c r="J101" s="7">
        <v>6745</v>
      </c>
      <c r="K101" s="7">
        <v>614</v>
      </c>
      <c r="L101" s="8">
        <v>3115.8969550182346</v>
      </c>
      <c r="M101" s="8">
        <v>502.14696571870178</v>
      </c>
      <c r="N101" s="8">
        <f t="shared" si="1"/>
        <v>15692.043920736936</v>
      </c>
    </row>
    <row r="102" spans="1:14" x14ac:dyDescent="0.3">
      <c r="A102" s="9"/>
      <c r="B102">
        <v>13000</v>
      </c>
      <c r="C102">
        <v>250</v>
      </c>
      <c r="D102">
        <v>200</v>
      </c>
      <c r="E102">
        <v>299</v>
      </c>
      <c r="F102" t="s">
        <v>55</v>
      </c>
      <c r="G102" s="9"/>
      <c r="H102" s="7">
        <v>4341</v>
      </c>
      <c r="I102" s="7">
        <v>2569</v>
      </c>
      <c r="J102" s="7">
        <v>13182</v>
      </c>
      <c r="K102" s="7">
        <v>632</v>
      </c>
      <c r="L102" s="8">
        <v>3115.8969550182346</v>
      </c>
      <c r="M102" s="8">
        <v>502.14696571870178</v>
      </c>
      <c r="N102" s="8">
        <f t="shared" si="1"/>
        <v>24342.043920736935</v>
      </c>
    </row>
    <row r="103" spans="1:14" x14ac:dyDescent="0.3">
      <c r="A103" s="9"/>
      <c r="B103">
        <v>18200</v>
      </c>
      <c r="C103">
        <v>350</v>
      </c>
      <c r="D103">
        <v>300</v>
      </c>
      <c r="E103">
        <v>399</v>
      </c>
      <c r="F103" t="s">
        <v>56</v>
      </c>
      <c r="G103" s="9"/>
      <c r="H103" s="7">
        <v>70361</v>
      </c>
      <c r="I103" s="7">
        <v>14268</v>
      </c>
      <c r="J103" s="7">
        <v>26471</v>
      </c>
      <c r="K103" s="7">
        <v>1907</v>
      </c>
      <c r="L103" s="8">
        <v>56232.372392586411</v>
      </c>
      <c r="M103" s="8">
        <v>9062.2108432132391</v>
      </c>
      <c r="N103" s="8">
        <f t="shared" si="1"/>
        <v>178301.58323579966</v>
      </c>
    </row>
    <row r="104" spans="1:14" x14ac:dyDescent="0.3">
      <c r="A104" s="9"/>
      <c r="B104">
        <v>26000</v>
      </c>
      <c r="C104">
        <v>500</v>
      </c>
      <c r="D104">
        <v>400</v>
      </c>
      <c r="E104">
        <v>599</v>
      </c>
      <c r="F104" t="s">
        <v>9</v>
      </c>
      <c r="G104" s="9"/>
      <c r="H104" s="7">
        <v>40833</v>
      </c>
      <c r="I104" s="7">
        <v>18640</v>
      </c>
      <c r="J104" s="7">
        <v>24010</v>
      </c>
      <c r="K104" s="7">
        <v>2746</v>
      </c>
      <c r="L104" s="8">
        <v>56885.168562385516</v>
      </c>
      <c r="M104" s="8">
        <v>9167.4131719903453</v>
      </c>
      <c r="N104" s="8">
        <f t="shared" si="1"/>
        <v>152281.58173437585</v>
      </c>
    </row>
    <row r="105" spans="1:14" x14ac:dyDescent="0.3">
      <c r="A105" s="9"/>
      <c r="B105">
        <v>28600</v>
      </c>
      <c r="C105">
        <v>550</v>
      </c>
      <c r="D105">
        <v>500</v>
      </c>
      <c r="E105">
        <v>599</v>
      </c>
      <c r="F105" t="s">
        <v>57</v>
      </c>
      <c r="G105" s="9"/>
      <c r="H105" s="7">
        <v>18894</v>
      </c>
      <c r="I105" s="7">
        <v>21930</v>
      </c>
      <c r="J105" s="7">
        <v>15771</v>
      </c>
      <c r="K105" s="7">
        <v>1466</v>
      </c>
      <c r="L105" s="8">
        <v>45969.197886275811</v>
      </c>
      <c r="M105" s="8">
        <v>7408.2338306918982</v>
      </c>
      <c r="N105" s="8">
        <f t="shared" si="1"/>
        <v>111438.43171696771</v>
      </c>
    </row>
    <row r="106" spans="1:14" x14ac:dyDescent="0.3">
      <c r="A106" s="9"/>
      <c r="B106">
        <v>33800</v>
      </c>
      <c r="C106">
        <v>650</v>
      </c>
      <c r="D106">
        <v>600</v>
      </c>
      <c r="E106">
        <v>699</v>
      </c>
      <c r="F106" t="s">
        <v>58</v>
      </c>
      <c r="G106" s="9"/>
      <c r="H106" s="7">
        <v>31994</v>
      </c>
      <c r="I106" s="7">
        <v>30104</v>
      </c>
      <c r="J106" s="7">
        <v>13388</v>
      </c>
      <c r="K106" s="7">
        <v>1791</v>
      </c>
      <c r="L106" s="8">
        <v>38692.947514625448</v>
      </c>
      <c r="M106" s="8">
        <v>6235.6189789557557</v>
      </c>
      <c r="N106" s="8">
        <f t="shared" si="1"/>
        <v>122205.56649358119</v>
      </c>
    </row>
    <row r="107" spans="1:14" x14ac:dyDescent="0.3">
      <c r="A107" s="9"/>
      <c r="B107">
        <v>39000</v>
      </c>
      <c r="C107">
        <v>750</v>
      </c>
      <c r="D107">
        <v>700</v>
      </c>
      <c r="E107">
        <v>799</v>
      </c>
      <c r="F107" t="s">
        <v>59</v>
      </c>
      <c r="G107" s="9"/>
      <c r="H107" s="7">
        <v>16287</v>
      </c>
      <c r="I107" s="7">
        <v>28466</v>
      </c>
      <c r="J107" s="7">
        <v>10925</v>
      </c>
      <c r="K107" s="7">
        <v>1495</v>
      </c>
      <c r="L107" s="8">
        <v>31418.233842660025</v>
      </c>
      <c r="M107" s="8">
        <v>5063.2517763219903</v>
      </c>
      <c r="N107" s="8">
        <f t="shared" si="1"/>
        <v>93654.485618982028</v>
      </c>
    </row>
    <row r="108" spans="1:14" x14ac:dyDescent="0.3">
      <c r="A108" s="9"/>
      <c r="B108">
        <v>46800</v>
      </c>
      <c r="C108">
        <v>900</v>
      </c>
      <c r="D108">
        <v>800</v>
      </c>
      <c r="E108">
        <v>999</v>
      </c>
      <c r="F108" t="s">
        <v>11</v>
      </c>
      <c r="G108" s="9"/>
      <c r="H108" s="7">
        <v>35970</v>
      </c>
      <c r="I108" s="7">
        <v>70136</v>
      </c>
      <c r="J108" s="7">
        <v>16147</v>
      </c>
      <c r="K108" s="7">
        <v>2676</v>
      </c>
      <c r="L108" s="8">
        <v>36210.433716749983</v>
      </c>
      <c r="M108" s="8">
        <v>5835.5458093503503</v>
      </c>
      <c r="N108" s="8">
        <f t="shared" si="1"/>
        <v>166974.97952610033</v>
      </c>
    </row>
    <row r="109" spans="1:14" x14ac:dyDescent="0.3">
      <c r="A109" s="9"/>
      <c r="B109">
        <v>57200</v>
      </c>
      <c r="C109">
        <v>1100</v>
      </c>
      <c r="D109">
        <v>1000</v>
      </c>
      <c r="E109">
        <v>1199</v>
      </c>
      <c r="F109" t="s">
        <v>60</v>
      </c>
      <c r="G109" s="9"/>
      <c r="H109" s="7">
        <v>30754</v>
      </c>
      <c r="I109" s="7">
        <v>60023</v>
      </c>
      <c r="J109" s="7">
        <v>11513</v>
      </c>
      <c r="K109" s="7">
        <v>1934</v>
      </c>
      <c r="L109" s="8">
        <v>40769.08786056067</v>
      </c>
      <c r="M109" s="8">
        <v>6570.2024360365576</v>
      </c>
      <c r="N109" s="8">
        <f t="shared" si="1"/>
        <v>151563.29029659723</v>
      </c>
    </row>
    <row r="110" spans="1:14" x14ac:dyDescent="0.3">
      <c r="A110" s="9"/>
      <c r="B110">
        <v>70200</v>
      </c>
      <c r="C110">
        <v>1350</v>
      </c>
      <c r="D110">
        <v>1200</v>
      </c>
      <c r="E110">
        <v>1499</v>
      </c>
      <c r="F110" t="s">
        <v>61</v>
      </c>
      <c r="G110" s="9"/>
      <c r="H110" s="7">
        <v>38196</v>
      </c>
      <c r="I110" s="7">
        <v>81083</v>
      </c>
      <c r="J110" s="7">
        <v>8472</v>
      </c>
      <c r="K110" s="7">
        <v>2431</v>
      </c>
      <c r="L110" s="8">
        <v>33638.467703287672</v>
      </c>
      <c r="M110" s="8">
        <v>5421.0568361153009</v>
      </c>
      <c r="N110" s="8">
        <f t="shared" si="1"/>
        <v>169241.52453940298</v>
      </c>
    </row>
    <row r="111" spans="1:14" x14ac:dyDescent="0.3">
      <c r="A111" s="9"/>
      <c r="B111">
        <v>91000</v>
      </c>
      <c r="C111">
        <v>1750</v>
      </c>
      <c r="D111">
        <v>1500</v>
      </c>
      <c r="E111">
        <v>1999</v>
      </c>
      <c r="F111" t="s">
        <v>62</v>
      </c>
      <c r="G111" s="9"/>
      <c r="H111" s="7">
        <v>48228</v>
      </c>
      <c r="I111" s="7">
        <v>91509</v>
      </c>
      <c r="J111" s="7">
        <v>7226</v>
      </c>
      <c r="K111" s="7">
        <v>2086</v>
      </c>
      <c r="L111" s="8">
        <v>37712.881581813424</v>
      </c>
      <c r="M111" s="8">
        <v>6077.6750092191351</v>
      </c>
      <c r="N111" s="8">
        <f t="shared" si="1"/>
        <v>192839.55659103254</v>
      </c>
    </row>
    <row r="112" spans="1:14" x14ac:dyDescent="0.3">
      <c r="A112" s="9"/>
      <c r="B112">
        <v>182000</v>
      </c>
      <c r="C112">
        <v>3500</v>
      </c>
      <c r="D112">
        <v>2000</v>
      </c>
      <c r="E112">
        <v>5000</v>
      </c>
      <c r="F112" t="s">
        <v>63</v>
      </c>
      <c r="G112" s="9"/>
      <c r="H112" s="7">
        <v>41200</v>
      </c>
      <c r="I112" s="7">
        <v>82484</v>
      </c>
      <c r="J112" s="7">
        <v>3238</v>
      </c>
      <c r="K112" s="7">
        <v>1267</v>
      </c>
      <c r="L112" s="8">
        <v>11477.052574267509</v>
      </c>
      <c r="M112" s="8">
        <v>1849.6013214688346</v>
      </c>
      <c r="N112" s="8">
        <f t="shared" si="1"/>
        <v>141515.65389573632</v>
      </c>
    </row>
    <row r="113" spans="1:14" x14ac:dyDescent="0.3">
      <c r="A113" s="9"/>
      <c r="B113">
        <v>-52</v>
      </c>
      <c r="C113">
        <v>-1</v>
      </c>
      <c r="D113">
        <v>-1</v>
      </c>
      <c r="E113">
        <v>-1</v>
      </c>
      <c r="F113" t="s">
        <v>53</v>
      </c>
      <c r="G113" s="9" t="s">
        <v>45</v>
      </c>
      <c r="H113" s="7">
        <v>2973</v>
      </c>
      <c r="I113" s="7">
        <v>1455</v>
      </c>
      <c r="J113" s="7">
        <v>1257</v>
      </c>
      <c r="K113" s="7">
        <v>588</v>
      </c>
      <c r="L113" s="8">
        <v>2177.3624547510567</v>
      </c>
      <c r="M113" s="8">
        <v>350.89605519919024</v>
      </c>
      <c r="N113" s="8">
        <f t="shared" si="1"/>
        <v>8801.2585099502467</v>
      </c>
    </row>
    <row r="114" spans="1:14" x14ac:dyDescent="0.3">
      <c r="A114" s="9"/>
      <c r="B114">
        <v>3120</v>
      </c>
      <c r="C114">
        <v>60</v>
      </c>
      <c r="D114">
        <v>1</v>
      </c>
      <c r="E114">
        <v>119</v>
      </c>
      <c r="F114" t="s">
        <v>54</v>
      </c>
      <c r="G114" s="9"/>
      <c r="H114" s="7">
        <v>2726</v>
      </c>
      <c r="I114" s="7">
        <v>1989</v>
      </c>
      <c r="J114" s="7">
        <v>6745</v>
      </c>
      <c r="K114" s="7">
        <v>614</v>
      </c>
      <c r="L114" s="8">
        <v>3115.8969550182346</v>
      </c>
      <c r="M114" s="8">
        <v>502.14696571870178</v>
      </c>
      <c r="N114" s="8">
        <f t="shared" si="1"/>
        <v>15692.043920736936</v>
      </c>
    </row>
    <row r="115" spans="1:14" x14ac:dyDescent="0.3">
      <c r="A115" s="9"/>
      <c r="B115">
        <v>13000</v>
      </c>
      <c r="C115">
        <v>250</v>
      </c>
      <c r="D115">
        <v>200</v>
      </c>
      <c r="E115">
        <v>299</v>
      </c>
      <c r="F115" t="s">
        <v>55</v>
      </c>
      <c r="G115" s="9"/>
      <c r="H115" s="7">
        <v>4341</v>
      </c>
      <c r="I115" s="7">
        <v>2569</v>
      </c>
      <c r="J115" s="7">
        <v>13182</v>
      </c>
      <c r="K115" s="7">
        <v>632</v>
      </c>
      <c r="L115" s="8">
        <v>3115.8969550182346</v>
      </c>
      <c r="M115" s="8">
        <v>502.14696571870178</v>
      </c>
      <c r="N115" s="8">
        <f t="shared" si="1"/>
        <v>24342.043920736935</v>
      </c>
    </row>
    <row r="116" spans="1:14" x14ac:dyDescent="0.3">
      <c r="A116" s="9"/>
      <c r="B116">
        <v>18200</v>
      </c>
      <c r="C116">
        <v>350</v>
      </c>
      <c r="D116">
        <v>300</v>
      </c>
      <c r="E116">
        <v>399</v>
      </c>
      <c r="F116" t="s">
        <v>56</v>
      </c>
      <c r="G116" s="9"/>
      <c r="H116" s="7">
        <v>70361</v>
      </c>
      <c r="I116" s="7">
        <v>14268</v>
      </c>
      <c r="J116" s="7">
        <v>26471</v>
      </c>
      <c r="K116" s="7">
        <v>1907</v>
      </c>
      <c r="L116" s="8">
        <v>56232.372392586411</v>
      </c>
      <c r="M116" s="8">
        <v>9062.2108432132391</v>
      </c>
      <c r="N116" s="8">
        <f t="shared" si="1"/>
        <v>178301.58323579966</v>
      </c>
    </row>
    <row r="117" spans="1:14" x14ac:dyDescent="0.3">
      <c r="A117" s="9"/>
      <c r="B117">
        <v>26000</v>
      </c>
      <c r="C117">
        <v>500</v>
      </c>
      <c r="D117">
        <v>400</v>
      </c>
      <c r="E117">
        <v>599</v>
      </c>
      <c r="F117" t="s">
        <v>9</v>
      </c>
      <c r="G117" s="9"/>
      <c r="H117" s="7">
        <v>40833</v>
      </c>
      <c r="I117" s="7">
        <v>18640</v>
      </c>
      <c r="J117" s="7">
        <v>24010</v>
      </c>
      <c r="K117" s="7">
        <v>2746</v>
      </c>
      <c r="L117" s="8">
        <v>56885.168562385516</v>
      </c>
      <c r="M117" s="8">
        <v>9167.4131719903453</v>
      </c>
      <c r="N117" s="8">
        <f t="shared" si="1"/>
        <v>152281.58173437585</v>
      </c>
    </row>
    <row r="118" spans="1:14" x14ac:dyDescent="0.3">
      <c r="A118" s="9"/>
      <c r="B118">
        <v>28600</v>
      </c>
      <c r="C118">
        <v>550</v>
      </c>
      <c r="D118">
        <v>500</v>
      </c>
      <c r="E118">
        <v>599</v>
      </c>
      <c r="F118" t="s">
        <v>57</v>
      </c>
      <c r="G118" s="9"/>
      <c r="H118" s="7">
        <v>18894</v>
      </c>
      <c r="I118" s="7">
        <v>21930</v>
      </c>
      <c r="J118" s="7">
        <v>15771</v>
      </c>
      <c r="K118" s="7">
        <v>1466</v>
      </c>
      <c r="L118" s="8">
        <v>45969.197886275811</v>
      </c>
      <c r="M118" s="8">
        <v>7408.2338306918982</v>
      </c>
      <c r="N118" s="8">
        <f t="shared" si="1"/>
        <v>111438.43171696771</v>
      </c>
    </row>
    <row r="119" spans="1:14" x14ac:dyDescent="0.3">
      <c r="A119" s="9"/>
      <c r="B119">
        <v>33800</v>
      </c>
      <c r="C119">
        <v>650</v>
      </c>
      <c r="D119">
        <v>600</v>
      </c>
      <c r="E119">
        <v>699</v>
      </c>
      <c r="F119" t="s">
        <v>58</v>
      </c>
      <c r="G119" s="9"/>
      <c r="H119" s="7">
        <v>31994</v>
      </c>
      <c r="I119" s="7">
        <v>30104</v>
      </c>
      <c r="J119" s="7">
        <v>13388</v>
      </c>
      <c r="K119" s="7">
        <v>1791</v>
      </c>
      <c r="L119" s="8">
        <v>38692.947514625448</v>
      </c>
      <c r="M119" s="8">
        <v>6235.6189789557557</v>
      </c>
      <c r="N119" s="8">
        <f t="shared" si="1"/>
        <v>122205.56649358119</v>
      </c>
    </row>
    <row r="120" spans="1:14" x14ac:dyDescent="0.3">
      <c r="A120" s="9"/>
      <c r="B120">
        <v>39000</v>
      </c>
      <c r="C120">
        <v>750</v>
      </c>
      <c r="D120">
        <v>700</v>
      </c>
      <c r="E120">
        <v>799</v>
      </c>
      <c r="F120" t="s">
        <v>59</v>
      </c>
      <c r="G120" s="9"/>
      <c r="H120" s="7">
        <v>16287</v>
      </c>
      <c r="I120" s="7">
        <v>28466</v>
      </c>
      <c r="J120" s="7">
        <v>10925</v>
      </c>
      <c r="K120" s="7">
        <v>1495</v>
      </c>
      <c r="L120" s="8">
        <v>31418.233842660025</v>
      </c>
      <c r="M120" s="8">
        <v>5063.2517763219903</v>
      </c>
      <c r="N120" s="8">
        <f t="shared" si="1"/>
        <v>93654.485618982028</v>
      </c>
    </row>
    <row r="121" spans="1:14" x14ac:dyDescent="0.3">
      <c r="A121" s="9"/>
      <c r="B121">
        <v>46800</v>
      </c>
      <c r="C121">
        <v>900</v>
      </c>
      <c r="D121">
        <v>800</v>
      </c>
      <c r="E121">
        <v>999</v>
      </c>
      <c r="F121" t="s">
        <v>11</v>
      </c>
      <c r="G121" s="9"/>
      <c r="H121" s="7">
        <v>35970</v>
      </c>
      <c r="I121" s="7">
        <v>70136</v>
      </c>
      <c r="J121" s="7">
        <v>16147</v>
      </c>
      <c r="K121" s="7">
        <v>2676</v>
      </c>
      <c r="L121" s="8">
        <v>36210.433716749983</v>
      </c>
      <c r="M121" s="8">
        <v>5835.5458093503503</v>
      </c>
      <c r="N121" s="8">
        <f t="shared" si="1"/>
        <v>166974.97952610033</v>
      </c>
    </row>
    <row r="122" spans="1:14" ht="14.4" customHeight="1" x14ac:dyDescent="0.3">
      <c r="A122" s="9"/>
      <c r="B122">
        <v>57200</v>
      </c>
      <c r="C122">
        <v>1100</v>
      </c>
      <c r="D122">
        <v>1000</v>
      </c>
      <c r="E122">
        <v>1199</v>
      </c>
      <c r="F122" t="s">
        <v>60</v>
      </c>
      <c r="G122" s="9"/>
      <c r="H122" s="7">
        <v>30754</v>
      </c>
      <c r="I122" s="7">
        <v>60023</v>
      </c>
      <c r="J122" s="7">
        <v>11513</v>
      </c>
      <c r="K122" s="7">
        <v>1934</v>
      </c>
      <c r="L122" s="8">
        <v>40769.08786056067</v>
      </c>
      <c r="M122" s="8">
        <v>6570.2024360365576</v>
      </c>
      <c r="N122" s="8">
        <f t="shared" si="1"/>
        <v>151563.29029659723</v>
      </c>
    </row>
    <row r="123" spans="1:14" x14ac:dyDescent="0.3">
      <c r="A123" s="9"/>
      <c r="B123">
        <v>70200</v>
      </c>
      <c r="C123">
        <v>1350</v>
      </c>
      <c r="D123">
        <v>1200</v>
      </c>
      <c r="E123">
        <v>1499</v>
      </c>
      <c r="F123" t="s">
        <v>61</v>
      </c>
      <c r="G123" s="9"/>
      <c r="H123" s="7">
        <v>38196</v>
      </c>
      <c r="I123" s="7">
        <v>81083</v>
      </c>
      <c r="J123" s="7">
        <v>8472</v>
      </c>
      <c r="K123" s="7">
        <v>2431</v>
      </c>
      <c r="L123" s="8">
        <v>33638.467703287672</v>
      </c>
      <c r="M123" s="8">
        <v>5421.0568361153009</v>
      </c>
      <c r="N123" s="8">
        <f t="shared" si="1"/>
        <v>169241.52453940298</v>
      </c>
    </row>
    <row r="124" spans="1:14" x14ac:dyDescent="0.3">
      <c r="A124" s="9"/>
      <c r="B124">
        <v>91000</v>
      </c>
      <c r="C124">
        <v>1750</v>
      </c>
      <c r="D124">
        <v>1500</v>
      </c>
      <c r="E124">
        <v>1999</v>
      </c>
      <c r="F124" t="s">
        <v>62</v>
      </c>
      <c r="G124" s="9"/>
      <c r="H124" s="7">
        <v>48228</v>
      </c>
      <c r="I124" s="7">
        <v>91509</v>
      </c>
      <c r="J124" s="7">
        <v>7226</v>
      </c>
      <c r="K124" s="7">
        <v>2086</v>
      </c>
      <c r="L124" s="8">
        <v>37712.881581813424</v>
      </c>
      <c r="M124" s="8">
        <v>6077.6750092191351</v>
      </c>
      <c r="N124" s="8">
        <f t="shared" si="1"/>
        <v>192839.55659103254</v>
      </c>
    </row>
    <row r="125" spans="1:14" x14ac:dyDescent="0.3">
      <c r="A125" s="9"/>
      <c r="B125">
        <v>182000</v>
      </c>
      <c r="C125">
        <v>3500</v>
      </c>
      <c r="D125">
        <v>2000</v>
      </c>
      <c r="E125">
        <v>5000</v>
      </c>
      <c r="F125" t="s">
        <v>63</v>
      </c>
      <c r="G125" s="9"/>
      <c r="H125" s="7">
        <v>41200</v>
      </c>
      <c r="I125" s="7">
        <v>82484</v>
      </c>
      <c r="J125" s="7">
        <v>3238</v>
      </c>
      <c r="K125" s="7">
        <v>1267</v>
      </c>
      <c r="L125" s="8">
        <v>11477.052574267509</v>
      </c>
      <c r="M125" s="8">
        <v>1849.6013214688346</v>
      </c>
      <c r="N125" s="8">
        <f t="shared" si="1"/>
        <v>141515.65389573632</v>
      </c>
    </row>
    <row r="126" spans="1:14" x14ac:dyDescent="0.3">
      <c r="A126" s="9"/>
      <c r="B126">
        <v>-52</v>
      </c>
      <c r="C126">
        <v>-1</v>
      </c>
      <c r="D126">
        <v>-1</v>
      </c>
      <c r="E126">
        <v>-1</v>
      </c>
      <c r="F126" t="s">
        <v>53</v>
      </c>
      <c r="G126" s="9" t="s">
        <v>16</v>
      </c>
      <c r="H126" s="7">
        <v>2973</v>
      </c>
      <c r="I126" s="7">
        <v>1455</v>
      </c>
      <c r="J126" s="7">
        <v>1257</v>
      </c>
      <c r="K126" s="7">
        <v>588</v>
      </c>
      <c r="L126" s="8">
        <v>2177.3624547510567</v>
      </c>
      <c r="M126" s="8">
        <v>350.89605519919024</v>
      </c>
      <c r="N126" s="8">
        <f t="shared" si="1"/>
        <v>8801.2585099502467</v>
      </c>
    </row>
    <row r="127" spans="1:14" x14ac:dyDescent="0.3">
      <c r="A127" s="9"/>
      <c r="B127">
        <v>3120</v>
      </c>
      <c r="C127">
        <v>60</v>
      </c>
      <c r="D127">
        <v>1</v>
      </c>
      <c r="E127">
        <v>119</v>
      </c>
      <c r="F127" t="s">
        <v>54</v>
      </c>
      <c r="G127" s="9"/>
      <c r="H127" s="7">
        <v>2726</v>
      </c>
      <c r="I127" s="7">
        <v>1989</v>
      </c>
      <c r="J127" s="7">
        <v>6745</v>
      </c>
      <c r="K127" s="7">
        <v>614</v>
      </c>
      <c r="L127" s="8">
        <v>3115.8969550182346</v>
      </c>
      <c r="M127" s="8">
        <v>502.14696571870178</v>
      </c>
      <c r="N127" s="8">
        <f t="shared" si="1"/>
        <v>15692.043920736936</v>
      </c>
    </row>
    <row r="128" spans="1:14" x14ac:dyDescent="0.3">
      <c r="A128" s="9"/>
      <c r="B128">
        <v>13000</v>
      </c>
      <c r="C128">
        <v>250</v>
      </c>
      <c r="D128">
        <v>200</v>
      </c>
      <c r="E128">
        <v>299</v>
      </c>
      <c r="F128" t="s">
        <v>55</v>
      </c>
      <c r="G128" s="9"/>
      <c r="H128" s="7">
        <v>4341</v>
      </c>
      <c r="I128" s="7">
        <v>2569</v>
      </c>
      <c r="J128" s="7">
        <v>13182</v>
      </c>
      <c r="K128" s="7">
        <v>632</v>
      </c>
      <c r="L128" s="8">
        <v>3115.8969550182346</v>
      </c>
      <c r="M128" s="8">
        <v>502.14696571870178</v>
      </c>
      <c r="N128" s="8">
        <f t="shared" si="1"/>
        <v>24342.043920736935</v>
      </c>
    </row>
    <row r="129" spans="1:14" x14ac:dyDescent="0.3">
      <c r="A129" s="9"/>
      <c r="B129">
        <v>18200</v>
      </c>
      <c r="C129">
        <v>350</v>
      </c>
      <c r="D129">
        <v>300</v>
      </c>
      <c r="E129">
        <v>399</v>
      </c>
      <c r="F129" t="s">
        <v>56</v>
      </c>
      <c r="G129" s="9"/>
      <c r="H129" s="7">
        <v>70361</v>
      </c>
      <c r="I129" s="7">
        <v>14268</v>
      </c>
      <c r="J129" s="7">
        <v>26471</v>
      </c>
      <c r="K129" s="7">
        <v>1907</v>
      </c>
      <c r="L129" s="8">
        <v>56232.372392586411</v>
      </c>
      <c r="M129" s="8">
        <v>9062.2108432132391</v>
      </c>
      <c r="N129" s="8">
        <f t="shared" si="1"/>
        <v>178301.58323579966</v>
      </c>
    </row>
    <row r="130" spans="1:14" x14ac:dyDescent="0.3">
      <c r="A130" s="9"/>
      <c r="B130">
        <v>26000</v>
      </c>
      <c r="C130">
        <v>500</v>
      </c>
      <c r="D130">
        <v>400</v>
      </c>
      <c r="E130">
        <v>599</v>
      </c>
      <c r="F130" t="s">
        <v>9</v>
      </c>
      <c r="G130" s="9"/>
      <c r="H130" s="7">
        <v>40833</v>
      </c>
      <c r="I130" s="7">
        <v>18640</v>
      </c>
      <c r="J130" s="7">
        <v>24010</v>
      </c>
      <c r="K130" s="7">
        <v>2746</v>
      </c>
      <c r="L130" s="8">
        <v>56885.168562385516</v>
      </c>
      <c r="M130" s="8">
        <v>9167.4131719903453</v>
      </c>
      <c r="N130" s="8">
        <f t="shared" si="1"/>
        <v>152281.58173437585</v>
      </c>
    </row>
    <row r="131" spans="1:14" x14ac:dyDescent="0.3">
      <c r="A131" s="9"/>
      <c r="B131">
        <v>28600</v>
      </c>
      <c r="C131">
        <v>550</v>
      </c>
      <c r="D131">
        <v>500</v>
      </c>
      <c r="E131">
        <v>599</v>
      </c>
      <c r="F131" t="s">
        <v>57</v>
      </c>
      <c r="G131" s="9"/>
      <c r="H131" s="7">
        <v>18894</v>
      </c>
      <c r="I131" s="7">
        <v>21930</v>
      </c>
      <c r="J131" s="7">
        <v>15771</v>
      </c>
      <c r="K131" s="7">
        <v>1466</v>
      </c>
      <c r="L131" s="8">
        <v>45969.197886275811</v>
      </c>
      <c r="M131" s="8">
        <v>7408.2338306918982</v>
      </c>
      <c r="N131" s="8">
        <f t="shared" ref="N131:N177" si="2">SUM(H131:M131)</f>
        <v>111438.43171696771</v>
      </c>
    </row>
    <row r="132" spans="1:14" x14ac:dyDescent="0.3">
      <c r="A132" s="9"/>
      <c r="B132">
        <v>33800</v>
      </c>
      <c r="C132">
        <v>650</v>
      </c>
      <c r="D132">
        <v>600</v>
      </c>
      <c r="E132">
        <v>699</v>
      </c>
      <c r="F132" t="s">
        <v>58</v>
      </c>
      <c r="G132" s="9"/>
      <c r="H132" s="7">
        <v>31994</v>
      </c>
      <c r="I132" s="7">
        <v>30104</v>
      </c>
      <c r="J132" s="7">
        <v>13388</v>
      </c>
      <c r="K132" s="7">
        <v>1791</v>
      </c>
      <c r="L132" s="8">
        <v>38692.947514625448</v>
      </c>
      <c r="M132" s="8">
        <v>6235.6189789557557</v>
      </c>
      <c r="N132" s="8">
        <f t="shared" si="2"/>
        <v>122205.56649358119</v>
      </c>
    </row>
    <row r="133" spans="1:14" x14ac:dyDescent="0.3">
      <c r="A133" s="9"/>
      <c r="B133">
        <v>39000</v>
      </c>
      <c r="C133">
        <v>750</v>
      </c>
      <c r="D133">
        <v>700</v>
      </c>
      <c r="E133">
        <v>799</v>
      </c>
      <c r="F133" t="s">
        <v>59</v>
      </c>
      <c r="G133" s="9"/>
      <c r="H133" s="7">
        <v>16287</v>
      </c>
      <c r="I133" s="7">
        <v>28466</v>
      </c>
      <c r="J133" s="7">
        <v>10925</v>
      </c>
      <c r="K133" s="7">
        <v>1495</v>
      </c>
      <c r="L133" s="8">
        <v>31418.233842660025</v>
      </c>
      <c r="M133" s="8">
        <v>5063.2517763219903</v>
      </c>
      <c r="N133" s="8">
        <f t="shared" si="2"/>
        <v>93654.485618982028</v>
      </c>
    </row>
    <row r="134" spans="1:14" ht="14.4" customHeight="1" x14ac:dyDescent="0.3">
      <c r="A134" s="9"/>
      <c r="B134">
        <v>46800</v>
      </c>
      <c r="C134">
        <v>900</v>
      </c>
      <c r="D134">
        <v>800</v>
      </c>
      <c r="E134">
        <v>999</v>
      </c>
      <c r="F134" t="s">
        <v>11</v>
      </c>
      <c r="G134" s="9"/>
      <c r="H134" s="7">
        <v>35970</v>
      </c>
      <c r="I134" s="7">
        <v>70136</v>
      </c>
      <c r="J134" s="7">
        <v>16147</v>
      </c>
      <c r="K134" s="7">
        <v>2676</v>
      </c>
      <c r="L134" s="8">
        <v>36210.433716749983</v>
      </c>
      <c r="M134" s="8">
        <v>5835.5458093503503</v>
      </c>
      <c r="N134" s="8">
        <f t="shared" si="2"/>
        <v>166974.97952610033</v>
      </c>
    </row>
    <row r="135" spans="1:14" x14ac:dyDescent="0.3">
      <c r="A135" s="9"/>
      <c r="B135">
        <v>57200</v>
      </c>
      <c r="C135">
        <v>1100</v>
      </c>
      <c r="D135">
        <v>1000</v>
      </c>
      <c r="E135">
        <v>1199</v>
      </c>
      <c r="F135" t="s">
        <v>60</v>
      </c>
      <c r="G135" s="9"/>
      <c r="H135" s="7">
        <v>30754</v>
      </c>
      <c r="I135" s="7">
        <v>60023</v>
      </c>
      <c r="J135" s="7">
        <v>11513</v>
      </c>
      <c r="K135" s="7">
        <v>1934</v>
      </c>
      <c r="L135" s="8">
        <v>40769.08786056067</v>
      </c>
      <c r="M135" s="8">
        <v>6570.2024360365576</v>
      </c>
      <c r="N135" s="8">
        <f t="shared" si="2"/>
        <v>151563.29029659723</v>
      </c>
    </row>
    <row r="136" spans="1:14" x14ac:dyDescent="0.3">
      <c r="A136" s="9"/>
      <c r="B136">
        <v>70200</v>
      </c>
      <c r="C136">
        <v>1350</v>
      </c>
      <c r="D136">
        <v>1200</v>
      </c>
      <c r="E136">
        <v>1499</v>
      </c>
      <c r="F136" t="s">
        <v>61</v>
      </c>
      <c r="G136" s="9"/>
      <c r="H136" s="7">
        <v>38196</v>
      </c>
      <c r="I136" s="7">
        <v>81083</v>
      </c>
      <c r="J136" s="7">
        <v>8472</v>
      </c>
      <c r="K136" s="7">
        <v>2431</v>
      </c>
      <c r="L136" s="8">
        <v>33638.467703287672</v>
      </c>
      <c r="M136" s="8">
        <v>5421.0568361153009</v>
      </c>
      <c r="N136" s="8">
        <f t="shared" si="2"/>
        <v>169241.52453940298</v>
      </c>
    </row>
    <row r="137" spans="1:14" x14ac:dyDescent="0.3">
      <c r="A137" s="9"/>
      <c r="B137">
        <v>91000</v>
      </c>
      <c r="C137">
        <v>1750</v>
      </c>
      <c r="D137">
        <v>1500</v>
      </c>
      <c r="E137">
        <v>1999</v>
      </c>
      <c r="F137" t="s">
        <v>62</v>
      </c>
      <c r="G137" s="9"/>
      <c r="H137" s="7">
        <v>48228</v>
      </c>
      <c r="I137" s="7">
        <v>91509</v>
      </c>
      <c r="J137" s="7">
        <v>7226</v>
      </c>
      <c r="K137" s="7">
        <v>2086</v>
      </c>
      <c r="L137" s="8">
        <v>37712.881581813424</v>
      </c>
      <c r="M137" s="8">
        <v>6077.6750092191351</v>
      </c>
      <c r="N137" s="8">
        <f t="shared" si="2"/>
        <v>192839.55659103254</v>
      </c>
    </row>
    <row r="138" spans="1:14" x14ac:dyDescent="0.3">
      <c r="A138" s="9"/>
      <c r="B138">
        <v>182000</v>
      </c>
      <c r="C138">
        <v>3500</v>
      </c>
      <c r="D138">
        <v>2000</v>
      </c>
      <c r="E138">
        <v>5000</v>
      </c>
      <c r="F138" t="s">
        <v>63</v>
      </c>
      <c r="G138" s="9"/>
      <c r="H138" s="7">
        <v>41200</v>
      </c>
      <c r="I138" s="7">
        <v>82484</v>
      </c>
      <c r="J138" s="7">
        <v>3238</v>
      </c>
      <c r="K138" s="7">
        <v>1267</v>
      </c>
      <c r="L138" s="8">
        <v>11477.052574267509</v>
      </c>
      <c r="M138" s="8">
        <v>1849.6013214688346</v>
      </c>
      <c r="N138" s="8">
        <f t="shared" si="2"/>
        <v>141515.65389573632</v>
      </c>
    </row>
    <row r="139" spans="1:14" x14ac:dyDescent="0.3">
      <c r="A139" s="9"/>
      <c r="B139">
        <v>-52</v>
      </c>
      <c r="C139">
        <v>-1</v>
      </c>
      <c r="D139">
        <v>-1</v>
      </c>
      <c r="E139">
        <v>-1</v>
      </c>
      <c r="F139" t="s">
        <v>53</v>
      </c>
      <c r="G139" s="9" t="s">
        <v>17</v>
      </c>
      <c r="H139" s="7">
        <v>2973</v>
      </c>
      <c r="I139" s="7">
        <v>1455</v>
      </c>
      <c r="J139" s="7">
        <v>1257</v>
      </c>
      <c r="K139" s="7">
        <v>588</v>
      </c>
      <c r="L139" s="8">
        <v>2177.3624547510567</v>
      </c>
      <c r="M139" s="8">
        <v>350.89605519919024</v>
      </c>
      <c r="N139" s="8">
        <f t="shared" si="2"/>
        <v>8801.2585099502467</v>
      </c>
    </row>
    <row r="140" spans="1:14" x14ac:dyDescent="0.3">
      <c r="A140" s="9"/>
      <c r="B140">
        <v>3120</v>
      </c>
      <c r="C140">
        <v>60</v>
      </c>
      <c r="D140">
        <v>1</v>
      </c>
      <c r="E140">
        <v>119</v>
      </c>
      <c r="F140" t="s">
        <v>54</v>
      </c>
      <c r="G140" s="9"/>
      <c r="H140" s="7">
        <v>2726</v>
      </c>
      <c r="I140" s="7">
        <v>1989</v>
      </c>
      <c r="J140" s="7">
        <v>6745</v>
      </c>
      <c r="K140" s="7">
        <v>614</v>
      </c>
      <c r="L140" s="8">
        <v>3115.8969550182346</v>
      </c>
      <c r="M140" s="8">
        <v>502.14696571870178</v>
      </c>
      <c r="N140" s="8">
        <f t="shared" si="2"/>
        <v>15692.043920736936</v>
      </c>
    </row>
    <row r="141" spans="1:14" x14ac:dyDescent="0.3">
      <c r="A141" s="9"/>
      <c r="B141">
        <v>13000</v>
      </c>
      <c r="C141">
        <v>250</v>
      </c>
      <c r="D141">
        <v>200</v>
      </c>
      <c r="E141">
        <v>299</v>
      </c>
      <c r="F141" t="s">
        <v>55</v>
      </c>
      <c r="G141" s="9"/>
      <c r="H141" s="7">
        <v>4341</v>
      </c>
      <c r="I141" s="7">
        <v>2569</v>
      </c>
      <c r="J141" s="7">
        <v>13182</v>
      </c>
      <c r="K141" s="7">
        <v>632</v>
      </c>
      <c r="L141" s="8">
        <v>3115.8969550182346</v>
      </c>
      <c r="M141" s="8">
        <v>502.14696571870178</v>
      </c>
      <c r="N141" s="8">
        <f t="shared" si="2"/>
        <v>24342.043920736935</v>
      </c>
    </row>
    <row r="142" spans="1:14" x14ac:dyDescent="0.3">
      <c r="A142" s="9"/>
      <c r="B142">
        <v>18200</v>
      </c>
      <c r="C142">
        <v>350</v>
      </c>
      <c r="D142">
        <v>300</v>
      </c>
      <c r="E142">
        <v>399</v>
      </c>
      <c r="F142" t="s">
        <v>56</v>
      </c>
      <c r="G142" s="9"/>
      <c r="H142" s="7">
        <v>70361</v>
      </c>
      <c r="I142" s="7">
        <v>14268</v>
      </c>
      <c r="J142" s="7">
        <v>26471</v>
      </c>
      <c r="K142" s="7">
        <v>1907</v>
      </c>
      <c r="L142" s="8">
        <v>56232.372392586411</v>
      </c>
      <c r="M142" s="8">
        <v>9062.2108432132391</v>
      </c>
      <c r="N142" s="8">
        <f t="shared" si="2"/>
        <v>178301.58323579966</v>
      </c>
    </row>
    <row r="143" spans="1:14" x14ac:dyDescent="0.3">
      <c r="A143" s="9"/>
      <c r="B143">
        <v>26000</v>
      </c>
      <c r="C143">
        <v>500</v>
      </c>
      <c r="D143">
        <v>400</v>
      </c>
      <c r="E143">
        <v>599</v>
      </c>
      <c r="F143" t="s">
        <v>9</v>
      </c>
      <c r="G143" s="9"/>
      <c r="H143" s="7">
        <v>40833</v>
      </c>
      <c r="I143" s="7">
        <v>18640</v>
      </c>
      <c r="J143" s="7">
        <v>24010</v>
      </c>
      <c r="K143" s="7">
        <v>2746</v>
      </c>
      <c r="L143" s="8">
        <v>56885.168562385516</v>
      </c>
      <c r="M143" s="8">
        <v>9167.4131719903453</v>
      </c>
      <c r="N143" s="8">
        <f t="shared" si="2"/>
        <v>152281.58173437585</v>
      </c>
    </row>
    <row r="144" spans="1:14" x14ac:dyDescent="0.3">
      <c r="A144" s="9"/>
      <c r="B144">
        <v>28600</v>
      </c>
      <c r="C144">
        <v>550</v>
      </c>
      <c r="D144">
        <v>500</v>
      </c>
      <c r="E144">
        <v>599</v>
      </c>
      <c r="F144" t="s">
        <v>57</v>
      </c>
      <c r="G144" s="9"/>
      <c r="H144" s="7">
        <v>18894</v>
      </c>
      <c r="I144" s="7">
        <v>21930</v>
      </c>
      <c r="J144" s="7">
        <v>15771</v>
      </c>
      <c r="K144" s="7">
        <v>1466</v>
      </c>
      <c r="L144" s="8">
        <v>45969.197886275811</v>
      </c>
      <c r="M144" s="8">
        <v>7408.2338306918982</v>
      </c>
      <c r="N144" s="8">
        <f t="shared" si="2"/>
        <v>111438.43171696771</v>
      </c>
    </row>
    <row r="145" spans="1:14" x14ac:dyDescent="0.3">
      <c r="A145" s="9"/>
      <c r="B145">
        <v>33800</v>
      </c>
      <c r="C145">
        <v>650</v>
      </c>
      <c r="D145">
        <v>600</v>
      </c>
      <c r="E145">
        <v>699</v>
      </c>
      <c r="F145" t="s">
        <v>58</v>
      </c>
      <c r="G145" s="9"/>
      <c r="H145" s="7">
        <v>31994</v>
      </c>
      <c r="I145" s="7">
        <v>30104</v>
      </c>
      <c r="J145" s="7">
        <v>13388</v>
      </c>
      <c r="K145" s="7">
        <v>1791</v>
      </c>
      <c r="L145" s="8">
        <v>38692.947514625448</v>
      </c>
      <c r="M145" s="8">
        <v>6235.6189789557557</v>
      </c>
      <c r="N145" s="8">
        <f t="shared" si="2"/>
        <v>122205.56649358119</v>
      </c>
    </row>
    <row r="146" spans="1:14" ht="14.4" customHeight="1" x14ac:dyDescent="0.3">
      <c r="A146" s="9"/>
      <c r="B146">
        <v>39000</v>
      </c>
      <c r="C146">
        <v>750</v>
      </c>
      <c r="D146">
        <v>700</v>
      </c>
      <c r="E146">
        <v>799</v>
      </c>
      <c r="F146" t="s">
        <v>59</v>
      </c>
      <c r="G146" s="9"/>
      <c r="H146" s="7">
        <v>16287</v>
      </c>
      <c r="I146" s="7">
        <v>28466</v>
      </c>
      <c r="J146" s="7">
        <v>10925</v>
      </c>
      <c r="K146" s="7">
        <v>1495</v>
      </c>
      <c r="L146" s="8">
        <v>31418.233842660025</v>
      </c>
      <c r="M146" s="8">
        <v>5063.2517763219903</v>
      </c>
      <c r="N146" s="8">
        <f t="shared" si="2"/>
        <v>93654.485618982028</v>
      </c>
    </row>
    <row r="147" spans="1:14" x14ac:dyDescent="0.3">
      <c r="A147" s="9"/>
      <c r="B147">
        <v>46800</v>
      </c>
      <c r="C147">
        <v>900</v>
      </c>
      <c r="D147">
        <v>800</v>
      </c>
      <c r="E147">
        <v>999</v>
      </c>
      <c r="F147" t="s">
        <v>11</v>
      </c>
      <c r="G147" s="9"/>
      <c r="H147" s="7">
        <v>35970</v>
      </c>
      <c r="I147" s="7">
        <v>70136</v>
      </c>
      <c r="J147" s="7">
        <v>16147</v>
      </c>
      <c r="K147" s="7">
        <v>2676</v>
      </c>
      <c r="L147" s="8">
        <v>36210.433716749983</v>
      </c>
      <c r="M147" s="8">
        <v>5835.5458093503503</v>
      </c>
      <c r="N147" s="8">
        <f t="shared" si="2"/>
        <v>166974.97952610033</v>
      </c>
    </row>
    <row r="148" spans="1:14" x14ac:dyDescent="0.3">
      <c r="A148" s="9"/>
      <c r="B148">
        <v>57200</v>
      </c>
      <c r="C148">
        <v>1100</v>
      </c>
      <c r="D148">
        <v>1000</v>
      </c>
      <c r="E148">
        <v>1199</v>
      </c>
      <c r="F148" t="s">
        <v>60</v>
      </c>
      <c r="G148" s="9"/>
      <c r="H148" s="7">
        <v>30754</v>
      </c>
      <c r="I148" s="7">
        <v>60023</v>
      </c>
      <c r="J148" s="7">
        <v>11513</v>
      </c>
      <c r="K148" s="7">
        <v>1934</v>
      </c>
      <c r="L148" s="8">
        <v>40769.08786056067</v>
      </c>
      <c r="M148" s="8">
        <v>6570.2024360365576</v>
      </c>
      <c r="N148" s="8">
        <f t="shared" si="2"/>
        <v>151563.29029659723</v>
      </c>
    </row>
    <row r="149" spans="1:14" x14ac:dyDescent="0.3">
      <c r="A149" s="9"/>
      <c r="B149">
        <v>70200</v>
      </c>
      <c r="C149">
        <v>1350</v>
      </c>
      <c r="D149">
        <v>1200</v>
      </c>
      <c r="E149">
        <v>1499</v>
      </c>
      <c r="F149" t="s">
        <v>61</v>
      </c>
      <c r="G149" s="9"/>
      <c r="H149" s="7">
        <v>38196</v>
      </c>
      <c r="I149" s="7">
        <v>81083</v>
      </c>
      <c r="J149" s="7">
        <v>8472</v>
      </c>
      <c r="K149" s="7">
        <v>2431</v>
      </c>
      <c r="L149" s="8">
        <v>33638.467703287672</v>
      </c>
      <c r="M149" s="8">
        <v>5421.0568361153009</v>
      </c>
      <c r="N149" s="8">
        <f t="shared" si="2"/>
        <v>169241.52453940298</v>
      </c>
    </row>
    <row r="150" spans="1:14" x14ac:dyDescent="0.3">
      <c r="A150" s="9"/>
      <c r="B150">
        <v>91000</v>
      </c>
      <c r="C150">
        <v>1750</v>
      </c>
      <c r="D150">
        <v>1500</v>
      </c>
      <c r="E150">
        <v>1999</v>
      </c>
      <c r="F150" t="s">
        <v>62</v>
      </c>
      <c r="G150" s="9"/>
      <c r="H150" s="7">
        <v>48228</v>
      </c>
      <c r="I150" s="7">
        <v>91509</v>
      </c>
      <c r="J150" s="7">
        <v>7226</v>
      </c>
      <c r="K150" s="7">
        <v>2086</v>
      </c>
      <c r="L150" s="8">
        <v>37712.881581813424</v>
      </c>
      <c r="M150" s="8">
        <v>6077.6750092191351</v>
      </c>
      <c r="N150" s="8">
        <f t="shared" si="2"/>
        <v>192839.55659103254</v>
      </c>
    </row>
    <row r="151" spans="1:14" x14ac:dyDescent="0.3">
      <c r="A151" s="9"/>
      <c r="B151">
        <v>182000</v>
      </c>
      <c r="C151">
        <v>3500</v>
      </c>
      <c r="D151">
        <v>2000</v>
      </c>
      <c r="E151">
        <v>5000</v>
      </c>
      <c r="F151" t="s">
        <v>63</v>
      </c>
      <c r="G151" s="9"/>
      <c r="H151" s="7">
        <v>41200</v>
      </c>
      <c r="I151" s="7">
        <v>82484</v>
      </c>
      <c r="J151" s="7">
        <v>3238</v>
      </c>
      <c r="K151" s="7">
        <v>1267</v>
      </c>
      <c r="L151" s="8">
        <v>11477.052574267509</v>
      </c>
      <c r="M151" s="8">
        <v>1849.6013214688346</v>
      </c>
      <c r="N151" s="8">
        <f t="shared" si="2"/>
        <v>141515.65389573632</v>
      </c>
    </row>
    <row r="152" spans="1:14" x14ac:dyDescent="0.3">
      <c r="A152" s="9"/>
      <c r="B152">
        <v>-52</v>
      </c>
      <c r="C152">
        <v>-1</v>
      </c>
      <c r="D152">
        <v>-1</v>
      </c>
      <c r="E152">
        <v>-1</v>
      </c>
      <c r="F152" t="s">
        <v>53</v>
      </c>
      <c r="G152" s="9" t="s">
        <v>18</v>
      </c>
      <c r="H152" s="7">
        <v>2973</v>
      </c>
      <c r="I152" s="7">
        <v>1455</v>
      </c>
      <c r="J152" s="7">
        <v>1257</v>
      </c>
      <c r="K152" s="7">
        <v>588</v>
      </c>
      <c r="L152" s="8">
        <v>2177.3624547510567</v>
      </c>
      <c r="M152" s="8">
        <v>350.89605519919024</v>
      </c>
      <c r="N152" s="8">
        <f t="shared" si="2"/>
        <v>8801.2585099502467</v>
      </c>
    </row>
    <row r="153" spans="1:14" x14ac:dyDescent="0.3">
      <c r="A153" s="9"/>
      <c r="B153">
        <v>3120</v>
      </c>
      <c r="C153">
        <v>60</v>
      </c>
      <c r="D153">
        <v>1</v>
      </c>
      <c r="E153">
        <v>119</v>
      </c>
      <c r="F153" t="s">
        <v>54</v>
      </c>
      <c r="G153" s="9"/>
      <c r="H153" s="7">
        <v>2726</v>
      </c>
      <c r="I153" s="7">
        <v>1989</v>
      </c>
      <c r="J153" s="7">
        <v>6745</v>
      </c>
      <c r="K153" s="7">
        <v>614</v>
      </c>
      <c r="L153" s="8">
        <v>3115.8969550182346</v>
      </c>
      <c r="M153" s="8">
        <v>502.14696571870178</v>
      </c>
      <c r="N153" s="8">
        <f t="shared" si="2"/>
        <v>15692.043920736936</v>
      </c>
    </row>
    <row r="154" spans="1:14" x14ac:dyDescent="0.3">
      <c r="A154" s="9"/>
      <c r="B154">
        <v>13000</v>
      </c>
      <c r="C154">
        <v>250</v>
      </c>
      <c r="D154">
        <v>200</v>
      </c>
      <c r="E154">
        <v>299</v>
      </c>
      <c r="F154" t="s">
        <v>55</v>
      </c>
      <c r="G154" s="9"/>
      <c r="H154" s="7">
        <v>4341</v>
      </c>
      <c r="I154" s="7">
        <v>2569</v>
      </c>
      <c r="J154" s="7">
        <v>13182</v>
      </c>
      <c r="K154" s="7">
        <v>632</v>
      </c>
      <c r="L154" s="8">
        <v>3115.8969550182346</v>
      </c>
      <c r="M154" s="8">
        <v>502.14696571870178</v>
      </c>
      <c r="N154" s="8">
        <f t="shared" si="2"/>
        <v>24342.043920736935</v>
      </c>
    </row>
    <row r="155" spans="1:14" x14ac:dyDescent="0.3">
      <c r="A155" s="9"/>
      <c r="B155">
        <v>18200</v>
      </c>
      <c r="C155">
        <v>350</v>
      </c>
      <c r="D155">
        <v>300</v>
      </c>
      <c r="E155">
        <v>399</v>
      </c>
      <c r="F155" t="s">
        <v>56</v>
      </c>
      <c r="G155" s="9"/>
      <c r="H155" s="7">
        <v>70361</v>
      </c>
      <c r="I155" s="7">
        <v>14268</v>
      </c>
      <c r="J155" s="7">
        <v>26471</v>
      </c>
      <c r="K155" s="7">
        <v>1907</v>
      </c>
      <c r="L155" s="8">
        <v>56232.372392586411</v>
      </c>
      <c r="M155" s="8">
        <v>9062.2108432132391</v>
      </c>
      <c r="N155" s="8">
        <f t="shared" si="2"/>
        <v>178301.58323579966</v>
      </c>
    </row>
    <row r="156" spans="1:14" x14ac:dyDescent="0.3">
      <c r="A156" s="9"/>
      <c r="B156">
        <v>26000</v>
      </c>
      <c r="C156">
        <v>500</v>
      </c>
      <c r="D156">
        <v>400</v>
      </c>
      <c r="E156">
        <v>599</v>
      </c>
      <c r="F156" t="s">
        <v>9</v>
      </c>
      <c r="G156" s="9"/>
      <c r="H156" s="7">
        <v>40833</v>
      </c>
      <c r="I156" s="7">
        <v>18640</v>
      </c>
      <c r="J156" s="7">
        <v>24010</v>
      </c>
      <c r="K156" s="7">
        <v>2746</v>
      </c>
      <c r="L156" s="8">
        <v>56885.168562385516</v>
      </c>
      <c r="M156" s="8">
        <v>9167.4131719903453</v>
      </c>
      <c r="N156" s="8">
        <f t="shared" si="2"/>
        <v>152281.58173437585</v>
      </c>
    </row>
    <row r="157" spans="1:14" x14ac:dyDescent="0.3">
      <c r="A157" s="9"/>
      <c r="B157">
        <v>28600</v>
      </c>
      <c r="C157">
        <v>550</v>
      </c>
      <c r="D157">
        <v>500</v>
      </c>
      <c r="E157">
        <v>599</v>
      </c>
      <c r="F157" t="s">
        <v>57</v>
      </c>
      <c r="G157" s="9"/>
      <c r="H157" s="7">
        <v>18894</v>
      </c>
      <c r="I157" s="7">
        <v>21930</v>
      </c>
      <c r="J157" s="7">
        <v>15771</v>
      </c>
      <c r="K157" s="7">
        <v>1466</v>
      </c>
      <c r="L157" s="8">
        <v>45969.197886275811</v>
      </c>
      <c r="M157" s="8">
        <v>7408.2338306918982</v>
      </c>
      <c r="N157" s="8">
        <f t="shared" si="2"/>
        <v>111438.43171696771</v>
      </c>
    </row>
    <row r="158" spans="1:14" x14ac:dyDescent="0.3">
      <c r="A158" s="9"/>
      <c r="B158">
        <v>33800</v>
      </c>
      <c r="C158">
        <v>650</v>
      </c>
      <c r="D158">
        <v>600</v>
      </c>
      <c r="E158">
        <v>699</v>
      </c>
      <c r="F158" t="s">
        <v>58</v>
      </c>
      <c r="G158" s="9"/>
      <c r="H158" s="7">
        <v>31994</v>
      </c>
      <c r="I158" s="7">
        <v>30104</v>
      </c>
      <c r="J158" s="7">
        <v>13388</v>
      </c>
      <c r="K158" s="7">
        <v>1791</v>
      </c>
      <c r="L158" s="8">
        <v>38692.947514625448</v>
      </c>
      <c r="M158" s="8">
        <v>6235.6189789557557</v>
      </c>
      <c r="N158" s="8">
        <f t="shared" si="2"/>
        <v>122205.56649358119</v>
      </c>
    </row>
    <row r="159" spans="1:14" x14ac:dyDescent="0.3">
      <c r="A159" s="9"/>
      <c r="B159">
        <v>39000</v>
      </c>
      <c r="C159">
        <v>750</v>
      </c>
      <c r="D159">
        <v>700</v>
      </c>
      <c r="E159">
        <v>799</v>
      </c>
      <c r="F159" t="s">
        <v>59</v>
      </c>
      <c r="G159" s="9"/>
      <c r="H159" s="7">
        <v>16287</v>
      </c>
      <c r="I159" s="7">
        <v>28466</v>
      </c>
      <c r="J159" s="7">
        <v>10925</v>
      </c>
      <c r="K159" s="7">
        <v>1495</v>
      </c>
      <c r="L159" s="8">
        <v>31418.233842660025</v>
      </c>
      <c r="M159" s="8">
        <v>5063.2517763219903</v>
      </c>
      <c r="N159" s="8">
        <f t="shared" si="2"/>
        <v>93654.485618982028</v>
      </c>
    </row>
    <row r="160" spans="1:14" x14ac:dyDescent="0.3">
      <c r="A160" s="9"/>
      <c r="B160">
        <v>46800</v>
      </c>
      <c r="C160">
        <v>900</v>
      </c>
      <c r="D160">
        <v>800</v>
      </c>
      <c r="E160">
        <v>999</v>
      </c>
      <c r="F160" t="s">
        <v>11</v>
      </c>
      <c r="G160" s="9"/>
      <c r="H160" s="7">
        <v>35970</v>
      </c>
      <c r="I160" s="7">
        <v>70136</v>
      </c>
      <c r="J160" s="7">
        <v>16147</v>
      </c>
      <c r="K160" s="7">
        <v>2676</v>
      </c>
      <c r="L160" s="8">
        <v>36210.433716749983</v>
      </c>
      <c r="M160" s="8">
        <v>5835.5458093503503</v>
      </c>
      <c r="N160" s="8">
        <f t="shared" si="2"/>
        <v>166974.97952610033</v>
      </c>
    </row>
    <row r="161" spans="1:14" x14ac:dyDescent="0.3">
      <c r="A161" s="9"/>
      <c r="B161">
        <v>57200</v>
      </c>
      <c r="C161">
        <v>1100</v>
      </c>
      <c r="D161">
        <v>1000</v>
      </c>
      <c r="E161">
        <v>1199</v>
      </c>
      <c r="F161" t="s">
        <v>60</v>
      </c>
      <c r="G161" s="9"/>
      <c r="H161" s="7">
        <v>30754</v>
      </c>
      <c r="I161" s="7">
        <v>60023</v>
      </c>
      <c r="J161" s="7">
        <v>11513</v>
      </c>
      <c r="K161" s="7">
        <v>1934</v>
      </c>
      <c r="L161" s="8">
        <v>40769.08786056067</v>
      </c>
      <c r="M161" s="8">
        <v>6570.2024360365576</v>
      </c>
      <c r="N161" s="8">
        <f t="shared" si="2"/>
        <v>151563.29029659723</v>
      </c>
    </row>
    <row r="162" spans="1:14" x14ac:dyDescent="0.3">
      <c r="A162" s="9"/>
      <c r="B162">
        <v>70200</v>
      </c>
      <c r="C162">
        <v>1350</v>
      </c>
      <c r="D162">
        <v>1200</v>
      </c>
      <c r="E162">
        <v>1499</v>
      </c>
      <c r="F162" t="s">
        <v>61</v>
      </c>
      <c r="G162" s="9"/>
      <c r="H162" s="7">
        <v>38196</v>
      </c>
      <c r="I162" s="7">
        <v>81083</v>
      </c>
      <c r="J162" s="7">
        <v>8472</v>
      </c>
      <c r="K162" s="7">
        <v>2431</v>
      </c>
      <c r="L162" s="8">
        <v>33638.467703287672</v>
      </c>
      <c r="M162" s="8">
        <v>5421.0568361153009</v>
      </c>
      <c r="N162" s="8">
        <f t="shared" si="2"/>
        <v>169241.52453940298</v>
      </c>
    </row>
    <row r="163" spans="1:14" x14ac:dyDescent="0.3">
      <c r="A163" s="9"/>
      <c r="B163">
        <v>91000</v>
      </c>
      <c r="C163">
        <v>1750</v>
      </c>
      <c r="D163">
        <v>1500</v>
      </c>
      <c r="E163">
        <v>1999</v>
      </c>
      <c r="F163" t="s">
        <v>62</v>
      </c>
      <c r="G163" s="9"/>
      <c r="H163" s="7">
        <v>48228</v>
      </c>
      <c r="I163" s="7">
        <v>91509</v>
      </c>
      <c r="J163" s="7">
        <v>7226</v>
      </c>
      <c r="K163" s="7">
        <v>2086</v>
      </c>
      <c r="L163" s="8">
        <v>37712.881581813424</v>
      </c>
      <c r="M163" s="8">
        <v>6077.6750092191351</v>
      </c>
      <c r="N163" s="8">
        <f t="shared" si="2"/>
        <v>192839.55659103254</v>
      </c>
    </row>
    <row r="164" spans="1:14" x14ac:dyDescent="0.3">
      <c r="A164" s="9"/>
      <c r="B164">
        <v>182000</v>
      </c>
      <c r="C164">
        <v>3500</v>
      </c>
      <c r="D164">
        <v>2000</v>
      </c>
      <c r="E164">
        <v>5000</v>
      </c>
      <c r="F164" t="s">
        <v>63</v>
      </c>
      <c r="G164" s="9"/>
      <c r="H164" s="7">
        <v>41200</v>
      </c>
      <c r="I164" s="7">
        <v>82484</v>
      </c>
      <c r="J164" s="7">
        <v>3238</v>
      </c>
      <c r="K164" s="7">
        <v>1267</v>
      </c>
      <c r="L164" s="8">
        <v>11477.052574267509</v>
      </c>
      <c r="M164" s="8">
        <v>1849.6013214688346</v>
      </c>
      <c r="N164" s="8">
        <f t="shared" si="2"/>
        <v>141515.65389573632</v>
      </c>
    </row>
    <row r="165" spans="1:14" x14ac:dyDescent="0.3">
      <c r="A165" s="9"/>
      <c r="B165">
        <v>-52</v>
      </c>
      <c r="C165">
        <v>-1</v>
      </c>
      <c r="D165">
        <v>-1</v>
      </c>
      <c r="E165">
        <v>-1</v>
      </c>
      <c r="F165" t="s">
        <v>53</v>
      </c>
      <c r="G165" s="9" t="s">
        <v>19</v>
      </c>
      <c r="H165" s="7">
        <v>2973</v>
      </c>
      <c r="I165" s="7">
        <v>1455</v>
      </c>
      <c r="J165" s="7">
        <v>1257</v>
      </c>
      <c r="K165" s="7">
        <v>588</v>
      </c>
      <c r="L165" s="8">
        <v>2177.3624547510567</v>
      </c>
      <c r="M165" s="8">
        <v>350.89605519919024</v>
      </c>
      <c r="N165" s="8">
        <f t="shared" si="2"/>
        <v>8801.2585099502467</v>
      </c>
    </row>
    <row r="166" spans="1:14" x14ac:dyDescent="0.3">
      <c r="A166" s="9"/>
      <c r="B166">
        <v>3120</v>
      </c>
      <c r="C166">
        <v>60</v>
      </c>
      <c r="D166">
        <v>1</v>
      </c>
      <c r="E166">
        <v>119</v>
      </c>
      <c r="F166" t="s">
        <v>54</v>
      </c>
      <c r="G166" s="9"/>
      <c r="H166" s="7">
        <v>2726</v>
      </c>
      <c r="I166" s="7">
        <v>1989</v>
      </c>
      <c r="J166" s="7">
        <v>6745</v>
      </c>
      <c r="K166" s="7">
        <v>614</v>
      </c>
      <c r="L166" s="8">
        <v>3115.8969550182346</v>
      </c>
      <c r="M166" s="8">
        <v>502.14696571870178</v>
      </c>
      <c r="N166" s="8">
        <f t="shared" si="2"/>
        <v>15692.043920736936</v>
      </c>
    </row>
    <row r="167" spans="1:14" x14ac:dyDescent="0.3">
      <c r="A167" s="9"/>
      <c r="B167">
        <v>13000</v>
      </c>
      <c r="C167">
        <v>250</v>
      </c>
      <c r="D167">
        <v>200</v>
      </c>
      <c r="E167">
        <v>299</v>
      </c>
      <c r="F167" t="s">
        <v>55</v>
      </c>
      <c r="G167" s="9"/>
      <c r="H167" s="7">
        <v>4341</v>
      </c>
      <c r="I167" s="7">
        <v>2569</v>
      </c>
      <c r="J167" s="7">
        <v>13182</v>
      </c>
      <c r="K167" s="7">
        <v>632</v>
      </c>
      <c r="L167" s="8">
        <v>3115.8969550182346</v>
      </c>
      <c r="M167" s="8">
        <v>502.14696571870178</v>
      </c>
      <c r="N167" s="8">
        <f t="shared" si="2"/>
        <v>24342.043920736935</v>
      </c>
    </row>
    <row r="168" spans="1:14" x14ac:dyDescent="0.3">
      <c r="A168" s="9"/>
      <c r="B168">
        <v>18200</v>
      </c>
      <c r="C168">
        <v>350</v>
      </c>
      <c r="D168">
        <v>300</v>
      </c>
      <c r="E168">
        <v>399</v>
      </c>
      <c r="F168" t="s">
        <v>56</v>
      </c>
      <c r="G168" s="9"/>
      <c r="H168" s="7">
        <v>70361</v>
      </c>
      <c r="I168" s="7">
        <v>14268</v>
      </c>
      <c r="J168" s="7">
        <v>26471</v>
      </c>
      <c r="K168" s="7">
        <v>1907</v>
      </c>
      <c r="L168" s="8">
        <v>56232.372392586411</v>
      </c>
      <c r="M168" s="8">
        <v>9062.2108432132391</v>
      </c>
      <c r="N168" s="8">
        <f t="shared" si="2"/>
        <v>178301.58323579966</v>
      </c>
    </row>
    <row r="169" spans="1:14" x14ac:dyDescent="0.3">
      <c r="A169" s="9"/>
      <c r="B169">
        <v>26000</v>
      </c>
      <c r="C169">
        <v>500</v>
      </c>
      <c r="D169">
        <v>400</v>
      </c>
      <c r="E169">
        <v>599</v>
      </c>
      <c r="F169" t="s">
        <v>9</v>
      </c>
      <c r="G169" s="9"/>
      <c r="H169" s="7">
        <v>40833</v>
      </c>
      <c r="I169" s="7">
        <v>18640</v>
      </c>
      <c r="J169" s="7">
        <v>24010</v>
      </c>
      <c r="K169" s="7">
        <v>2746</v>
      </c>
      <c r="L169" s="8">
        <v>56885.168562385516</v>
      </c>
      <c r="M169" s="8">
        <v>9167.4131719903453</v>
      </c>
      <c r="N169" s="8">
        <f t="shared" si="2"/>
        <v>152281.58173437585</v>
      </c>
    </row>
    <row r="170" spans="1:14" ht="14.4" customHeight="1" x14ac:dyDescent="0.3">
      <c r="A170" s="9"/>
      <c r="B170">
        <v>28600</v>
      </c>
      <c r="C170">
        <v>550</v>
      </c>
      <c r="D170">
        <v>500</v>
      </c>
      <c r="E170">
        <v>599</v>
      </c>
      <c r="F170" t="s">
        <v>57</v>
      </c>
      <c r="G170" s="9"/>
      <c r="H170" s="7">
        <v>18894</v>
      </c>
      <c r="I170" s="7">
        <v>21930</v>
      </c>
      <c r="J170" s="7">
        <v>15771</v>
      </c>
      <c r="K170" s="7">
        <v>1466</v>
      </c>
      <c r="L170" s="8">
        <v>45969.197886275811</v>
      </c>
      <c r="M170" s="8">
        <v>7408.2338306918982</v>
      </c>
      <c r="N170" s="8">
        <f t="shared" si="2"/>
        <v>111438.43171696771</v>
      </c>
    </row>
    <row r="171" spans="1:14" x14ac:dyDescent="0.3">
      <c r="A171" s="9"/>
      <c r="B171">
        <v>33800</v>
      </c>
      <c r="C171">
        <v>650</v>
      </c>
      <c r="D171">
        <v>600</v>
      </c>
      <c r="E171">
        <v>699</v>
      </c>
      <c r="F171" t="s">
        <v>58</v>
      </c>
      <c r="G171" s="9"/>
      <c r="H171" s="7">
        <v>31994</v>
      </c>
      <c r="I171" s="7">
        <v>30104</v>
      </c>
      <c r="J171" s="7">
        <v>13388</v>
      </c>
      <c r="K171" s="7">
        <v>1791</v>
      </c>
      <c r="L171" s="8">
        <v>38692.947514625448</v>
      </c>
      <c r="M171" s="8">
        <v>6235.6189789557557</v>
      </c>
      <c r="N171" s="8">
        <f t="shared" si="2"/>
        <v>122205.56649358119</v>
      </c>
    </row>
    <row r="172" spans="1:14" x14ac:dyDescent="0.3">
      <c r="A172" s="9"/>
      <c r="B172">
        <v>39000</v>
      </c>
      <c r="C172">
        <v>750</v>
      </c>
      <c r="D172">
        <v>700</v>
      </c>
      <c r="E172">
        <v>799</v>
      </c>
      <c r="F172" t="s">
        <v>59</v>
      </c>
      <c r="G172" s="9"/>
      <c r="H172" s="7">
        <v>16287</v>
      </c>
      <c r="I172" s="7">
        <v>28466</v>
      </c>
      <c r="J172" s="7">
        <v>10925</v>
      </c>
      <c r="K172" s="7">
        <v>1495</v>
      </c>
      <c r="L172" s="8">
        <v>31418.233842660025</v>
      </c>
      <c r="M172" s="8">
        <v>5063.2517763219903</v>
      </c>
      <c r="N172" s="8">
        <f t="shared" si="2"/>
        <v>93654.485618982028</v>
      </c>
    </row>
    <row r="173" spans="1:14" x14ac:dyDescent="0.3">
      <c r="A173" s="9"/>
      <c r="B173">
        <v>46800</v>
      </c>
      <c r="C173">
        <v>900</v>
      </c>
      <c r="D173">
        <v>800</v>
      </c>
      <c r="E173">
        <v>999</v>
      </c>
      <c r="F173" t="s">
        <v>11</v>
      </c>
      <c r="G173" s="9"/>
      <c r="H173" s="7">
        <v>35970</v>
      </c>
      <c r="I173" s="7">
        <v>70136</v>
      </c>
      <c r="J173" s="7">
        <v>16147</v>
      </c>
      <c r="K173" s="7">
        <v>2676</v>
      </c>
      <c r="L173" s="8">
        <v>36210.433716749983</v>
      </c>
      <c r="M173" s="8">
        <v>5835.5458093503503</v>
      </c>
      <c r="N173" s="8">
        <f t="shared" si="2"/>
        <v>166974.97952610033</v>
      </c>
    </row>
    <row r="174" spans="1:14" x14ac:dyDescent="0.3">
      <c r="A174" s="9"/>
      <c r="B174">
        <v>57200</v>
      </c>
      <c r="C174">
        <v>1100</v>
      </c>
      <c r="D174">
        <v>1000</v>
      </c>
      <c r="E174">
        <v>1199</v>
      </c>
      <c r="F174" t="s">
        <v>60</v>
      </c>
      <c r="G174" s="9"/>
      <c r="H174" s="7">
        <v>30754</v>
      </c>
      <c r="I174" s="7">
        <v>60023</v>
      </c>
      <c r="J174" s="7">
        <v>11513</v>
      </c>
      <c r="K174" s="7">
        <v>1934</v>
      </c>
      <c r="L174" s="8">
        <v>40769.08786056067</v>
      </c>
      <c r="M174" s="8">
        <v>6570.2024360365576</v>
      </c>
      <c r="N174" s="8">
        <f t="shared" si="2"/>
        <v>151563.29029659723</v>
      </c>
    </row>
    <row r="175" spans="1:14" x14ac:dyDescent="0.3">
      <c r="A175" s="9"/>
      <c r="B175">
        <v>70200</v>
      </c>
      <c r="C175">
        <v>1350</v>
      </c>
      <c r="D175">
        <v>1200</v>
      </c>
      <c r="E175">
        <v>1499</v>
      </c>
      <c r="F175" t="s">
        <v>61</v>
      </c>
      <c r="G175" s="9"/>
      <c r="H175" s="7">
        <v>38196</v>
      </c>
      <c r="I175" s="7">
        <v>81083</v>
      </c>
      <c r="J175" s="7">
        <v>8472</v>
      </c>
      <c r="K175" s="7">
        <v>2431</v>
      </c>
      <c r="L175" s="8">
        <v>33638.467703287672</v>
      </c>
      <c r="M175" s="8">
        <v>5421.0568361153009</v>
      </c>
      <c r="N175" s="8">
        <f t="shared" si="2"/>
        <v>169241.52453940298</v>
      </c>
    </row>
    <row r="176" spans="1:14" x14ac:dyDescent="0.3">
      <c r="A176" s="9"/>
      <c r="B176">
        <v>91000</v>
      </c>
      <c r="C176">
        <v>1750</v>
      </c>
      <c r="D176">
        <v>1500</v>
      </c>
      <c r="E176">
        <v>1999</v>
      </c>
      <c r="F176" t="s">
        <v>62</v>
      </c>
      <c r="G176" s="9"/>
      <c r="H176" s="7">
        <v>48228</v>
      </c>
      <c r="I176" s="7">
        <v>91509</v>
      </c>
      <c r="J176" s="7">
        <v>7226</v>
      </c>
      <c r="K176" s="7">
        <v>2086</v>
      </c>
      <c r="L176" s="8">
        <v>37712.881581813424</v>
      </c>
      <c r="M176" s="8">
        <v>6077.6750092191351</v>
      </c>
      <c r="N176" s="8">
        <f t="shared" si="2"/>
        <v>192839.55659103254</v>
      </c>
    </row>
    <row r="177" spans="1:14" x14ac:dyDescent="0.3">
      <c r="A177" s="9"/>
      <c r="B177">
        <v>182000</v>
      </c>
      <c r="C177">
        <v>3500</v>
      </c>
      <c r="D177">
        <v>2000</v>
      </c>
      <c r="E177">
        <v>5000</v>
      </c>
      <c r="F177" t="s">
        <v>63</v>
      </c>
      <c r="G177" s="9"/>
      <c r="H177" s="7">
        <v>41200</v>
      </c>
      <c r="I177" s="7">
        <v>82484</v>
      </c>
      <c r="J177" s="7">
        <v>3238</v>
      </c>
      <c r="K177" s="7">
        <v>1267</v>
      </c>
      <c r="L177" s="8">
        <v>11477.052574267509</v>
      </c>
      <c r="M177" s="8">
        <v>1849.6013214688346</v>
      </c>
      <c r="N177" s="8">
        <f t="shared" si="2"/>
        <v>141515.65389573632</v>
      </c>
    </row>
    <row r="178" spans="1:14" x14ac:dyDescent="0.3">
      <c r="A178" s="9">
        <v>2006</v>
      </c>
      <c r="B178" s="2">
        <f>C178*52</f>
        <v>-5200</v>
      </c>
      <c r="C178" s="1">
        <f>MEDIAN(D178:E178)</f>
        <v>-100</v>
      </c>
      <c r="D178">
        <v>-100</v>
      </c>
      <c r="E178">
        <v>-100</v>
      </c>
      <c r="F178">
        <v>-100</v>
      </c>
      <c r="G178" s="9" t="s">
        <v>42</v>
      </c>
      <c r="H178">
        <v>984</v>
      </c>
      <c r="I178">
        <v>733</v>
      </c>
      <c r="J178">
        <v>329</v>
      </c>
      <c r="K178">
        <v>52</v>
      </c>
      <c r="L178">
        <v>1038</v>
      </c>
      <c r="M178">
        <v>95</v>
      </c>
      <c r="N178">
        <f>SUM(H178:M178)</f>
        <v>3231</v>
      </c>
    </row>
    <row r="179" spans="1:14" x14ac:dyDescent="0.3">
      <c r="A179" s="9"/>
      <c r="B179" s="2">
        <f t="shared" ref="B179:B230" si="3">C179*52</f>
        <v>0</v>
      </c>
      <c r="C179" s="1">
        <f t="shared" ref="C179:C230" si="4">MEDIAN(D179:E179)</f>
        <v>0</v>
      </c>
      <c r="D179">
        <v>0</v>
      </c>
      <c r="E179">
        <v>0</v>
      </c>
      <c r="F179">
        <v>0</v>
      </c>
      <c r="G179" s="9"/>
      <c r="H179">
        <v>2554</v>
      </c>
      <c r="I179">
        <v>1333</v>
      </c>
      <c r="J179">
        <v>982</v>
      </c>
      <c r="K179">
        <v>232</v>
      </c>
      <c r="L179">
        <v>4259</v>
      </c>
      <c r="M179">
        <v>502</v>
      </c>
      <c r="N179">
        <f t="shared" ref="N179:N230" si="5">SUM(H179:M179)</f>
        <v>9862</v>
      </c>
    </row>
    <row r="180" spans="1:14" x14ac:dyDescent="0.3">
      <c r="A180" s="9"/>
      <c r="B180" s="2">
        <f t="shared" si="3"/>
        <v>3900</v>
      </c>
      <c r="C180" s="1">
        <f t="shared" si="4"/>
        <v>75</v>
      </c>
      <c r="D180">
        <v>1</v>
      </c>
      <c r="E180">
        <v>149</v>
      </c>
      <c r="F180" t="s">
        <v>6</v>
      </c>
      <c r="G180" s="9"/>
      <c r="H180">
        <v>7741</v>
      </c>
      <c r="I180">
        <v>6878</v>
      </c>
      <c r="J180">
        <v>6642</v>
      </c>
      <c r="K180">
        <v>557</v>
      </c>
      <c r="L180">
        <v>6877</v>
      </c>
      <c r="M180">
        <v>799</v>
      </c>
      <c r="N180">
        <f t="shared" si="5"/>
        <v>29494</v>
      </c>
    </row>
    <row r="181" spans="1:14" x14ac:dyDescent="0.3">
      <c r="A181" s="9"/>
      <c r="B181" s="2">
        <f t="shared" si="3"/>
        <v>10374</v>
      </c>
      <c r="C181" s="1">
        <f t="shared" si="4"/>
        <v>199.5</v>
      </c>
      <c r="D181">
        <v>150</v>
      </c>
      <c r="E181">
        <v>249</v>
      </c>
      <c r="F181" t="s">
        <v>7</v>
      </c>
      <c r="G181" s="9"/>
      <c r="H181">
        <v>3829</v>
      </c>
      <c r="I181">
        <v>19543</v>
      </c>
      <c r="J181">
        <v>21079</v>
      </c>
      <c r="K181">
        <v>486</v>
      </c>
      <c r="L181">
        <v>44417</v>
      </c>
      <c r="M181">
        <v>651</v>
      </c>
      <c r="N181">
        <f t="shared" si="5"/>
        <v>90005</v>
      </c>
    </row>
    <row r="182" spans="1:14" x14ac:dyDescent="0.3">
      <c r="A182" s="9"/>
      <c r="B182" s="2">
        <f t="shared" si="3"/>
        <v>16874</v>
      </c>
      <c r="C182" s="1">
        <f t="shared" si="4"/>
        <v>324.5</v>
      </c>
      <c r="D182">
        <v>250</v>
      </c>
      <c r="E182">
        <v>399</v>
      </c>
      <c r="F182" t="s">
        <v>8</v>
      </c>
      <c r="G182" s="9"/>
      <c r="H182">
        <v>77740</v>
      </c>
      <c r="I182">
        <v>54604</v>
      </c>
      <c r="J182">
        <v>36244</v>
      </c>
      <c r="K182">
        <v>2210</v>
      </c>
      <c r="L182">
        <v>57345</v>
      </c>
      <c r="M182">
        <v>4214</v>
      </c>
      <c r="N182">
        <f t="shared" si="5"/>
        <v>232357</v>
      </c>
    </row>
    <row r="183" spans="1:14" x14ac:dyDescent="0.3">
      <c r="A183" s="9"/>
      <c r="B183" s="2">
        <f t="shared" si="3"/>
        <v>25974</v>
      </c>
      <c r="C183" s="1">
        <f t="shared" si="4"/>
        <v>499.5</v>
      </c>
      <c r="D183">
        <v>400</v>
      </c>
      <c r="E183">
        <v>599</v>
      </c>
      <c r="F183" t="s">
        <v>9</v>
      </c>
      <c r="G183" s="9"/>
      <c r="H183">
        <v>62030</v>
      </c>
      <c r="I183">
        <v>107833</v>
      </c>
      <c r="J183">
        <v>32283</v>
      </c>
      <c r="K183">
        <v>3117</v>
      </c>
      <c r="L183">
        <v>36909</v>
      </c>
      <c r="M183">
        <v>6677</v>
      </c>
      <c r="N183">
        <f t="shared" si="5"/>
        <v>248849</v>
      </c>
    </row>
    <row r="184" spans="1:14" x14ac:dyDescent="0.3">
      <c r="A184" s="9"/>
      <c r="B184" s="2">
        <f t="shared" si="3"/>
        <v>36374</v>
      </c>
      <c r="C184" s="1">
        <f t="shared" si="4"/>
        <v>699.5</v>
      </c>
      <c r="D184">
        <v>600</v>
      </c>
      <c r="E184">
        <v>799</v>
      </c>
      <c r="F184" t="s">
        <v>10</v>
      </c>
      <c r="G184" s="9"/>
      <c r="H184">
        <v>54008</v>
      </c>
      <c r="I184">
        <v>100140</v>
      </c>
      <c r="J184">
        <v>19319</v>
      </c>
      <c r="K184">
        <v>2581</v>
      </c>
      <c r="L184">
        <v>27459</v>
      </c>
      <c r="M184">
        <v>5571</v>
      </c>
      <c r="N184">
        <f t="shared" si="5"/>
        <v>209078</v>
      </c>
    </row>
    <row r="185" spans="1:14" x14ac:dyDescent="0.3">
      <c r="A185" s="9"/>
      <c r="B185" s="2">
        <f t="shared" si="3"/>
        <v>46774</v>
      </c>
      <c r="C185" s="1">
        <f t="shared" si="4"/>
        <v>899.5</v>
      </c>
      <c r="D185">
        <v>800</v>
      </c>
      <c r="E185">
        <v>999</v>
      </c>
      <c r="F185" t="s">
        <v>11</v>
      </c>
      <c r="G185" s="9"/>
      <c r="H185">
        <v>34193</v>
      </c>
      <c r="I185">
        <v>64666</v>
      </c>
      <c r="J185">
        <v>11105</v>
      </c>
      <c r="K185">
        <v>1561</v>
      </c>
      <c r="L185">
        <v>21201</v>
      </c>
      <c r="M185">
        <v>3868</v>
      </c>
      <c r="N185">
        <f t="shared" si="5"/>
        <v>136594</v>
      </c>
    </row>
    <row r="186" spans="1:14" x14ac:dyDescent="0.3">
      <c r="A186" s="9"/>
      <c r="B186" s="2">
        <f t="shared" si="3"/>
        <v>59774</v>
      </c>
      <c r="C186" s="1">
        <f t="shared" si="4"/>
        <v>1149.5</v>
      </c>
      <c r="D186">
        <v>1000</v>
      </c>
      <c r="E186">
        <v>1299</v>
      </c>
      <c r="F186" t="s">
        <v>12</v>
      </c>
      <c r="G186" s="9"/>
      <c r="H186">
        <v>40023</v>
      </c>
      <c r="I186">
        <v>62334</v>
      </c>
      <c r="J186">
        <v>6667</v>
      </c>
      <c r="K186">
        <v>1490</v>
      </c>
      <c r="L186">
        <v>20307</v>
      </c>
      <c r="M186">
        <v>3974</v>
      </c>
      <c r="N186">
        <f t="shared" si="5"/>
        <v>134795</v>
      </c>
    </row>
    <row r="187" spans="1:14" x14ac:dyDescent="0.3">
      <c r="A187" s="9"/>
      <c r="B187" s="2">
        <f t="shared" si="3"/>
        <v>75374</v>
      </c>
      <c r="C187" s="1">
        <f t="shared" si="4"/>
        <v>1449.5</v>
      </c>
      <c r="D187">
        <v>1300</v>
      </c>
      <c r="E187">
        <v>1599</v>
      </c>
      <c r="F187" t="s">
        <v>13</v>
      </c>
      <c r="G187" s="9"/>
      <c r="H187">
        <v>25038</v>
      </c>
      <c r="I187">
        <v>29310</v>
      </c>
      <c r="J187">
        <v>2579</v>
      </c>
      <c r="K187">
        <v>769</v>
      </c>
      <c r="L187">
        <v>9456</v>
      </c>
      <c r="M187">
        <v>2074</v>
      </c>
      <c r="N187">
        <f t="shared" si="5"/>
        <v>69226</v>
      </c>
    </row>
    <row r="188" spans="1:14" x14ac:dyDescent="0.3">
      <c r="A188" s="9"/>
      <c r="B188" s="2">
        <f t="shared" si="3"/>
        <v>93574</v>
      </c>
      <c r="C188" s="1">
        <f t="shared" si="4"/>
        <v>1799.5</v>
      </c>
      <c r="D188">
        <v>1600</v>
      </c>
      <c r="E188">
        <v>1999</v>
      </c>
      <c r="F188" t="s">
        <v>14</v>
      </c>
      <c r="G188" s="9"/>
      <c r="H188">
        <v>16846</v>
      </c>
      <c r="I188">
        <v>14327</v>
      </c>
      <c r="J188">
        <v>1799</v>
      </c>
      <c r="K188">
        <v>329</v>
      </c>
      <c r="L188">
        <v>4959</v>
      </c>
      <c r="M188">
        <v>924</v>
      </c>
      <c r="N188">
        <f t="shared" si="5"/>
        <v>39184</v>
      </c>
    </row>
    <row r="189" spans="1:14" x14ac:dyDescent="0.3">
      <c r="A189" s="9"/>
      <c r="B189" s="2">
        <f t="shared" si="3"/>
        <v>156000</v>
      </c>
      <c r="C189" s="1">
        <f t="shared" si="4"/>
        <v>3000</v>
      </c>
      <c r="D189">
        <v>2000</v>
      </c>
      <c r="E189">
        <v>4000</v>
      </c>
      <c r="F189" t="s">
        <v>15</v>
      </c>
      <c r="G189" s="9"/>
      <c r="H189">
        <v>15985</v>
      </c>
      <c r="I189">
        <v>8346</v>
      </c>
      <c r="J189">
        <v>556</v>
      </c>
      <c r="K189">
        <v>234</v>
      </c>
      <c r="L189">
        <v>5902</v>
      </c>
      <c r="M189">
        <v>615</v>
      </c>
      <c r="N189">
        <f t="shared" si="5"/>
        <v>31638</v>
      </c>
    </row>
    <row r="190" spans="1:14" x14ac:dyDescent="0.3">
      <c r="A190" s="9"/>
      <c r="B190" s="2">
        <f t="shared" si="3"/>
        <v>-5200</v>
      </c>
      <c r="C190" s="1">
        <f t="shared" si="4"/>
        <v>-100</v>
      </c>
      <c r="D190">
        <v>-100</v>
      </c>
      <c r="E190">
        <v>-100</v>
      </c>
      <c r="F190">
        <v>-100</v>
      </c>
      <c r="G190" s="9" t="s">
        <v>43</v>
      </c>
      <c r="H190">
        <v>74</v>
      </c>
      <c r="I190">
        <v>34</v>
      </c>
      <c r="J190">
        <v>31</v>
      </c>
      <c r="K190">
        <v>10</v>
      </c>
      <c r="L190">
        <f t="shared" ref="L190:L201" si="6">I190+I202</f>
        <v>69</v>
      </c>
      <c r="M190">
        <f t="shared" ref="M190:M201" si="7">J190+J202</f>
        <v>71</v>
      </c>
      <c r="N190">
        <f t="shared" si="5"/>
        <v>289</v>
      </c>
    </row>
    <row r="191" spans="1:14" x14ac:dyDescent="0.3">
      <c r="A191" s="9"/>
      <c r="B191" s="2">
        <f t="shared" si="3"/>
        <v>0</v>
      </c>
      <c r="C191" s="1">
        <f t="shared" si="4"/>
        <v>0</v>
      </c>
      <c r="D191">
        <v>0</v>
      </c>
      <c r="E191">
        <v>0</v>
      </c>
      <c r="F191">
        <v>0</v>
      </c>
      <c r="G191" s="9"/>
      <c r="H191">
        <v>404</v>
      </c>
      <c r="I191">
        <v>410</v>
      </c>
      <c r="J191">
        <v>509</v>
      </c>
      <c r="K191">
        <v>270</v>
      </c>
      <c r="L191">
        <f t="shared" si="6"/>
        <v>564</v>
      </c>
      <c r="M191">
        <f t="shared" si="7"/>
        <v>699</v>
      </c>
      <c r="N191">
        <f t="shared" si="5"/>
        <v>2856</v>
      </c>
    </row>
    <row r="192" spans="1:14" x14ac:dyDescent="0.3">
      <c r="A192" s="9"/>
      <c r="B192" s="2">
        <f t="shared" si="3"/>
        <v>3900</v>
      </c>
      <c r="C192" s="1">
        <f t="shared" si="4"/>
        <v>75</v>
      </c>
      <c r="D192">
        <v>1</v>
      </c>
      <c r="E192">
        <v>149</v>
      </c>
      <c r="F192" t="s">
        <v>6</v>
      </c>
      <c r="G192" s="9"/>
      <c r="H192">
        <v>399</v>
      </c>
      <c r="I192">
        <v>558</v>
      </c>
      <c r="J192">
        <v>706</v>
      </c>
      <c r="K192">
        <v>104</v>
      </c>
      <c r="L192">
        <f t="shared" si="6"/>
        <v>1152</v>
      </c>
      <c r="M192">
        <f t="shared" si="7"/>
        <v>1503</v>
      </c>
      <c r="N192">
        <f t="shared" si="5"/>
        <v>4422</v>
      </c>
    </row>
    <row r="193" spans="1:14" x14ac:dyDescent="0.3">
      <c r="A193" s="9"/>
      <c r="B193" s="2">
        <f t="shared" si="3"/>
        <v>10374</v>
      </c>
      <c r="C193" s="1">
        <f t="shared" si="4"/>
        <v>199.5</v>
      </c>
      <c r="D193">
        <v>150</v>
      </c>
      <c r="E193">
        <v>249</v>
      </c>
      <c r="F193" t="s">
        <v>7</v>
      </c>
      <c r="G193" s="9"/>
      <c r="H193">
        <v>315</v>
      </c>
      <c r="I193">
        <v>1255</v>
      </c>
      <c r="J193">
        <v>2459</v>
      </c>
      <c r="K193">
        <v>78</v>
      </c>
      <c r="L193">
        <f t="shared" si="6"/>
        <v>2587</v>
      </c>
      <c r="M193">
        <f t="shared" si="7"/>
        <v>5641</v>
      </c>
      <c r="N193">
        <f t="shared" si="5"/>
        <v>12335</v>
      </c>
    </row>
    <row r="194" spans="1:14" x14ac:dyDescent="0.3">
      <c r="A194" s="9"/>
      <c r="B194" s="2">
        <f t="shared" si="3"/>
        <v>16874</v>
      </c>
      <c r="C194" s="1">
        <f t="shared" si="4"/>
        <v>324.5</v>
      </c>
      <c r="D194">
        <v>250</v>
      </c>
      <c r="E194">
        <v>399</v>
      </c>
      <c r="F194" t="s">
        <v>8</v>
      </c>
      <c r="G194" s="9"/>
      <c r="H194">
        <v>5700</v>
      </c>
      <c r="I194">
        <v>2856</v>
      </c>
      <c r="J194">
        <v>3452</v>
      </c>
      <c r="K194">
        <v>372</v>
      </c>
      <c r="L194">
        <f t="shared" si="6"/>
        <v>5341</v>
      </c>
      <c r="M194">
        <f t="shared" si="7"/>
        <v>7249</v>
      </c>
      <c r="N194">
        <f t="shared" si="5"/>
        <v>24970</v>
      </c>
    </row>
    <row r="195" spans="1:14" x14ac:dyDescent="0.3">
      <c r="A195" s="9"/>
      <c r="B195" s="2">
        <f t="shared" si="3"/>
        <v>25974</v>
      </c>
      <c r="C195" s="1">
        <f t="shared" si="4"/>
        <v>499.5</v>
      </c>
      <c r="D195">
        <v>400</v>
      </c>
      <c r="E195">
        <v>599</v>
      </c>
      <c r="F195" t="s">
        <v>9</v>
      </c>
      <c r="G195" s="9"/>
      <c r="H195">
        <v>5030</v>
      </c>
      <c r="I195">
        <v>4705</v>
      </c>
      <c r="J195">
        <v>3092</v>
      </c>
      <c r="K195">
        <v>500</v>
      </c>
      <c r="L195">
        <f t="shared" si="6"/>
        <v>7696</v>
      </c>
      <c r="M195">
        <f t="shared" si="7"/>
        <v>5886</v>
      </c>
      <c r="N195">
        <f t="shared" si="5"/>
        <v>26909</v>
      </c>
    </row>
    <row r="196" spans="1:14" x14ac:dyDescent="0.3">
      <c r="A196" s="9"/>
      <c r="B196" s="2">
        <f t="shared" si="3"/>
        <v>36374</v>
      </c>
      <c r="C196" s="1">
        <f t="shared" si="4"/>
        <v>699.5</v>
      </c>
      <c r="D196">
        <v>600</v>
      </c>
      <c r="E196">
        <v>799</v>
      </c>
      <c r="F196" t="s">
        <v>10</v>
      </c>
      <c r="G196" s="9"/>
      <c r="H196">
        <v>4887</v>
      </c>
      <c r="I196">
        <v>4669</v>
      </c>
      <c r="J196">
        <v>1960</v>
      </c>
      <c r="K196">
        <v>467</v>
      </c>
      <c r="L196">
        <f t="shared" si="6"/>
        <v>7219</v>
      </c>
      <c r="M196">
        <f t="shared" si="7"/>
        <v>3473</v>
      </c>
      <c r="N196">
        <f t="shared" si="5"/>
        <v>22675</v>
      </c>
    </row>
    <row r="197" spans="1:14" x14ac:dyDescent="0.3">
      <c r="A197" s="9"/>
      <c r="B197" s="2">
        <f t="shared" si="3"/>
        <v>46774</v>
      </c>
      <c r="C197" s="1">
        <f t="shared" si="4"/>
        <v>899.5</v>
      </c>
      <c r="D197">
        <v>800</v>
      </c>
      <c r="E197">
        <v>999</v>
      </c>
      <c r="F197" t="s">
        <v>11</v>
      </c>
      <c r="G197" s="9"/>
      <c r="H197">
        <v>3577</v>
      </c>
      <c r="I197">
        <v>3185</v>
      </c>
      <c r="J197">
        <v>1229</v>
      </c>
      <c r="K197">
        <v>325</v>
      </c>
      <c r="L197">
        <f t="shared" si="6"/>
        <v>4481</v>
      </c>
      <c r="M197">
        <f t="shared" si="7"/>
        <v>2078</v>
      </c>
      <c r="N197">
        <f t="shared" si="5"/>
        <v>14875</v>
      </c>
    </row>
    <row r="198" spans="1:14" x14ac:dyDescent="0.3">
      <c r="A198" s="9"/>
      <c r="B198" s="2">
        <f t="shared" si="3"/>
        <v>59774</v>
      </c>
      <c r="C198" s="1">
        <f t="shared" si="4"/>
        <v>1149.5</v>
      </c>
      <c r="D198">
        <v>1000</v>
      </c>
      <c r="E198">
        <v>1299</v>
      </c>
      <c r="F198" t="s">
        <v>12</v>
      </c>
      <c r="G198" s="9"/>
      <c r="H198">
        <v>4932</v>
      </c>
      <c r="I198">
        <v>3745</v>
      </c>
      <c r="J198">
        <v>813</v>
      </c>
      <c r="K198">
        <v>336</v>
      </c>
      <c r="L198">
        <f t="shared" si="6"/>
        <v>5014</v>
      </c>
      <c r="M198">
        <f t="shared" si="7"/>
        <v>1338</v>
      </c>
      <c r="N198">
        <f t="shared" si="5"/>
        <v>16178</v>
      </c>
    </row>
    <row r="199" spans="1:14" x14ac:dyDescent="0.3">
      <c r="A199" s="9"/>
      <c r="B199" s="2">
        <f t="shared" si="3"/>
        <v>75374</v>
      </c>
      <c r="C199" s="1">
        <f t="shared" si="4"/>
        <v>1449.5</v>
      </c>
      <c r="D199">
        <v>1300</v>
      </c>
      <c r="E199">
        <v>1599</v>
      </c>
      <c r="F199" t="s">
        <v>13</v>
      </c>
      <c r="G199" s="9"/>
      <c r="H199">
        <v>4139</v>
      </c>
      <c r="I199">
        <v>2355</v>
      </c>
      <c r="J199">
        <v>406</v>
      </c>
      <c r="K199">
        <v>224</v>
      </c>
      <c r="L199">
        <f t="shared" si="6"/>
        <v>3002</v>
      </c>
      <c r="M199">
        <f t="shared" si="7"/>
        <v>592</v>
      </c>
      <c r="N199">
        <f t="shared" si="5"/>
        <v>10718</v>
      </c>
    </row>
    <row r="200" spans="1:14" x14ac:dyDescent="0.3">
      <c r="A200" s="9"/>
      <c r="B200" s="2">
        <f t="shared" si="3"/>
        <v>93574</v>
      </c>
      <c r="C200" s="1">
        <f t="shared" si="4"/>
        <v>1799.5</v>
      </c>
      <c r="D200">
        <v>1600</v>
      </c>
      <c r="E200">
        <v>1999</v>
      </c>
      <c r="F200" t="s">
        <v>14</v>
      </c>
      <c r="G200" s="9"/>
      <c r="H200">
        <v>3538</v>
      </c>
      <c r="I200">
        <v>1397</v>
      </c>
      <c r="J200">
        <v>343</v>
      </c>
      <c r="K200">
        <v>116</v>
      </c>
      <c r="L200">
        <f t="shared" si="6"/>
        <v>1774</v>
      </c>
      <c r="M200">
        <f t="shared" si="7"/>
        <v>506</v>
      </c>
      <c r="N200">
        <f t="shared" si="5"/>
        <v>7674</v>
      </c>
    </row>
    <row r="201" spans="1:14" x14ac:dyDescent="0.3">
      <c r="A201" s="9"/>
      <c r="B201" s="2">
        <f t="shared" si="3"/>
        <v>156000</v>
      </c>
      <c r="C201" s="1">
        <f t="shared" si="4"/>
        <v>3000</v>
      </c>
      <c r="D201">
        <v>2000</v>
      </c>
      <c r="E201">
        <v>4000</v>
      </c>
      <c r="F201" t="s">
        <v>15</v>
      </c>
      <c r="G201" s="9"/>
      <c r="H201">
        <v>4555</v>
      </c>
      <c r="I201">
        <v>1128</v>
      </c>
      <c r="J201">
        <v>95</v>
      </c>
      <c r="K201">
        <v>79</v>
      </c>
      <c r="L201">
        <f t="shared" si="6"/>
        <v>1387</v>
      </c>
      <c r="M201">
        <f t="shared" si="7"/>
        <v>139</v>
      </c>
      <c r="N201">
        <f t="shared" si="5"/>
        <v>7383</v>
      </c>
    </row>
    <row r="202" spans="1:14" x14ac:dyDescent="0.3">
      <c r="A202" s="9"/>
      <c r="B202" s="2">
        <f t="shared" si="3"/>
        <v>-5200</v>
      </c>
      <c r="C202" s="1">
        <f t="shared" si="4"/>
        <v>-100</v>
      </c>
      <c r="D202">
        <v>-100</v>
      </c>
      <c r="E202">
        <v>-100</v>
      </c>
      <c r="F202">
        <v>-100</v>
      </c>
      <c r="G202" s="9" t="s">
        <v>44</v>
      </c>
      <c r="H202">
        <v>67</v>
      </c>
      <c r="I202">
        <v>35</v>
      </c>
      <c r="J202">
        <v>40</v>
      </c>
      <c r="K202">
        <v>6</v>
      </c>
      <c r="L202">
        <f t="shared" ref="L202:L213" si="8">I214+I226+I250</f>
        <v>20</v>
      </c>
      <c r="M202">
        <f t="shared" ref="M202:M213" si="9">J214+J226+J250</f>
        <v>13</v>
      </c>
      <c r="N202">
        <f t="shared" si="5"/>
        <v>181</v>
      </c>
    </row>
    <row r="203" spans="1:14" x14ac:dyDescent="0.3">
      <c r="A203" s="9"/>
      <c r="B203" s="2">
        <f t="shared" si="3"/>
        <v>0</v>
      </c>
      <c r="C203" s="1">
        <f t="shared" si="4"/>
        <v>0</v>
      </c>
      <c r="D203">
        <v>0</v>
      </c>
      <c r="E203">
        <v>0</v>
      </c>
      <c r="F203">
        <v>0</v>
      </c>
      <c r="G203" s="9"/>
      <c r="H203">
        <v>443</v>
      </c>
      <c r="I203">
        <v>154</v>
      </c>
      <c r="J203">
        <v>190</v>
      </c>
      <c r="K203">
        <v>178</v>
      </c>
      <c r="L203">
        <f t="shared" si="8"/>
        <v>42</v>
      </c>
      <c r="M203">
        <f t="shared" si="9"/>
        <v>102</v>
      </c>
      <c r="N203">
        <f t="shared" si="5"/>
        <v>1109</v>
      </c>
    </row>
    <row r="204" spans="1:14" x14ac:dyDescent="0.3">
      <c r="A204" s="9"/>
      <c r="B204" s="2">
        <f t="shared" si="3"/>
        <v>3900</v>
      </c>
      <c r="C204" s="1">
        <f t="shared" si="4"/>
        <v>75</v>
      </c>
      <c r="D204">
        <v>1</v>
      </c>
      <c r="E204">
        <v>149</v>
      </c>
      <c r="F204" t="s">
        <v>6</v>
      </c>
      <c r="G204" s="9"/>
      <c r="H204">
        <v>821</v>
      </c>
      <c r="I204">
        <v>594</v>
      </c>
      <c r="J204">
        <v>797</v>
      </c>
      <c r="K204">
        <v>207</v>
      </c>
      <c r="L204">
        <f t="shared" si="8"/>
        <v>209</v>
      </c>
      <c r="M204">
        <f t="shared" si="9"/>
        <v>350</v>
      </c>
      <c r="N204">
        <f t="shared" si="5"/>
        <v>2978</v>
      </c>
    </row>
    <row r="205" spans="1:14" x14ac:dyDescent="0.3">
      <c r="A205" s="9"/>
      <c r="B205" s="2">
        <f t="shared" si="3"/>
        <v>10374</v>
      </c>
      <c r="C205" s="1">
        <f t="shared" si="4"/>
        <v>199.5</v>
      </c>
      <c r="D205">
        <v>150</v>
      </c>
      <c r="E205">
        <v>249</v>
      </c>
      <c r="F205" t="s">
        <v>7</v>
      </c>
      <c r="G205" s="9"/>
      <c r="H205">
        <v>452</v>
      </c>
      <c r="I205">
        <v>1332</v>
      </c>
      <c r="J205">
        <v>3182</v>
      </c>
      <c r="K205">
        <v>149</v>
      </c>
      <c r="L205">
        <f t="shared" si="8"/>
        <v>431</v>
      </c>
      <c r="M205">
        <f t="shared" si="9"/>
        <v>773</v>
      </c>
      <c r="N205">
        <f t="shared" si="5"/>
        <v>6319</v>
      </c>
    </row>
    <row r="206" spans="1:14" x14ac:dyDescent="0.3">
      <c r="A206" s="9"/>
      <c r="B206" s="2">
        <f t="shared" si="3"/>
        <v>16874</v>
      </c>
      <c r="C206" s="1">
        <f t="shared" si="4"/>
        <v>324.5</v>
      </c>
      <c r="D206">
        <v>250</v>
      </c>
      <c r="E206">
        <v>399</v>
      </c>
      <c r="F206" t="s">
        <v>8</v>
      </c>
      <c r="G206" s="9"/>
      <c r="H206">
        <v>5990</v>
      </c>
      <c r="I206">
        <v>2485</v>
      </c>
      <c r="J206">
        <v>3797</v>
      </c>
      <c r="K206">
        <v>612</v>
      </c>
      <c r="L206">
        <f t="shared" si="8"/>
        <v>573</v>
      </c>
      <c r="M206">
        <f t="shared" si="9"/>
        <v>636</v>
      </c>
      <c r="N206">
        <f t="shared" si="5"/>
        <v>14093</v>
      </c>
    </row>
    <row r="207" spans="1:14" x14ac:dyDescent="0.3">
      <c r="A207" s="9"/>
      <c r="B207" s="2">
        <f t="shared" si="3"/>
        <v>25974</v>
      </c>
      <c r="C207" s="1">
        <f t="shared" si="4"/>
        <v>499.5</v>
      </c>
      <c r="D207">
        <v>400</v>
      </c>
      <c r="E207">
        <v>599</v>
      </c>
      <c r="F207" t="s">
        <v>9</v>
      </c>
      <c r="G207" s="9"/>
      <c r="H207">
        <v>5115</v>
      </c>
      <c r="I207">
        <v>2991</v>
      </c>
      <c r="J207">
        <v>2794</v>
      </c>
      <c r="K207">
        <v>769</v>
      </c>
      <c r="L207">
        <f t="shared" si="8"/>
        <v>674</v>
      </c>
      <c r="M207">
        <f t="shared" si="9"/>
        <v>412</v>
      </c>
      <c r="N207">
        <f t="shared" si="5"/>
        <v>12755</v>
      </c>
    </row>
    <row r="208" spans="1:14" x14ac:dyDescent="0.3">
      <c r="A208" s="9"/>
      <c r="B208" s="2">
        <f t="shared" si="3"/>
        <v>36374</v>
      </c>
      <c r="C208" s="1">
        <f t="shared" si="4"/>
        <v>699.5</v>
      </c>
      <c r="D208">
        <v>600</v>
      </c>
      <c r="E208">
        <v>799</v>
      </c>
      <c r="F208" t="s">
        <v>10</v>
      </c>
      <c r="G208" s="9"/>
      <c r="H208">
        <v>4889</v>
      </c>
      <c r="I208">
        <v>2550</v>
      </c>
      <c r="J208">
        <v>1513</v>
      </c>
      <c r="K208">
        <v>602</v>
      </c>
      <c r="L208">
        <f t="shared" si="8"/>
        <v>483</v>
      </c>
      <c r="M208">
        <f t="shared" si="9"/>
        <v>226</v>
      </c>
      <c r="N208">
        <f t="shared" si="5"/>
        <v>10263</v>
      </c>
    </row>
    <row r="209" spans="1:14" x14ac:dyDescent="0.3">
      <c r="A209" s="9"/>
      <c r="B209" s="2">
        <f t="shared" si="3"/>
        <v>46774</v>
      </c>
      <c r="C209" s="1">
        <f t="shared" si="4"/>
        <v>899.5</v>
      </c>
      <c r="D209">
        <v>800</v>
      </c>
      <c r="E209">
        <v>999</v>
      </c>
      <c r="F209" t="s">
        <v>11</v>
      </c>
      <c r="G209" s="9"/>
      <c r="H209">
        <v>3317</v>
      </c>
      <c r="I209">
        <v>1296</v>
      </c>
      <c r="J209">
        <v>849</v>
      </c>
      <c r="K209">
        <v>408</v>
      </c>
      <c r="L209">
        <f t="shared" si="8"/>
        <v>258</v>
      </c>
      <c r="M209">
        <f t="shared" si="9"/>
        <v>129</v>
      </c>
      <c r="N209">
        <f t="shared" si="5"/>
        <v>6257</v>
      </c>
    </row>
    <row r="210" spans="1:14" x14ac:dyDescent="0.3">
      <c r="A210" s="9"/>
      <c r="B210" s="2">
        <f t="shared" si="3"/>
        <v>59774</v>
      </c>
      <c r="C210" s="1">
        <f t="shared" si="4"/>
        <v>1149.5</v>
      </c>
      <c r="D210">
        <v>1000</v>
      </c>
      <c r="E210">
        <v>1299</v>
      </c>
      <c r="F210" t="s">
        <v>12</v>
      </c>
      <c r="G210" s="9"/>
      <c r="H210">
        <v>4708</v>
      </c>
      <c r="I210">
        <v>1269</v>
      </c>
      <c r="J210">
        <v>525</v>
      </c>
      <c r="K210">
        <v>439</v>
      </c>
      <c r="L210">
        <f t="shared" si="8"/>
        <v>344</v>
      </c>
      <c r="M210">
        <f t="shared" si="9"/>
        <v>106</v>
      </c>
      <c r="N210">
        <f t="shared" si="5"/>
        <v>7391</v>
      </c>
    </row>
    <row r="211" spans="1:14" x14ac:dyDescent="0.3">
      <c r="A211" s="9"/>
      <c r="B211" s="2">
        <f t="shared" si="3"/>
        <v>75374</v>
      </c>
      <c r="C211" s="1">
        <f t="shared" si="4"/>
        <v>1449.5</v>
      </c>
      <c r="D211">
        <v>1300</v>
      </c>
      <c r="E211">
        <v>1599</v>
      </c>
      <c r="F211" t="s">
        <v>13</v>
      </c>
      <c r="G211" s="9"/>
      <c r="H211">
        <v>3390</v>
      </c>
      <c r="I211">
        <v>647</v>
      </c>
      <c r="J211">
        <v>186</v>
      </c>
      <c r="K211">
        <v>222</v>
      </c>
      <c r="L211">
        <f t="shared" si="8"/>
        <v>239</v>
      </c>
      <c r="M211">
        <f t="shared" si="9"/>
        <v>57</v>
      </c>
      <c r="N211">
        <f t="shared" si="5"/>
        <v>4741</v>
      </c>
    </row>
    <row r="212" spans="1:14" x14ac:dyDescent="0.3">
      <c r="A212" s="9"/>
      <c r="B212" s="2">
        <f t="shared" si="3"/>
        <v>93574</v>
      </c>
      <c r="C212" s="1">
        <f t="shared" si="4"/>
        <v>1799.5</v>
      </c>
      <c r="D212">
        <v>1600</v>
      </c>
      <c r="E212">
        <v>1999</v>
      </c>
      <c r="F212" t="s">
        <v>14</v>
      </c>
      <c r="G212" s="9"/>
      <c r="H212">
        <v>2233</v>
      </c>
      <c r="I212">
        <v>377</v>
      </c>
      <c r="J212">
        <v>163</v>
      </c>
      <c r="K212">
        <v>117</v>
      </c>
      <c r="L212">
        <f t="shared" si="8"/>
        <v>153</v>
      </c>
      <c r="M212">
        <f t="shared" si="9"/>
        <v>77</v>
      </c>
      <c r="N212">
        <f t="shared" si="5"/>
        <v>3120</v>
      </c>
    </row>
    <row r="213" spans="1:14" x14ac:dyDescent="0.3">
      <c r="A213" s="9"/>
      <c r="B213" s="2">
        <f t="shared" si="3"/>
        <v>156000</v>
      </c>
      <c r="C213" s="1">
        <f t="shared" si="4"/>
        <v>3000</v>
      </c>
      <c r="D213">
        <v>2000</v>
      </c>
      <c r="E213">
        <v>4000</v>
      </c>
      <c r="F213" t="s">
        <v>15</v>
      </c>
      <c r="G213" s="9"/>
      <c r="H213">
        <v>2170</v>
      </c>
      <c r="I213">
        <v>259</v>
      </c>
      <c r="J213">
        <v>44</v>
      </c>
      <c r="K213">
        <v>67</v>
      </c>
      <c r="L213">
        <f t="shared" si="8"/>
        <v>133</v>
      </c>
      <c r="M213">
        <f t="shared" si="9"/>
        <v>34</v>
      </c>
      <c r="N213">
        <f t="shared" si="5"/>
        <v>2707</v>
      </c>
    </row>
    <row r="214" spans="1:14" x14ac:dyDescent="0.3">
      <c r="A214" s="9"/>
      <c r="B214" s="2">
        <f t="shared" si="3"/>
        <v>-5200</v>
      </c>
      <c r="C214" s="1">
        <f t="shared" si="4"/>
        <v>-100</v>
      </c>
      <c r="D214">
        <v>-100</v>
      </c>
      <c r="E214">
        <v>-100</v>
      </c>
      <c r="F214">
        <v>-100</v>
      </c>
      <c r="G214" s="9" t="s">
        <v>45</v>
      </c>
      <c r="H214">
        <v>22</v>
      </c>
      <c r="I214">
        <v>12</v>
      </c>
      <c r="J214">
        <v>13</v>
      </c>
      <c r="K214">
        <v>20</v>
      </c>
      <c r="L214">
        <v>118</v>
      </c>
      <c r="M214">
        <v>50</v>
      </c>
      <c r="N214">
        <f t="shared" si="5"/>
        <v>235</v>
      </c>
    </row>
    <row r="215" spans="1:14" x14ac:dyDescent="0.3">
      <c r="A215" s="9"/>
      <c r="B215" s="2">
        <f t="shared" si="3"/>
        <v>0</v>
      </c>
      <c r="C215" s="1">
        <f t="shared" si="4"/>
        <v>0</v>
      </c>
      <c r="D215">
        <v>0</v>
      </c>
      <c r="E215">
        <v>0</v>
      </c>
      <c r="F215">
        <v>0</v>
      </c>
      <c r="G215" s="9"/>
      <c r="H215">
        <v>198</v>
      </c>
      <c r="I215">
        <v>32</v>
      </c>
      <c r="J215">
        <v>89</v>
      </c>
      <c r="K215">
        <v>377</v>
      </c>
      <c r="L215">
        <v>1551</v>
      </c>
      <c r="M215">
        <v>720</v>
      </c>
      <c r="N215">
        <f t="shared" si="5"/>
        <v>2967</v>
      </c>
    </row>
    <row r="216" spans="1:14" x14ac:dyDescent="0.3">
      <c r="A216" s="9"/>
      <c r="B216" s="2">
        <f t="shared" si="3"/>
        <v>3900</v>
      </c>
      <c r="C216" s="1">
        <f t="shared" si="4"/>
        <v>75</v>
      </c>
      <c r="D216">
        <v>1</v>
      </c>
      <c r="E216">
        <v>149</v>
      </c>
      <c r="F216" t="s">
        <v>6</v>
      </c>
      <c r="G216" s="9"/>
      <c r="H216">
        <v>176</v>
      </c>
      <c r="I216">
        <v>131</v>
      </c>
      <c r="J216">
        <v>306</v>
      </c>
      <c r="K216">
        <v>177</v>
      </c>
      <c r="L216">
        <v>633</v>
      </c>
      <c r="M216">
        <v>312</v>
      </c>
      <c r="N216">
        <f t="shared" si="5"/>
        <v>1735</v>
      </c>
    </row>
    <row r="217" spans="1:14" x14ac:dyDescent="0.3">
      <c r="A217" s="9"/>
      <c r="B217" s="2">
        <f t="shared" si="3"/>
        <v>10374</v>
      </c>
      <c r="C217" s="1">
        <f t="shared" si="4"/>
        <v>199.5</v>
      </c>
      <c r="D217">
        <v>150</v>
      </c>
      <c r="E217">
        <v>249</v>
      </c>
      <c r="F217" t="s">
        <v>7</v>
      </c>
      <c r="G217" s="9"/>
      <c r="H217">
        <v>100</v>
      </c>
      <c r="I217">
        <v>281</v>
      </c>
      <c r="J217">
        <v>622</v>
      </c>
      <c r="K217">
        <v>75</v>
      </c>
      <c r="L217">
        <v>2387</v>
      </c>
      <c r="M217">
        <v>110</v>
      </c>
      <c r="N217">
        <f t="shared" si="5"/>
        <v>3575</v>
      </c>
    </row>
    <row r="218" spans="1:14" x14ac:dyDescent="0.3">
      <c r="A218" s="9"/>
      <c r="B218" s="2">
        <f t="shared" si="3"/>
        <v>16874</v>
      </c>
      <c r="C218" s="1">
        <f t="shared" si="4"/>
        <v>324.5</v>
      </c>
      <c r="D218">
        <v>250</v>
      </c>
      <c r="E218">
        <v>399</v>
      </c>
      <c r="F218" t="s">
        <v>8</v>
      </c>
      <c r="G218" s="9"/>
      <c r="H218">
        <v>652</v>
      </c>
      <c r="I218">
        <v>285</v>
      </c>
      <c r="J218">
        <v>434</v>
      </c>
      <c r="K218">
        <v>250</v>
      </c>
      <c r="L218">
        <v>1603</v>
      </c>
      <c r="M218">
        <v>362</v>
      </c>
      <c r="N218">
        <f t="shared" si="5"/>
        <v>3586</v>
      </c>
    </row>
    <row r="219" spans="1:14" x14ac:dyDescent="0.3">
      <c r="A219" s="9"/>
      <c r="B219" s="2">
        <f t="shared" si="3"/>
        <v>25974</v>
      </c>
      <c r="C219" s="1">
        <f t="shared" si="4"/>
        <v>499.5</v>
      </c>
      <c r="D219">
        <v>400</v>
      </c>
      <c r="E219">
        <v>599</v>
      </c>
      <c r="F219" t="s">
        <v>9</v>
      </c>
      <c r="G219" s="9"/>
      <c r="H219">
        <v>574</v>
      </c>
      <c r="I219">
        <v>268</v>
      </c>
      <c r="J219">
        <v>287</v>
      </c>
      <c r="K219">
        <v>295</v>
      </c>
      <c r="L219">
        <v>1203</v>
      </c>
      <c r="M219">
        <v>409</v>
      </c>
      <c r="N219">
        <f t="shared" si="5"/>
        <v>3036</v>
      </c>
    </row>
    <row r="220" spans="1:14" x14ac:dyDescent="0.3">
      <c r="A220" s="9"/>
      <c r="B220" s="2">
        <f t="shared" si="3"/>
        <v>36374</v>
      </c>
      <c r="C220" s="1">
        <f t="shared" si="4"/>
        <v>699.5</v>
      </c>
      <c r="D220">
        <v>600</v>
      </c>
      <c r="E220">
        <v>799</v>
      </c>
      <c r="F220" t="s">
        <v>10</v>
      </c>
      <c r="G220" s="9"/>
      <c r="H220">
        <v>693</v>
      </c>
      <c r="I220">
        <v>247</v>
      </c>
      <c r="J220">
        <v>151</v>
      </c>
      <c r="K220">
        <v>191</v>
      </c>
      <c r="L220">
        <v>1182</v>
      </c>
      <c r="M220">
        <v>420</v>
      </c>
      <c r="N220">
        <f t="shared" si="5"/>
        <v>2884</v>
      </c>
    </row>
    <row r="221" spans="1:14" x14ac:dyDescent="0.3">
      <c r="A221" s="9"/>
      <c r="B221" s="2">
        <f t="shared" si="3"/>
        <v>46774</v>
      </c>
      <c r="C221" s="1">
        <f t="shared" si="4"/>
        <v>899.5</v>
      </c>
      <c r="D221">
        <v>800</v>
      </c>
      <c r="E221">
        <v>999</v>
      </c>
      <c r="F221" t="s">
        <v>11</v>
      </c>
      <c r="G221" s="9"/>
      <c r="H221">
        <v>667</v>
      </c>
      <c r="I221">
        <v>135</v>
      </c>
      <c r="J221">
        <v>100</v>
      </c>
      <c r="K221">
        <v>98</v>
      </c>
      <c r="L221">
        <v>1193</v>
      </c>
      <c r="M221">
        <v>286</v>
      </c>
      <c r="N221">
        <f t="shared" si="5"/>
        <v>2479</v>
      </c>
    </row>
    <row r="222" spans="1:14" x14ac:dyDescent="0.3">
      <c r="A222" s="9"/>
      <c r="B222" s="2">
        <f t="shared" si="3"/>
        <v>59774</v>
      </c>
      <c r="C222" s="1">
        <f t="shared" si="4"/>
        <v>1149.5</v>
      </c>
      <c r="D222">
        <v>1000</v>
      </c>
      <c r="E222">
        <v>1299</v>
      </c>
      <c r="F222" t="s">
        <v>12</v>
      </c>
      <c r="G222" s="9"/>
      <c r="H222">
        <v>1054</v>
      </c>
      <c r="I222">
        <v>250</v>
      </c>
      <c r="J222">
        <v>88</v>
      </c>
      <c r="K222">
        <v>113</v>
      </c>
      <c r="L222">
        <v>1559</v>
      </c>
      <c r="M222">
        <v>446</v>
      </c>
      <c r="N222">
        <f t="shared" si="5"/>
        <v>3510</v>
      </c>
    </row>
    <row r="223" spans="1:14" x14ac:dyDescent="0.3">
      <c r="A223" s="9"/>
      <c r="B223" s="2">
        <f t="shared" si="3"/>
        <v>75374</v>
      </c>
      <c r="C223" s="1">
        <f t="shared" si="4"/>
        <v>1449.5</v>
      </c>
      <c r="D223">
        <v>1300</v>
      </c>
      <c r="E223">
        <v>1599</v>
      </c>
      <c r="F223" t="s">
        <v>13</v>
      </c>
      <c r="G223" s="9"/>
      <c r="H223">
        <v>1060</v>
      </c>
      <c r="I223">
        <v>203</v>
      </c>
      <c r="J223">
        <v>49</v>
      </c>
      <c r="K223">
        <v>78</v>
      </c>
      <c r="L223">
        <v>1133</v>
      </c>
      <c r="M223">
        <v>368</v>
      </c>
      <c r="N223">
        <f t="shared" si="5"/>
        <v>2891</v>
      </c>
    </row>
    <row r="224" spans="1:14" x14ac:dyDescent="0.3">
      <c r="A224" s="9"/>
      <c r="B224" s="2">
        <f t="shared" si="3"/>
        <v>93574</v>
      </c>
      <c r="C224" s="1">
        <f t="shared" si="4"/>
        <v>1799.5</v>
      </c>
      <c r="D224">
        <v>1600</v>
      </c>
      <c r="E224">
        <v>1999</v>
      </c>
      <c r="F224" t="s">
        <v>14</v>
      </c>
      <c r="G224" s="9"/>
      <c r="H224">
        <v>1099</v>
      </c>
      <c r="I224">
        <v>132</v>
      </c>
      <c r="J224">
        <v>74</v>
      </c>
      <c r="K224">
        <v>48</v>
      </c>
      <c r="L224">
        <v>851</v>
      </c>
      <c r="M224">
        <v>241</v>
      </c>
      <c r="N224">
        <f t="shared" si="5"/>
        <v>2445</v>
      </c>
    </row>
    <row r="225" spans="1:14" x14ac:dyDescent="0.3">
      <c r="A225" s="9"/>
      <c r="B225" s="2">
        <f t="shared" si="3"/>
        <v>156000</v>
      </c>
      <c r="C225" s="1">
        <f t="shared" si="4"/>
        <v>3000</v>
      </c>
      <c r="D225">
        <v>2000</v>
      </c>
      <c r="E225">
        <v>4000</v>
      </c>
      <c r="F225" t="s">
        <v>15</v>
      </c>
      <c r="G225" s="9"/>
      <c r="H225">
        <v>1679</v>
      </c>
      <c r="I225">
        <v>127</v>
      </c>
      <c r="J225">
        <v>31</v>
      </c>
      <c r="K225">
        <v>42</v>
      </c>
      <c r="L225">
        <v>1602</v>
      </c>
      <c r="M225">
        <v>219</v>
      </c>
      <c r="N225">
        <f t="shared" si="5"/>
        <v>3700</v>
      </c>
    </row>
    <row r="226" spans="1:14" x14ac:dyDescent="0.3">
      <c r="A226" s="9"/>
      <c r="B226" s="2">
        <f t="shared" si="3"/>
        <v>-5200</v>
      </c>
      <c r="C226" s="1">
        <f t="shared" si="4"/>
        <v>-100</v>
      </c>
      <c r="D226">
        <v>-100</v>
      </c>
      <c r="E226">
        <v>-100</v>
      </c>
      <c r="F226">
        <v>-100</v>
      </c>
      <c r="G226" s="9" t="s">
        <v>16</v>
      </c>
      <c r="H226">
        <v>7</v>
      </c>
      <c r="I226">
        <v>3</v>
      </c>
      <c r="J226">
        <v>0</v>
      </c>
      <c r="K226">
        <v>0</v>
      </c>
      <c r="L226">
        <v>29</v>
      </c>
      <c r="M226">
        <v>0</v>
      </c>
      <c r="N226">
        <f t="shared" si="5"/>
        <v>39</v>
      </c>
    </row>
    <row r="227" spans="1:14" x14ac:dyDescent="0.3">
      <c r="A227" s="9"/>
      <c r="B227" s="2">
        <f t="shared" si="3"/>
        <v>0</v>
      </c>
      <c r="C227" s="1">
        <f t="shared" si="4"/>
        <v>0</v>
      </c>
      <c r="D227">
        <v>0</v>
      </c>
      <c r="E227">
        <v>0</v>
      </c>
      <c r="F227">
        <v>0</v>
      </c>
      <c r="G227" s="9"/>
      <c r="H227">
        <v>10</v>
      </c>
      <c r="I227">
        <v>5</v>
      </c>
      <c r="J227">
        <v>3</v>
      </c>
      <c r="K227">
        <v>0</v>
      </c>
      <c r="L227">
        <v>100</v>
      </c>
      <c r="M227">
        <v>5</v>
      </c>
      <c r="N227">
        <f t="shared" si="5"/>
        <v>123</v>
      </c>
    </row>
    <row r="228" spans="1:14" x14ac:dyDescent="0.3">
      <c r="A228" s="9"/>
      <c r="B228" s="2">
        <f t="shared" si="3"/>
        <v>3900</v>
      </c>
      <c r="C228" s="1">
        <f t="shared" si="4"/>
        <v>75</v>
      </c>
      <c r="D228">
        <v>1</v>
      </c>
      <c r="E228">
        <v>149</v>
      </c>
      <c r="F228" t="s">
        <v>6</v>
      </c>
      <c r="G228" s="9"/>
      <c r="H228">
        <v>51</v>
      </c>
      <c r="I228">
        <v>10</v>
      </c>
      <c r="J228">
        <v>24</v>
      </c>
      <c r="K228">
        <v>3</v>
      </c>
      <c r="L228">
        <v>137</v>
      </c>
      <c r="M228">
        <v>3</v>
      </c>
      <c r="N228">
        <f t="shared" si="5"/>
        <v>228</v>
      </c>
    </row>
    <row r="229" spans="1:14" x14ac:dyDescent="0.3">
      <c r="A229" s="9"/>
      <c r="B229" s="2">
        <f t="shared" si="3"/>
        <v>10374</v>
      </c>
      <c r="C229" s="1">
        <f t="shared" si="4"/>
        <v>199.5</v>
      </c>
      <c r="D229">
        <v>150</v>
      </c>
      <c r="E229">
        <v>249</v>
      </c>
      <c r="F229" t="s">
        <v>7</v>
      </c>
      <c r="G229" s="9"/>
      <c r="H229">
        <v>31</v>
      </c>
      <c r="I229">
        <v>29</v>
      </c>
      <c r="J229">
        <v>78</v>
      </c>
      <c r="K229">
        <v>0</v>
      </c>
      <c r="L229">
        <v>1131</v>
      </c>
      <c r="M229">
        <v>3</v>
      </c>
      <c r="N229">
        <f t="shared" si="5"/>
        <v>1272</v>
      </c>
    </row>
    <row r="230" spans="1:14" x14ac:dyDescent="0.3">
      <c r="A230" s="9"/>
      <c r="B230" s="2">
        <f t="shared" si="3"/>
        <v>16874</v>
      </c>
      <c r="C230" s="1">
        <f t="shared" si="4"/>
        <v>324.5</v>
      </c>
      <c r="D230">
        <v>250</v>
      </c>
      <c r="E230">
        <v>399</v>
      </c>
      <c r="F230" t="s">
        <v>8</v>
      </c>
      <c r="G230" s="9"/>
      <c r="H230">
        <v>484</v>
      </c>
      <c r="I230">
        <v>65</v>
      </c>
      <c r="J230">
        <v>90</v>
      </c>
      <c r="K230">
        <v>9</v>
      </c>
      <c r="L230">
        <v>1231</v>
      </c>
      <c r="M230">
        <v>29</v>
      </c>
      <c r="N230">
        <f t="shared" si="5"/>
        <v>1908</v>
      </c>
    </row>
    <row r="231" spans="1:14" x14ac:dyDescent="0.3">
      <c r="A231" s="9"/>
      <c r="B231" s="2">
        <f t="shared" ref="B231:B282" si="10">C231*52</f>
        <v>25974</v>
      </c>
      <c r="C231" s="1">
        <f t="shared" ref="C231:C282" si="11">MEDIAN(D231:E231)</f>
        <v>499.5</v>
      </c>
      <c r="D231">
        <v>400</v>
      </c>
      <c r="E231">
        <v>599</v>
      </c>
      <c r="F231" t="s">
        <v>9</v>
      </c>
      <c r="G231" s="9"/>
      <c r="H231">
        <v>269</v>
      </c>
      <c r="I231">
        <v>141</v>
      </c>
      <c r="J231">
        <v>57</v>
      </c>
      <c r="K231">
        <v>7</v>
      </c>
      <c r="L231">
        <v>725</v>
      </c>
      <c r="M231">
        <v>57</v>
      </c>
      <c r="N231">
        <f t="shared" ref="N231:N282" si="12">SUM(H231:M231)</f>
        <v>1256</v>
      </c>
    </row>
    <row r="232" spans="1:14" x14ac:dyDescent="0.3">
      <c r="A232" s="9"/>
      <c r="B232" s="2">
        <f t="shared" si="10"/>
        <v>36374</v>
      </c>
      <c r="C232" s="1">
        <f t="shared" si="11"/>
        <v>699.5</v>
      </c>
      <c r="D232">
        <v>600</v>
      </c>
      <c r="E232">
        <v>799</v>
      </c>
      <c r="F232" t="s">
        <v>10</v>
      </c>
      <c r="G232" s="9"/>
      <c r="H232">
        <v>186</v>
      </c>
      <c r="I232">
        <v>92</v>
      </c>
      <c r="J232">
        <v>36</v>
      </c>
      <c r="K232">
        <v>3</v>
      </c>
      <c r="L232">
        <v>406</v>
      </c>
      <c r="M232">
        <v>21</v>
      </c>
      <c r="N232">
        <f t="shared" si="12"/>
        <v>744</v>
      </c>
    </row>
    <row r="233" spans="1:14" x14ac:dyDescent="0.3">
      <c r="A233" s="9"/>
      <c r="B233" s="2">
        <f t="shared" si="10"/>
        <v>46774</v>
      </c>
      <c r="C233" s="1">
        <f t="shared" si="11"/>
        <v>899.5</v>
      </c>
      <c r="D233">
        <v>800</v>
      </c>
      <c r="E233">
        <v>999</v>
      </c>
      <c r="F233" t="s">
        <v>11</v>
      </c>
      <c r="G233" s="9"/>
      <c r="H233">
        <v>69</v>
      </c>
      <c r="I233">
        <v>45</v>
      </c>
      <c r="J233">
        <v>6</v>
      </c>
      <c r="K233">
        <v>8</v>
      </c>
      <c r="L233">
        <v>188</v>
      </c>
      <c r="M233">
        <v>12</v>
      </c>
      <c r="N233">
        <f t="shared" si="12"/>
        <v>328</v>
      </c>
    </row>
    <row r="234" spans="1:14" x14ac:dyDescent="0.3">
      <c r="A234" s="9"/>
      <c r="B234" s="2">
        <f t="shared" si="10"/>
        <v>59774</v>
      </c>
      <c r="C234" s="1">
        <f t="shared" si="11"/>
        <v>1149.5</v>
      </c>
      <c r="D234">
        <v>1000</v>
      </c>
      <c r="E234">
        <v>1299</v>
      </c>
      <c r="F234" t="s">
        <v>12</v>
      </c>
      <c r="G234" s="9"/>
      <c r="H234">
        <v>66</v>
      </c>
      <c r="I234">
        <v>30</v>
      </c>
      <c r="J234">
        <v>7</v>
      </c>
      <c r="K234">
        <v>0</v>
      </c>
      <c r="L234">
        <v>112</v>
      </c>
      <c r="M234">
        <v>7</v>
      </c>
      <c r="N234">
        <f t="shared" si="12"/>
        <v>222</v>
      </c>
    </row>
    <row r="235" spans="1:14" x14ac:dyDescent="0.3">
      <c r="A235" s="9"/>
      <c r="B235" s="2">
        <f t="shared" si="10"/>
        <v>75374</v>
      </c>
      <c r="C235" s="1">
        <f t="shared" si="11"/>
        <v>1449.5</v>
      </c>
      <c r="D235">
        <v>1300</v>
      </c>
      <c r="E235">
        <v>1599</v>
      </c>
      <c r="F235" t="s">
        <v>13</v>
      </c>
      <c r="G235" s="9"/>
      <c r="H235">
        <v>18</v>
      </c>
      <c r="I235">
        <v>13</v>
      </c>
      <c r="J235">
        <v>3</v>
      </c>
      <c r="K235">
        <v>0</v>
      </c>
      <c r="L235">
        <v>48</v>
      </c>
      <c r="M235">
        <v>3</v>
      </c>
      <c r="N235">
        <f t="shared" si="12"/>
        <v>85</v>
      </c>
    </row>
    <row r="236" spans="1:14" x14ac:dyDescent="0.3">
      <c r="A236" s="9"/>
      <c r="B236" s="2">
        <f t="shared" si="10"/>
        <v>93574</v>
      </c>
      <c r="C236" s="1">
        <f t="shared" si="11"/>
        <v>1799.5</v>
      </c>
      <c r="D236">
        <v>1600</v>
      </c>
      <c r="E236">
        <v>1999</v>
      </c>
      <c r="F236" t="s">
        <v>14</v>
      </c>
      <c r="G236" s="9"/>
      <c r="H236">
        <v>18</v>
      </c>
      <c r="I236">
        <v>9</v>
      </c>
      <c r="J236">
        <v>0</v>
      </c>
      <c r="K236">
        <v>0</v>
      </c>
      <c r="L236">
        <v>27</v>
      </c>
      <c r="M236">
        <v>0</v>
      </c>
      <c r="N236">
        <f t="shared" si="12"/>
        <v>54</v>
      </c>
    </row>
    <row r="237" spans="1:14" x14ac:dyDescent="0.3">
      <c r="A237" s="9"/>
      <c r="B237" s="2">
        <f t="shared" si="10"/>
        <v>156000</v>
      </c>
      <c r="C237" s="1">
        <f t="shared" si="11"/>
        <v>3000</v>
      </c>
      <c r="D237">
        <v>2000</v>
      </c>
      <c r="E237">
        <v>4000</v>
      </c>
      <c r="F237" t="s">
        <v>15</v>
      </c>
      <c r="G237" s="9"/>
      <c r="H237">
        <v>12</v>
      </c>
      <c r="I237">
        <v>3</v>
      </c>
      <c r="J237">
        <v>0</v>
      </c>
      <c r="K237">
        <v>3</v>
      </c>
      <c r="L237">
        <v>20</v>
      </c>
      <c r="M237">
        <v>0</v>
      </c>
      <c r="N237">
        <f t="shared" si="12"/>
        <v>38</v>
      </c>
    </row>
    <row r="238" spans="1:14" x14ac:dyDescent="0.3">
      <c r="A238" s="9"/>
      <c r="B238" s="2">
        <f t="shared" si="10"/>
        <v>-5200</v>
      </c>
      <c r="C238" s="1">
        <f t="shared" si="11"/>
        <v>-100</v>
      </c>
      <c r="D238">
        <v>-100</v>
      </c>
      <c r="E238">
        <v>-100</v>
      </c>
      <c r="F238">
        <v>-100</v>
      </c>
      <c r="G238" s="9" t="s">
        <v>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12"/>
        <v>0</v>
      </c>
    </row>
    <row r="239" spans="1:14" x14ac:dyDescent="0.3">
      <c r="A239" s="9"/>
      <c r="B239" s="2">
        <f t="shared" si="10"/>
        <v>0</v>
      </c>
      <c r="C239" s="1">
        <f t="shared" si="11"/>
        <v>0</v>
      </c>
      <c r="D239">
        <v>0</v>
      </c>
      <c r="E239">
        <v>0</v>
      </c>
      <c r="F239">
        <v>0</v>
      </c>
      <c r="G239" s="9"/>
      <c r="H239">
        <v>0</v>
      </c>
      <c r="I239">
        <v>0</v>
      </c>
      <c r="J239">
        <v>0</v>
      </c>
      <c r="K239">
        <v>0</v>
      </c>
      <c r="L239">
        <v>42</v>
      </c>
      <c r="M239">
        <v>0</v>
      </c>
      <c r="N239">
        <f t="shared" si="12"/>
        <v>42</v>
      </c>
    </row>
    <row r="240" spans="1:14" x14ac:dyDescent="0.3">
      <c r="A240" s="9"/>
      <c r="B240" s="2">
        <f t="shared" si="10"/>
        <v>3900</v>
      </c>
      <c r="C240" s="1">
        <f t="shared" si="11"/>
        <v>75</v>
      </c>
      <c r="D240">
        <v>1</v>
      </c>
      <c r="E240">
        <v>149</v>
      </c>
      <c r="F240" t="s">
        <v>6</v>
      </c>
      <c r="G240" s="9"/>
      <c r="H240">
        <v>5</v>
      </c>
      <c r="I240">
        <v>4</v>
      </c>
      <c r="J240">
        <v>0</v>
      </c>
      <c r="K240">
        <v>3</v>
      </c>
      <c r="L240">
        <v>50</v>
      </c>
      <c r="M240">
        <v>0</v>
      </c>
      <c r="N240">
        <f t="shared" si="12"/>
        <v>62</v>
      </c>
    </row>
    <row r="241" spans="1:14" x14ac:dyDescent="0.3">
      <c r="A241" s="9"/>
      <c r="B241" s="2">
        <f t="shared" si="10"/>
        <v>10374</v>
      </c>
      <c r="C241" s="1">
        <f t="shared" si="11"/>
        <v>199.5</v>
      </c>
      <c r="D241">
        <v>150</v>
      </c>
      <c r="E241">
        <v>249</v>
      </c>
      <c r="F241" t="s">
        <v>7</v>
      </c>
      <c r="G241" s="9"/>
      <c r="H241">
        <v>3</v>
      </c>
      <c r="I241">
        <v>22</v>
      </c>
      <c r="J241">
        <v>15</v>
      </c>
      <c r="K241">
        <v>0</v>
      </c>
      <c r="L241">
        <v>200</v>
      </c>
      <c r="M241">
        <v>0</v>
      </c>
      <c r="N241">
        <f t="shared" si="12"/>
        <v>240</v>
      </c>
    </row>
    <row r="242" spans="1:14" x14ac:dyDescent="0.3">
      <c r="A242" s="9"/>
      <c r="B242" s="2">
        <f t="shared" si="10"/>
        <v>16874</v>
      </c>
      <c r="C242" s="1">
        <f t="shared" si="11"/>
        <v>324.5</v>
      </c>
      <c r="D242">
        <v>250</v>
      </c>
      <c r="E242">
        <v>399</v>
      </c>
      <c r="F242" t="s">
        <v>8</v>
      </c>
      <c r="G242" s="9"/>
      <c r="H242">
        <v>32</v>
      </c>
      <c r="I242">
        <v>36</v>
      </c>
      <c r="J242">
        <v>17</v>
      </c>
      <c r="K242">
        <v>3</v>
      </c>
      <c r="L242">
        <v>111</v>
      </c>
      <c r="M242">
        <v>3</v>
      </c>
      <c r="N242">
        <f t="shared" si="12"/>
        <v>202</v>
      </c>
    </row>
    <row r="243" spans="1:14" x14ac:dyDescent="0.3">
      <c r="A243" s="9"/>
      <c r="B243" s="2">
        <f t="shared" si="10"/>
        <v>25974</v>
      </c>
      <c r="C243" s="1">
        <f t="shared" si="11"/>
        <v>499.5</v>
      </c>
      <c r="D243">
        <v>400</v>
      </c>
      <c r="E243">
        <v>599</v>
      </c>
      <c r="F243" t="s">
        <v>9</v>
      </c>
      <c r="G243" s="9"/>
      <c r="H243">
        <v>29</v>
      </c>
      <c r="I243">
        <v>41</v>
      </c>
      <c r="J243">
        <v>0</v>
      </c>
      <c r="K243">
        <v>3</v>
      </c>
      <c r="L243">
        <v>52</v>
      </c>
      <c r="M243">
        <v>3</v>
      </c>
      <c r="N243">
        <f t="shared" si="12"/>
        <v>128</v>
      </c>
    </row>
    <row r="244" spans="1:14" x14ac:dyDescent="0.3">
      <c r="A244" s="9"/>
      <c r="B244" s="2">
        <f t="shared" si="10"/>
        <v>36374</v>
      </c>
      <c r="C244" s="1">
        <f t="shared" si="11"/>
        <v>699.5</v>
      </c>
      <c r="D244">
        <v>600</v>
      </c>
      <c r="E244">
        <v>799</v>
      </c>
      <c r="F244" t="s">
        <v>10</v>
      </c>
      <c r="G244" s="9"/>
      <c r="H244">
        <v>41</v>
      </c>
      <c r="I244">
        <v>42</v>
      </c>
      <c r="J244">
        <v>5</v>
      </c>
      <c r="K244">
        <v>0</v>
      </c>
      <c r="L244">
        <v>28</v>
      </c>
      <c r="M244">
        <v>4</v>
      </c>
      <c r="N244">
        <f t="shared" si="12"/>
        <v>120</v>
      </c>
    </row>
    <row r="245" spans="1:14" x14ac:dyDescent="0.3">
      <c r="A245" s="9"/>
      <c r="B245" s="2">
        <f t="shared" si="10"/>
        <v>46774</v>
      </c>
      <c r="C245" s="1">
        <f t="shared" si="11"/>
        <v>899.5</v>
      </c>
      <c r="D245">
        <v>800</v>
      </c>
      <c r="E245">
        <v>999</v>
      </c>
      <c r="F245" t="s">
        <v>11</v>
      </c>
      <c r="G245" s="9"/>
      <c r="H245">
        <v>15</v>
      </c>
      <c r="I245">
        <v>21</v>
      </c>
      <c r="J245">
        <v>7</v>
      </c>
      <c r="K245">
        <v>0</v>
      </c>
      <c r="L245">
        <v>13</v>
      </c>
      <c r="M245">
        <v>0</v>
      </c>
      <c r="N245">
        <f t="shared" si="12"/>
        <v>56</v>
      </c>
    </row>
    <row r="246" spans="1:14" x14ac:dyDescent="0.3">
      <c r="A246" s="9"/>
      <c r="B246" s="2">
        <f t="shared" si="10"/>
        <v>59774</v>
      </c>
      <c r="C246" s="1">
        <f t="shared" si="11"/>
        <v>1149.5</v>
      </c>
      <c r="D246">
        <v>1000</v>
      </c>
      <c r="E246">
        <v>1299</v>
      </c>
      <c r="F246" t="s">
        <v>12</v>
      </c>
      <c r="G246" s="9"/>
      <c r="H246">
        <v>22</v>
      </c>
      <c r="I246">
        <v>15</v>
      </c>
      <c r="J246">
        <v>0</v>
      </c>
      <c r="K246">
        <v>0</v>
      </c>
      <c r="L246">
        <v>9</v>
      </c>
      <c r="M246">
        <v>0</v>
      </c>
      <c r="N246">
        <f t="shared" si="12"/>
        <v>46</v>
      </c>
    </row>
    <row r="247" spans="1:14" x14ac:dyDescent="0.3">
      <c r="A247" s="9"/>
      <c r="B247" s="2">
        <f t="shared" si="10"/>
        <v>75374</v>
      </c>
      <c r="C247" s="1">
        <f t="shared" si="11"/>
        <v>1449.5</v>
      </c>
      <c r="D247">
        <v>1300</v>
      </c>
      <c r="E247">
        <v>1599</v>
      </c>
      <c r="F247" t="s">
        <v>13</v>
      </c>
      <c r="G247" s="9"/>
      <c r="H247">
        <v>7</v>
      </c>
      <c r="I247">
        <v>4</v>
      </c>
      <c r="J247">
        <v>0</v>
      </c>
      <c r="K247">
        <v>0</v>
      </c>
      <c r="L247">
        <v>7</v>
      </c>
      <c r="M247">
        <v>0</v>
      </c>
      <c r="N247">
        <f t="shared" si="12"/>
        <v>18</v>
      </c>
    </row>
    <row r="248" spans="1:14" x14ac:dyDescent="0.3">
      <c r="A248" s="9"/>
      <c r="B248" s="2">
        <f t="shared" si="10"/>
        <v>93574</v>
      </c>
      <c r="C248" s="1">
        <f t="shared" si="11"/>
        <v>1799.5</v>
      </c>
      <c r="D248">
        <v>1600</v>
      </c>
      <c r="E248">
        <v>1999</v>
      </c>
      <c r="F248" t="s">
        <v>14</v>
      </c>
      <c r="G248" s="9"/>
      <c r="H248">
        <v>3</v>
      </c>
      <c r="I248">
        <v>0</v>
      </c>
      <c r="J248">
        <v>0</v>
      </c>
      <c r="K248">
        <v>0</v>
      </c>
      <c r="L248">
        <v>3</v>
      </c>
      <c r="M248">
        <v>0</v>
      </c>
      <c r="N248">
        <f t="shared" si="12"/>
        <v>6</v>
      </c>
    </row>
    <row r="249" spans="1:14" x14ac:dyDescent="0.3">
      <c r="A249" s="9"/>
      <c r="B249" s="2">
        <f t="shared" si="10"/>
        <v>156000</v>
      </c>
      <c r="C249" s="1">
        <f t="shared" si="11"/>
        <v>3000</v>
      </c>
      <c r="D249">
        <v>2000</v>
      </c>
      <c r="E249">
        <v>4000</v>
      </c>
      <c r="F249" t="s">
        <v>15</v>
      </c>
      <c r="G249" s="9"/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12"/>
        <v>0</v>
      </c>
    </row>
    <row r="250" spans="1:14" x14ac:dyDescent="0.3">
      <c r="A250" s="9"/>
      <c r="B250" s="2">
        <f t="shared" si="10"/>
        <v>-5200</v>
      </c>
      <c r="C250" s="1">
        <f t="shared" si="11"/>
        <v>-100</v>
      </c>
      <c r="D250">
        <v>-100</v>
      </c>
      <c r="E250">
        <v>-100</v>
      </c>
      <c r="F250">
        <v>-100</v>
      </c>
      <c r="G250" s="9" t="s">
        <v>18</v>
      </c>
      <c r="H250">
        <v>22</v>
      </c>
      <c r="I250">
        <v>5</v>
      </c>
      <c r="J250">
        <v>0</v>
      </c>
      <c r="K250">
        <v>0</v>
      </c>
      <c r="L250">
        <v>9</v>
      </c>
      <c r="M250">
        <v>3</v>
      </c>
      <c r="N250">
        <f t="shared" si="12"/>
        <v>39</v>
      </c>
    </row>
    <row r="251" spans="1:14" x14ac:dyDescent="0.3">
      <c r="A251" s="9"/>
      <c r="B251" s="2">
        <f t="shared" si="10"/>
        <v>0</v>
      </c>
      <c r="C251" s="1">
        <f t="shared" si="11"/>
        <v>0</v>
      </c>
      <c r="D251">
        <v>0</v>
      </c>
      <c r="E251">
        <v>0</v>
      </c>
      <c r="F251">
        <v>0</v>
      </c>
      <c r="G251" s="9"/>
      <c r="H251">
        <v>18</v>
      </c>
      <c r="I251">
        <v>5</v>
      </c>
      <c r="J251">
        <v>10</v>
      </c>
      <c r="K251">
        <v>0</v>
      </c>
      <c r="L251">
        <v>45</v>
      </c>
      <c r="M251">
        <v>10</v>
      </c>
      <c r="N251">
        <f t="shared" si="12"/>
        <v>88</v>
      </c>
    </row>
    <row r="252" spans="1:14" x14ac:dyDescent="0.3">
      <c r="A252" s="9"/>
      <c r="B252" s="2">
        <f t="shared" si="10"/>
        <v>3900</v>
      </c>
      <c r="C252" s="1">
        <f t="shared" si="11"/>
        <v>75</v>
      </c>
      <c r="D252">
        <v>1</v>
      </c>
      <c r="E252">
        <v>149</v>
      </c>
      <c r="F252" t="s">
        <v>6</v>
      </c>
      <c r="G252" s="9"/>
      <c r="H252">
        <v>49</v>
      </c>
      <c r="I252">
        <v>68</v>
      </c>
      <c r="J252">
        <v>20</v>
      </c>
      <c r="K252">
        <v>4</v>
      </c>
      <c r="L252">
        <v>53</v>
      </c>
      <c r="M252">
        <v>13</v>
      </c>
      <c r="N252">
        <f t="shared" si="12"/>
        <v>207</v>
      </c>
    </row>
    <row r="253" spans="1:14" x14ac:dyDescent="0.3">
      <c r="A253" s="9"/>
      <c r="B253" s="2">
        <f t="shared" si="10"/>
        <v>10374</v>
      </c>
      <c r="C253" s="1">
        <f t="shared" si="11"/>
        <v>199.5</v>
      </c>
      <c r="D253">
        <v>150</v>
      </c>
      <c r="E253">
        <v>249</v>
      </c>
      <c r="F253" t="s">
        <v>7</v>
      </c>
      <c r="G253" s="9"/>
      <c r="H253">
        <v>23</v>
      </c>
      <c r="I253">
        <v>121</v>
      </c>
      <c r="J253">
        <v>73</v>
      </c>
      <c r="K253">
        <v>0</v>
      </c>
      <c r="L253">
        <v>209</v>
      </c>
      <c r="M253">
        <v>10</v>
      </c>
      <c r="N253">
        <f t="shared" si="12"/>
        <v>436</v>
      </c>
    </row>
    <row r="254" spans="1:14" x14ac:dyDescent="0.3">
      <c r="A254" s="9"/>
      <c r="B254" s="2">
        <f t="shared" si="10"/>
        <v>16874</v>
      </c>
      <c r="C254" s="1">
        <f t="shared" si="11"/>
        <v>324.5</v>
      </c>
      <c r="D254">
        <v>250</v>
      </c>
      <c r="E254">
        <v>399</v>
      </c>
      <c r="F254" t="s">
        <v>8</v>
      </c>
      <c r="G254" s="9"/>
      <c r="H254">
        <v>162</v>
      </c>
      <c r="I254">
        <v>223</v>
      </c>
      <c r="J254">
        <v>112</v>
      </c>
      <c r="K254">
        <v>13</v>
      </c>
      <c r="L254">
        <v>260</v>
      </c>
      <c r="M254">
        <v>48</v>
      </c>
      <c r="N254">
        <f t="shared" si="12"/>
        <v>818</v>
      </c>
    </row>
    <row r="255" spans="1:14" x14ac:dyDescent="0.3">
      <c r="A255" s="9"/>
      <c r="B255" s="2">
        <f t="shared" si="10"/>
        <v>25974</v>
      </c>
      <c r="C255" s="1">
        <f t="shared" si="11"/>
        <v>499.5</v>
      </c>
      <c r="D255">
        <v>400</v>
      </c>
      <c r="E255">
        <v>599</v>
      </c>
      <c r="F255" t="s">
        <v>9</v>
      </c>
      <c r="G255" s="9"/>
      <c r="H255">
        <v>186</v>
      </c>
      <c r="I255">
        <v>265</v>
      </c>
      <c r="J255">
        <v>68</v>
      </c>
      <c r="K255">
        <v>14</v>
      </c>
      <c r="L255">
        <v>269</v>
      </c>
      <c r="M255">
        <v>72</v>
      </c>
      <c r="N255">
        <f t="shared" si="12"/>
        <v>874</v>
      </c>
    </row>
    <row r="256" spans="1:14" x14ac:dyDescent="0.3">
      <c r="A256" s="9"/>
      <c r="B256" s="2">
        <f t="shared" si="10"/>
        <v>36374</v>
      </c>
      <c r="C256" s="1">
        <f t="shared" si="11"/>
        <v>699.5</v>
      </c>
      <c r="D256">
        <v>600</v>
      </c>
      <c r="E256">
        <v>799</v>
      </c>
      <c r="F256" t="s">
        <v>10</v>
      </c>
      <c r="G256" s="9"/>
      <c r="H256">
        <v>211</v>
      </c>
      <c r="I256">
        <v>144</v>
      </c>
      <c r="J256">
        <v>39</v>
      </c>
      <c r="K256">
        <v>6</v>
      </c>
      <c r="L256">
        <v>176</v>
      </c>
      <c r="M256">
        <v>47</v>
      </c>
      <c r="N256">
        <f t="shared" si="12"/>
        <v>623</v>
      </c>
    </row>
    <row r="257" spans="1:14" x14ac:dyDescent="0.3">
      <c r="A257" s="9"/>
      <c r="B257" s="2">
        <f t="shared" si="10"/>
        <v>46774</v>
      </c>
      <c r="C257" s="1">
        <f t="shared" si="11"/>
        <v>899.5</v>
      </c>
      <c r="D257">
        <v>800</v>
      </c>
      <c r="E257">
        <v>999</v>
      </c>
      <c r="F257" t="s">
        <v>11</v>
      </c>
      <c r="G257" s="9"/>
      <c r="H257">
        <v>126</v>
      </c>
      <c r="I257">
        <v>78</v>
      </c>
      <c r="J257">
        <v>23</v>
      </c>
      <c r="K257">
        <v>3</v>
      </c>
      <c r="L257">
        <v>130</v>
      </c>
      <c r="M257">
        <v>47</v>
      </c>
      <c r="N257">
        <f t="shared" si="12"/>
        <v>407</v>
      </c>
    </row>
    <row r="258" spans="1:14" x14ac:dyDescent="0.3">
      <c r="A258" s="9"/>
      <c r="B258" s="2">
        <f t="shared" si="10"/>
        <v>59774</v>
      </c>
      <c r="C258" s="1">
        <f t="shared" si="11"/>
        <v>1149.5</v>
      </c>
      <c r="D258">
        <v>1000</v>
      </c>
      <c r="E258">
        <v>1299</v>
      </c>
      <c r="F258" t="s">
        <v>12</v>
      </c>
      <c r="G258" s="9"/>
      <c r="H258">
        <v>134</v>
      </c>
      <c r="I258">
        <v>64</v>
      </c>
      <c r="J258">
        <v>11</v>
      </c>
      <c r="K258">
        <v>3</v>
      </c>
      <c r="L258">
        <v>102</v>
      </c>
      <c r="M258">
        <v>24</v>
      </c>
      <c r="N258">
        <f t="shared" si="12"/>
        <v>338</v>
      </c>
    </row>
    <row r="259" spans="1:14" x14ac:dyDescent="0.3">
      <c r="A259" s="9"/>
      <c r="B259" s="2">
        <f t="shared" si="10"/>
        <v>75374</v>
      </c>
      <c r="C259" s="1">
        <f t="shared" si="11"/>
        <v>1449.5</v>
      </c>
      <c r="D259">
        <v>1300</v>
      </c>
      <c r="E259">
        <v>1599</v>
      </c>
      <c r="F259" t="s">
        <v>13</v>
      </c>
      <c r="G259" s="9"/>
      <c r="H259">
        <v>78</v>
      </c>
      <c r="I259">
        <v>23</v>
      </c>
      <c r="J259">
        <v>5</v>
      </c>
      <c r="K259">
        <v>0</v>
      </c>
      <c r="L259">
        <v>40</v>
      </c>
      <c r="M259">
        <v>17</v>
      </c>
      <c r="N259">
        <f t="shared" si="12"/>
        <v>163</v>
      </c>
    </row>
    <row r="260" spans="1:14" x14ac:dyDescent="0.3">
      <c r="A260" s="9"/>
      <c r="B260" s="2">
        <f t="shared" si="10"/>
        <v>93574</v>
      </c>
      <c r="C260" s="1">
        <f t="shared" si="11"/>
        <v>1799.5</v>
      </c>
      <c r="D260">
        <v>1600</v>
      </c>
      <c r="E260">
        <v>1999</v>
      </c>
      <c r="F260" t="s">
        <v>14</v>
      </c>
      <c r="G260" s="9"/>
      <c r="H260">
        <v>42</v>
      </c>
      <c r="I260">
        <v>12</v>
      </c>
      <c r="J260">
        <v>3</v>
      </c>
      <c r="K260">
        <v>0</v>
      </c>
      <c r="L260">
        <v>35</v>
      </c>
      <c r="M260">
        <v>3</v>
      </c>
      <c r="N260">
        <f t="shared" si="12"/>
        <v>95</v>
      </c>
    </row>
    <row r="261" spans="1:14" x14ac:dyDescent="0.3">
      <c r="A261" s="9"/>
      <c r="B261" s="2">
        <f t="shared" si="10"/>
        <v>156000</v>
      </c>
      <c r="C261" s="1">
        <f t="shared" si="11"/>
        <v>3000</v>
      </c>
      <c r="D261">
        <v>2000</v>
      </c>
      <c r="E261">
        <v>4000</v>
      </c>
      <c r="F261" t="s">
        <v>15</v>
      </c>
      <c r="G261" s="9"/>
      <c r="H261">
        <v>46</v>
      </c>
      <c r="I261">
        <v>3</v>
      </c>
      <c r="J261">
        <v>3</v>
      </c>
      <c r="K261">
        <v>3</v>
      </c>
      <c r="L261">
        <v>43</v>
      </c>
      <c r="M261">
        <v>0</v>
      </c>
      <c r="N261">
        <f t="shared" si="12"/>
        <v>98</v>
      </c>
    </row>
    <row r="262" spans="1:14" x14ac:dyDescent="0.3">
      <c r="A262" s="9"/>
      <c r="B262" s="2">
        <f t="shared" si="10"/>
        <v>-5200</v>
      </c>
      <c r="C262" s="1">
        <f t="shared" si="11"/>
        <v>-100</v>
      </c>
      <c r="D262">
        <v>-100</v>
      </c>
      <c r="E262">
        <v>-100</v>
      </c>
      <c r="F262">
        <v>-100</v>
      </c>
      <c r="G262" s="9" t="s">
        <v>19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12"/>
        <v>0</v>
      </c>
    </row>
    <row r="263" spans="1:14" x14ac:dyDescent="0.3">
      <c r="A263" s="9"/>
      <c r="B263" s="2">
        <f t="shared" si="10"/>
        <v>0</v>
      </c>
      <c r="C263" s="1">
        <f t="shared" si="11"/>
        <v>0</v>
      </c>
      <c r="D263">
        <v>0</v>
      </c>
      <c r="E263">
        <v>0</v>
      </c>
      <c r="F263">
        <v>0</v>
      </c>
      <c r="G263" s="9"/>
      <c r="H263">
        <v>0</v>
      </c>
      <c r="I263">
        <v>0</v>
      </c>
      <c r="J263">
        <v>0</v>
      </c>
      <c r="K263">
        <v>0</v>
      </c>
      <c r="L263">
        <v>5</v>
      </c>
      <c r="M263">
        <v>0</v>
      </c>
      <c r="N263">
        <f t="shared" si="12"/>
        <v>5</v>
      </c>
    </row>
    <row r="264" spans="1:14" x14ac:dyDescent="0.3">
      <c r="A264" s="9"/>
      <c r="B264" s="2">
        <f t="shared" si="10"/>
        <v>3900</v>
      </c>
      <c r="C264" s="1">
        <f t="shared" si="11"/>
        <v>75</v>
      </c>
      <c r="D264">
        <v>1</v>
      </c>
      <c r="E264">
        <v>149</v>
      </c>
      <c r="F264" t="s">
        <v>6</v>
      </c>
      <c r="G264" s="9"/>
      <c r="H264">
        <v>3</v>
      </c>
      <c r="I264">
        <v>0</v>
      </c>
      <c r="J264">
        <v>3</v>
      </c>
      <c r="K264">
        <v>0</v>
      </c>
      <c r="L264">
        <v>3</v>
      </c>
      <c r="M264">
        <v>0</v>
      </c>
      <c r="N264">
        <f t="shared" si="12"/>
        <v>9</v>
      </c>
    </row>
    <row r="265" spans="1:14" x14ac:dyDescent="0.3">
      <c r="A265" s="9"/>
      <c r="B265" s="2">
        <f t="shared" si="10"/>
        <v>10374</v>
      </c>
      <c r="C265" s="1">
        <f t="shared" si="11"/>
        <v>199.5</v>
      </c>
      <c r="D265">
        <v>150</v>
      </c>
      <c r="E265">
        <v>249</v>
      </c>
      <c r="F265" t="s">
        <v>7</v>
      </c>
      <c r="G265" s="9"/>
      <c r="H265">
        <v>0</v>
      </c>
      <c r="I265">
        <v>3</v>
      </c>
      <c r="J265">
        <v>11</v>
      </c>
      <c r="K265">
        <v>0</v>
      </c>
      <c r="L265">
        <v>17</v>
      </c>
      <c r="M265">
        <v>0</v>
      </c>
      <c r="N265">
        <f t="shared" si="12"/>
        <v>31</v>
      </c>
    </row>
    <row r="266" spans="1:14" x14ac:dyDescent="0.3">
      <c r="A266" s="9"/>
      <c r="B266" s="2">
        <f t="shared" si="10"/>
        <v>16874</v>
      </c>
      <c r="C266" s="1">
        <f t="shared" si="11"/>
        <v>324.5</v>
      </c>
      <c r="D266">
        <v>250</v>
      </c>
      <c r="E266">
        <v>399</v>
      </c>
      <c r="F266" t="s">
        <v>8</v>
      </c>
      <c r="G266" s="9"/>
      <c r="H266">
        <v>11</v>
      </c>
      <c r="I266">
        <v>12</v>
      </c>
      <c r="J266">
        <v>8</v>
      </c>
      <c r="K266">
        <v>0</v>
      </c>
      <c r="L266">
        <v>38</v>
      </c>
      <c r="M266">
        <v>0</v>
      </c>
      <c r="N266">
        <f t="shared" si="12"/>
        <v>69</v>
      </c>
    </row>
    <row r="267" spans="1:14" x14ac:dyDescent="0.3">
      <c r="A267" s="9"/>
      <c r="B267" s="2">
        <f t="shared" si="10"/>
        <v>25974</v>
      </c>
      <c r="C267" s="1">
        <f t="shared" si="11"/>
        <v>499.5</v>
      </c>
      <c r="D267">
        <v>400</v>
      </c>
      <c r="E267">
        <v>599</v>
      </c>
      <c r="F267" t="s">
        <v>9</v>
      </c>
      <c r="G267" s="9"/>
      <c r="H267">
        <v>14</v>
      </c>
      <c r="I267">
        <v>16</v>
      </c>
      <c r="J267">
        <v>0</v>
      </c>
      <c r="K267">
        <v>0</v>
      </c>
      <c r="L267">
        <v>20</v>
      </c>
      <c r="M267">
        <v>3</v>
      </c>
      <c r="N267">
        <f t="shared" si="12"/>
        <v>53</v>
      </c>
    </row>
    <row r="268" spans="1:14" x14ac:dyDescent="0.3">
      <c r="A268" s="9"/>
      <c r="B268" s="2">
        <f t="shared" si="10"/>
        <v>36374</v>
      </c>
      <c r="C268" s="1">
        <f t="shared" si="11"/>
        <v>699.5</v>
      </c>
      <c r="D268">
        <v>600</v>
      </c>
      <c r="E268">
        <v>799</v>
      </c>
      <c r="F268" t="s">
        <v>10</v>
      </c>
      <c r="G268" s="9"/>
      <c r="H268">
        <v>20</v>
      </c>
      <c r="I268">
        <v>15</v>
      </c>
      <c r="J268">
        <v>3</v>
      </c>
      <c r="K268">
        <v>0</v>
      </c>
      <c r="L268">
        <v>17</v>
      </c>
      <c r="M268">
        <v>3</v>
      </c>
      <c r="N268">
        <f t="shared" si="12"/>
        <v>58</v>
      </c>
    </row>
    <row r="269" spans="1:14" x14ac:dyDescent="0.3">
      <c r="A269" s="9"/>
      <c r="B269" s="2">
        <f t="shared" si="10"/>
        <v>46774</v>
      </c>
      <c r="C269" s="1">
        <f t="shared" si="11"/>
        <v>899.5</v>
      </c>
      <c r="D269">
        <v>800</v>
      </c>
      <c r="E269">
        <v>999</v>
      </c>
      <c r="F269" t="s">
        <v>11</v>
      </c>
      <c r="G269" s="9"/>
      <c r="H269">
        <v>3</v>
      </c>
      <c r="I269">
        <v>5</v>
      </c>
      <c r="J269">
        <v>0</v>
      </c>
      <c r="K269">
        <v>0</v>
      </c>
      <c r="L269">
        <v>12</v>
      </c>
      <c r="M269">
        <v>3</v>
      </c>
      <c r="N269">
        <f t="shared" si="12"/>
        <v>23</v>
      </c>
    </row>
    <row r="270" spans="1:14" x14ac:dyDescent="0.3">
      <c r="A270" s="9"/>
      <c r="B270" s="2">
        <f t="shared" si="10"/>
        <v>59774</v>
      </c>
      <c r="C270" s="1">
        <f t="shared" si="11"/>
        <v>1149.5</v>
      </c>
      <c r="D270">
        <v>1000</v>
      </c>
      <c r="E270">
        <v>1299</v>
      </c>
      <c r="F270" t="s">
        <v>12</v>
      </c>
      <c r="G270" s="9"/>
      <c r="H270">
        <v>10</v>
      </c>
      <c r="I270">
        <v>12</v>
      </c>
      <c r="J270">
        <v>0</v>
      </c>
      <c r="K270">
        <v>0</v>
      </c>
      <c r="L270">
        <v>11</v>
      </c>
      <c r="M270">
        <v>3</v>
      </c>
      <c r="N270">
        <f t="shared" si="12"/>
        <v>36</v>
      </c>
    </row>
    <row r="271" spans="1:14" x14ac:dyDescent="0.3">
      <c r="A271" s="9"/>
      <c r="B271" s="2">
        <f t="shared" si="10"/>
        <v>75374</v>
      </c>
      <c r="C271" s="1">
        <f t="shared" si="11"/>
        <v>1449.5</v>
      </c>
      <c r="D271">
        <v>1300</v>
      </c>
      <c r="E271">
        <v>1599</v>
      </c>
      <c r="F271" t="s">
        <v>13</v>
      </c>
      <c r="G271" s="9"/>
      <c r="H271">
        <v>11</v>
      </c>
      <c r="I271">
        <v>3</v>
      </c>
      <c r="J271">
        <v>0</v>
      </c>
      <c r="K271">
        <v>0</v>
      </c>
      <c r="L271">
        <v>4</v>
      </c>
      <c r="M271">
        <v>4</v>
      </c>
      <c r="N271">
        <f t="shared" si="12"/>
        <v>22</v>
      </c>
    </row>
    <row r="272" spans="1:14" x14ac:dyDescent="0.3">
      <c r="A272" s="9"/>
      <c r="B272" s="2">
        <f t="shared" si="10"/>
        <v>93574</v>
      </c>
      <c r="C272" s="1">
        <f t="shared" si="11"/>
        <v>1799.5</v>
      </c>
      <c r="D272">
        <v>1600</v>
      </c>
      <c r="E272">
        <v>1999</v>
      </c>
      <c r="F272" t="s">
        <v>14</v>
      </c>
      <c r="G272" s="9"/>
      <c r="H272">
        <v>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f t="shared" si="12"/>
        <v>9</v>
      </c>
    </row>
    <row r="273" spans="1:14" x14ac:dyDescent="0.3">
      <c r="A273" s="9"/>
      <c r="B273" s="2">
        <f t="shared" si="10"/>
        <v>156000</v>
      </c>
      <c r="C273" s="1">
        <f t="shared" si="11"/>
        <v>3000</v>
      </c>
      <c r="D273">
        <v>2000</v>
      </c>
      <c r="E273">
        <v>4000</v>
      </c>
      <c r="F273" t="s">
        <v>15</v>
      </c>
      <c r="G273" s="9"/>
      <c r="H273">
        <v>13</v>
      </c>
      <c r="I273">
        <v>6</v>
      </c>
      <c r="J273">
        <v>0</v>
      </c>
      <c r="K273">
        <v>0</v>
      </c>
      <c r="L273">
        <v>3</v>
      </c>
      <c r="M273">
        <v>0</v>
      </c>
      <c r="N273">
        <f t="shared" si="12"/>
        <v>22</v>
      </c>
    </row>
    <row r="274" spans="1:14" x14ac:dyDescent="0.3">
      <c r="A274" s="9"/>
      <c r="B274" s="2">
        <f t="shared" si="10"/>
        <v>-5200</v>
      </c>
      <c r="C274" s="1">
        <f t="shared" si="11"/>
        <v>-100</v>
      </c>
      <c r="D274">
        <v>-100</v>
      </c>
      <c r="E274">
        <v>-100</v>
      </c>
      <c r="F274">
        <v>-100</v>
      </c>
      <c r="G274" s="9" t="s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12"/>
        <v>0</v>
      </c>
    </row>
    <row r="275" spans="1:14" x14ac:dyDescent="0.3">
      <c r="A275" s="9"/>
      <c r="B275" s="2">
        <f t="shared" si="10"/>
        <v>0</v>
      </c>
      <c r="C275" s="1">
        <f t="shared" si="11"/>
        <v>0</v>
      </c>
      <c r="D275">
        <v>0</v>
      </c>
      <c r="E275">
        <v>0</v>
      </c>
      <c r="F275">
        <v>0</v>
      </c>
      <c r="G275" s="9"/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12"/>
        <v>0</v>
      </c>
    </row>
    <row r="276" spans="1:14" x14ac:dyDescent="0.3">
      <c r="A276" s="9"/>
      <c r="B276" s="2">
        <f t="shared" si="10"/>
        <v>3900</v>
      </c>
      <c r="C276" s="1">
        <f t="shared" si="11"/>
        <v>75</v>
      </c>
      <c r="D276">
        <v>1</v>
      </c>
      <c r="E276">
        <v>149</v>
      </c>
      <c r="F276" t="s">
        <v>6</v>
      </c>
      <c r="G276" s="9"/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12"/>
        <v>0</v>
      </c>
    </row>
    <row r="277" spans="1:14" x14ac:dyDescent="0.3">
      <c r="A277" s="9"/>
      <c r="B277" s="2">
        <f t="shared" si="10"/>
        <v>10374</v>
      </c>
      <c r="C277" s="1">
        <f t="shared" si="11"/>
        <v>199.5</v>
      </c>
      <c r="D277">
        <v>150</v>
      </c>
      <c r="E277">
        <v>249</v>
      </c>
      <c r="F277" t="s">
        <v>7</v>
      </c>
      <c r="G277" s="9"/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12"/>
        <v>0</v>
      </c>
    </row>
    <row r="278" spans="1:14" x14ac:dyDescent="0.3">
      <c r="A278" s="9"/>
      <c r="B278" s="2">
        <f t="shared" si="10"/>
        <v>16874</v>
      </c>
      <c r="C278" s="1">
        <f t="shared" si="11"/>
        <v>324.5</v>
      </c>
      <c r="D278">
        <v>250</v>
      </c>
      <c r="E278">
        <v>399</v>
      </c>
      <c r="F278" t="s">
        <v>8</v>
      </c>
      <c r="G278" s="9"/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12"/>
        <v>0</v>
      </c>
    </row>
    <row r="279" spans="1:14" x14ac:dyDescent="0.3">
      <c r="A279" s="9"/>
      <c r="B279" s="2">
        <f t="shared" si="10"/>
        <v>25974</v>
      </c>
      <c r="C279" s="1">
        <f t="shared" si="11"/>
        <v>499.5</v>
      </c>
      <c r="D279">
        <v>400</v>
      </c>
      <c r="E279">
        <v>599</v>
      </c>
      <c r="F279" t="s">
        <v>9</v>
      </c>
      <c r="G279" s="9"/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12"/>
        <v>0</v>
      </c>
    </row>
    <row r="280" spans="1:14" x14ac:dyDescent="0.3">
      <c r="A280" s="9"/>
      <c r="B280" s="2">
        <f t="shared" si="10"/>
        <v>36374</v>
      </c>
      <c r="C280" s="1">
        <f t="shared" si="11"/>
        <v>699.5</v>
      </c>
      <c r="D280">
        <v>600</v>
      </c>
      <c r="E280">
        <v>799</v>
      </c>
      <c r="F280" t="s">
        <v>10</v>
      </c>
      <c r="G280" s="9"/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12"/>
        <v>0</v>
      </c>
    </row>
    <row r="281" spans="1:14" x14ac:dyDescent="0.3">
      <c r="A281" s="9"/>
      <c r="B281" s="2">
        <f t="shared" si="10"/>
        <v>46774</v>
      </c>
      <c r="C281" s="1">
        <f t="shared" si="11"/>
        <v>899.5</v>
      </c>
      <c r="D281">
        <v>800</v>
      </c>
      <c r="E281">
        <v>999</v>
      </c>
      <c r="F281" t="s">
        <v>11</v>
      </c>
      <c r="G281" s="9"/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12"/>
        <v>0</v>
      </c>
    </row>
    <row r="282" spans="1:14" x14ac:dyDescent="0.3">
      <c r="A282" s="9"/>
      <c r="B282" s="2">
        <f t="shared" si="10"/>
        <v>59774</v>
      </c>
      <c r="C282" s="1">
        <f t="shared" si="11"/>
        <v>1149.5</v>
      </c>
      <c r="D282">
        <v>1000</v>
      </c>
      <c r="E282">
        <v>1299</v>
      </c>
      <c r="F282" t="s">
        <v>12</v>
      </c>
      <c r="G282" s="9"/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12"/>
        <v>0</v>
      </c>
    </row>
    <row r="283" spans="1:14" x14ac:dyDescent="0.3">
      <c r="A283" s="9"/>
      <c r="B283" s="2">
        <f t="shared" ref="B283:B333" si="13">C283*52</f>
        <v>75374</v>
      </c>
      <c r="C283" s="1">
        <f t="shared" ref="C283:C333" si="14">MEDIAN(D283:E283)</f>
        <v>1449.5</v>
      </c>
      <c r="D283">
        <v>1300</v>
      </c>
      <c r="E283">
        <v>1599</v>
      </c>
      <c r="F283" t="s">
        <v>13</v>
      </c>
      <c r="G283" s="9"/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ref="N283:N333" si="15">SUM(H283:M283)</f>
        <v>0</v>
      </c>
    </row>
    <row r="284" spans="1:14" x14ac:dyDescent="0.3">
      <c r="A284" s="9"/>
      <c r="B284" s="2">
        <f t="shared" si="13"/>
        <v>93574</v>
      </c>
      <c r="C284" s="1">
        <f t="shared" si="14"/>
        <v>1799.5</v>
      </c>
      <c r="D284">
        <v>1600</v>
      </c>
      <c r="E284">
        <v>1999</v>
      </c>
      <c r="F284" t="s">
        <v>14</v>
      </c>
      <c r="G284" s="9"/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15"/>
        <v>0</v>
      </c>
    </row>
    <row r="285" spans="1:14" x14ac:dyDescent="0.3">
      <c r="A285" s="9"/>
      <c r="B285" s="2">
        <f t="shared" si="13"/>
        <v>156000</v>
      </c>
      <c r="C285" s="1">
        <f t="shared" si="14"/>
        <v>3000</v>
      </c>
      <c r="D285">
        <v>2000</v>
      </c>
      <c r="E285">
        <v>4000</v>
      </c>
      <c r="F285" t="s">
        <v>15</v>
      </c>
      <c r="G285" s="9"/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15"/>
        <v>0</v>
      </c>
    </row>
    <row r="286" spans="1:14" x14ac:dyDescent="0.3">
      <c r="A286" s="9">
        <v>2011</v>
      </c>
      <c r="B286" s="2">
        <f t="shared" si="13"/>
        <v>-5200</v>
      </c>
      <c r="C286" s="1">
        <f t="shared" si="14"/>
        <v>-100</v>
      </c>
      <c r="D286">
        <v>-100</v>
      </c>
      <c r="E286">
        <v>-100</v>
      </c>
      <c r="F286">
        <v>-100</v>
      </c>
      <c r="G286" s="9" t="s">
        <v>42</v>
      </c>
      <c r="H286">
        <v>1173</v>
      </c>
      <c r="I286">
        <v>836</v>
      </c>
      <c r="J286">
        <v>498</v>
      </c>
      <c r="K286">
        <v>64</v>
      </c>
      <c r="L286">
        <v>1430</v>
      </c>
      <c r="M286">
        <v>209</v>
      </c>
      <c r="N286">
        <f t="shared" si="15"/>
        <v>4210</v>
      </c>
    </row>
    <row r="287" spans="1:14" x14ac:dyDescent="0.3">
      <c r="A287" s="9"/>
      <c r="B287" s="2">
        <f t="shared" si="13"/>
        <v>0</v>
      </c>
      <c r="C287" s="1">
        <f t="shared" si="14"/>
        <v>0</v>
      </c>
      <c r="D287">
        <v>0</v>
      </c>
      <c r="E287">
        <v>0</v>
      </c>
      <c r="F287">
        <v>0</v>
      </c>
      <c r="G287" s="9"/>
      <c r="H287">
        <v>3429</v>
      </c>
      <c r="I287">
        <v>1749</v>
      </c>
      <c r="J287">
        <v>1489</v>
      </c>
      <c r="K287">
        <v>299</v>
      </c>
      <c r="L287">
        <v>6023</v>
      </c>
      <c r="M287">
        <v>721</v>
      </c>
      <c r="N287">
        <f t="shared" si="15"/>
        <v>13710</v>
      </c>
    </row>
    <row r="288" spans="1:14" x14ac:dyDescent="0.3">
      <c r="A288" s="9"/>
      <c r="B288" s="2">
        <f t="shared" si="13"/>
        <v>5200</v>
      </c>
      <c r="C288" s="1">
        <f t="shared" si="14"/>
        <v>100</v>
      </c>
      <c r="D288">
        <v>1</v>
      </c>
      <c r="E288">
        <v>199</v>
      </c>
      <c r="F288" t="s">
        <v>20</v>
      </c>
      <c r="G288" s="9"/>
      <c r="H288">
        <v>9428</v>
      </c>
      <c r="I288">
        <v>9071</v>
      </c>
      <c r="J288">
        <v>8435</v>
      </c>
      <c r="K288">
        <v>646</v>
      </c>
      <c r="L288">
        <v>8277</v>
      </c>
      <c r="M288">
        <v>1064</v>
      </c>
      <c r="N288">
        <f t="shared" si="15"/>
        <v>36921</v>
      </c>
    </row>
    <row r="289" spans="1:14" x14ac:dyDescent="0.3">
      <c r="A289" s="9"/>
      <c r="B289" s="2">
        <f t="shared" si="13"/>
        <v>12974</v>
      </c>
      <c r="C289" s="1">
        <f t="shared" si="14"/>
        <v>249.5</v>
      </c>
      <c r="D289">
        <v>200</v>
      </c>
      <c r="E289">
        <v>299</v>
      </c>
      <c r="F289" t="s">
        <v>21</v>
      </c>
      <c r="G289" s="9"/>
      <c r="H289">
        <v>5907</v>
      </c>
      <c r="I289">
        <v>15721</v>
      </c>
      <c r="J289">
        <v>16375</v>
      </c>
      <c r="K289">
        <v>766</v>
      </c>
      <c r="L289">
        <v>24448</v>
      </c>
      <c r="M289">
        <v>894</v>
      </c>
      <c r="N289">
        <f t="shared" si="15"/>
        <v>64111</v>
      </c>
    </row>
    <row r="290" spans="1:14" x14ac:dyDescent="0.3">
      <c r="A290" s="9"/>
      <c r="B290" s="2">
        <f t="shared" si="13"/>
        <v>18174</v>
      </c>
      <c r="C290" s="1">
        <f t="shared" si="14"/>
        <v>349.5</v>
      </c>
      <c r="D290">
        <v>300</v>
      </c>
      <c r="E290">
        <v>399</v>
      </c>
      <c r="F290" t="s">
        <v>22</v>
      </c>
      <c r="G290" s="9"/>
      <c r="H290">
        <v>58277</v>
      </c>
      <c r="I290">
        <v>25656</v>
      </c>
      <c r="J290">
        <v>23160</v>
      </c>
      <c r="K290">
        <v>982</v>
      </c>
      <c r="L290">
        <v>64914</v>
      </c>
      <c r="M290">
        <v>1829</v>
      </c>
      <c r="N290">
        <f t="shared" si="15"/>
        <v>174818</v>
      </c>
    </row>
    <row r="291" spans="1:14" x14ac:dyDescent="0.3">
      <c r="A291" s="9"/>
      <c r="B291" s="2">
        <f t="shared" si="13"/>
        <v>25974</v>
      </c>
      <c r="C291" s="1">
        <f t="shared" si="14"/>
        <v>499.5</v>
      </c>
      <c r="D291">
        <v>400</v>
      </c>
      <c r="E291">
        <v>599</v>
      </c>
      <c r="F291" t="s">
        <v>23</v>
      </c>
      <c r="G291" s="9"/>
      <c r="H291">
        <v>56107</v>
      </c>
      <c r="I291">
        <v>78969</v>
      </c>
      <c r="J291">
        <v>37241</v>
      </c>
      <c r="K291">
        <v>3123</v>
      </c>
      <c r="L291">
        <v>42149</v>
      </c>
      <c r="M291">
        <v>6624</v>
      </c>
      <c r="N291">
        <f t="shared" si="15"/>
        <v>224213</v>
      </c>
    </row>
    <row r="292" spans="1:14" x14ac:dyDescent="0.3">
      <c r="A292" s="9"/>
      <c r="B292" s="2">
        <f t="shared" si="13"/>
        <v>36374</v>
      </c>
      <c r="C292" s="1">
        <f t="shared" si="14"/>
        <v>699.5</v>
      </c>
      <c r="D292">
        <v>600</v>
      </c>
      <c r="E292">
        <v>799</v>
      </c>
      <c r="F292" t="s">
        <v>24</v>
      </c>
      <c r="G292" s="9"/>
      <c r="H292">
        <v>59756</v>
      </c>
      <c r="I292">
        <v>90499</v>
      </c>
      <c r="J292">
        <v>25173</v>
      </c>
      <c r="K292">
        <v>2820</v>
      </c>
      <c r="L292">
        <v>32184</v>
      </c>
      <c r="M292">
        <v>6198</v>
      </c>
      <c r="N292">
        <f t="shared" si="15"/>
        <v>216630</v>
      </c>
    </row>
    <row r="293" spans="1:14" x14ac:dyDescent="0.3">
      <c r="A293" s="9"/>
      <c r="B293" s="2">
        <f t="shared" si="13"/>
        <v>46774</v>
      </c>
      <c r="C293" s="1">
        <f t="shared" si="14"/>
        <v>899.5</v>
      </c>
      <c r="D293">
        <v>800</v>
      </c>
      <c r="E293">
        <v>999</v>
      </c>
      <c r="F293" t="s">
        <v>25</v>
      </c>
      <c r="G293" s="9"/>
      <c r="H293">
        <v>35604</v>
      </c>
      <c r="I293">
        <v>83024</v>
      </c>
      <c r="J293">
        <v>16944</v>
      </c>
      <c r="K293">
        <v>1949</v>
      </c>
      <c r="L293">
        <v>25130</v>
      </c>
      <c r="M293">
        <v>4745</v>
      </c>
      <c r="N293">
        <f t="shared" si="15"/>
        <v>167396</v>
      </c>
    </row>
    <row r="294" spans="1:14" x14ac:dyDescent="0.3">
      <c r="A294" s="9"/>
      <c r="B294" s="2">
        <f t="shared" si="13"/>
        <v>58474</v>
      </c>
      <c r="C294" s="1">
        <f t="shared" si="14"/>
        <v>1124.5</v>
      </c>
      <c r="D294">
        <v>1000</v>
      </c>
      <c r="E294">
        <v>1249</v>
      </c>
      <c r="F294" t="s">
        <v>26</v>
      </c>
      <c r="G294" s="9"/>
      <c r="H294">
        <v>44100</v>
      </c>
      <c r="I294">
        <v>76807</v>
      </c>
      <c r="J294">
        <v>12364</v>
      </c>
      <c r="K294">
        <v>2013</v>
      </c>
      <c r="L294">
        <v>23160</v>
      </c>
      <c r="M294">
        <v>5258</v>
      </c>
      <c r="N294">
        <f t="shared" si="15"/>
        <v>163702</v>
      </c>
    </row>
    <row r="295" spans="1:14" x14ac:dyDescent="0.3">
      <c r="A295" s="9"/>
      <c r="B295" s="2">
        <f t="shared" si="13"/>
        <v>71474</v>
      </c>
      <c r="C295" s="1">
        <f t="shared" si="14"/>
        <v>1374.5</v>
      </c>
      <c r="D295">
        <v>1250</v>
      </c>
      <c r="E295">
        <v>1499</v>
      </c>
      <c r="F295" t="s">
        <v>27</v>
      </c>
      <c r="G295" s="9"/>
      <c r="H295">
        <v>28122</v>
      </c>
      <c r="I295">
        <v>54535</v>
      </c>
      <c r="J295">
        <v>6471</v>
      </c>
      <c r="K295">
        <v>1234</v>
      </c>
      <c r="L295">
        <v>15365</v>
      </c>
      <c r="M295">
        <v>3240</v>
      </c>
      <c r="N295">
        <f t="shared" si="15"/>
        <v>108967</v>
      </c>
    </row>
    <row r="296" spans="1:14" x14ac:dyDescent="0.3">
      <c r="A296" s="9"/>
      <c r="B296" s="2">
        <f t="shared" si="13"/>
        <v>90974</v>
      </c>
      <c r="C296" s="1">
        <f t="shared" si="14"/>
        <v>1749.5</v>
      </c>
      <c r="D296">
        <v>1500</v>
      </c>
      <c r="E296">
        <v>1999</v>
      </c>
      <c r="F296" t="s">
        <v>28</v>
      </c>
      <c r="G296" s="9"/>
      <c r="H296">
        <v>37117</v>
      </c>
      <c r="I296">
        <v>45661</v>
      </c>
      <c r="J296">
        <v>5261</v>
      </c>
      <c r="K296">
        <v>1142</v>
      </c>
      <c r="L296">
        <v>15373</v>
      </c>
      <c r="M296">
        <v>3066</v>
      </c>
      <c r="N296">
        <f t="shared" si="15"/>
        <v>107620</v>
      </c>
    </row>
    <row r="297" spans="1:14" x14ac:dyDescent="0.3">
      <c r="A297" s="9"/>
      <c r="B297" s="2">
        <f t="shared" si="13"/>
        <v>156000</v>
      </c>
      <c r="C297" s="1">
        <f t="shared" si="14"/>
        <v>3000</v>
      </c>
      <c r="D297">
        <v>2000</v>
      </c>
      <c r="E297">
        <v>4000</v>
      </c>
      <c r="F297" t="s">
        <v>29</v>
      </c>
      <c r="G297" s="9"/>
      <c r="H297">
        <v>33711</v>
      </c>
      <c r="I297">
        <v>21592</v>
      </c>
      <c r="J297">
        <v>1504</v>
      </c>
      <c r="K297">
        <v>618</v>
      </c>
      <c r="L297">
        <v>11131</v>
      </c>
      <c r="M297">
        <v>1786</v>
      </c>
      <c r="N297">
        <f t="shared" si="15"/>
        <v>70342</v>
      </c>
    </row>
    <row r="298" spans="1:14" x14ac:dyDescent="0.3">
      <c r="A298" s="9"/>
      <c r="B298" s="2">
        <f t="shared" si="13"/>
        <v>-5200</v>
      </c>
      <c r="C298" s="1">
        <f t="shared" si="14"/>
        <v>-100</v>
      </c>
      <c r="D298">
        <v>-100</v>
      </c>
      <c r="E298">
        <v>-100</v>
      </c>
      <c r="F298">
        <v>-100</v>
      </c>
      <c r="G298" s="9" t="s">
        <v>43</v>
      </c>
      <c r="H298">
        <v>76</v>
      </c>
      <c r="I298">
        <v>73</v>
      </c>
      <c r="J298">
        <v>59</v>
      </c>
      <c r="K298">
        <v>15</v>
      </c>
      <c r="L298">
        <f t="shared" ref="L298:L309" si="16">I298+I310</f>
        <v>124</v>
      </c>
      <c r="M298">
        <f t="shared" ref="M298:M309" si="17">J298+J310</f>
        <v>124</v>
      </c>
      <c r="N298">
        <f t="shared" si="15"/>
        <v>471</v>
      </c>
    </row>
    <row r="299" spans="1:14" x14ac:dyDescent="0.3">
      <c r="A299" s="9"/>
      <c r="B299" s="2">
        <f t="shared" si="13"/>
        <v>0</v>
      </c>
      <c r="C299" s="1">
        <f t="shared" si="14"/>
        <v>0</v>
      </c>
      <c r="D299">
        <v>0</v>
      </c>
      <c r="E299">
        <v>0</v>
      </c>
      <c r="F299">
        <v>0</v>
      </c>
      <c r="G299" s="9"/>
      <c r="H299">
        <v>412</v>
      </c>
      <c r="I299">
        <v>184</v>
      </c>
      <c r="J299">
        <v>276</v>
      </c>
      <c r="K299">
        <v>98</v>
      </c>
      <c r="L299">
        <f t="shared" si="16"/>
        <v>354</v>
      </c>
      <c r="M299">
        <f t="shared" si="17"/>
        <v>495</v>
      </c>
      <c r="N299">
        <f t="shared" si="15"/>
        <v>1819</v>
      </c>
    </row>
    <row r="300" spans="1:14" x14ac:dyDescent="0.3">
      <c r="A300" s="9"/>
      <c r="B300" s="2">
        <f t="shared" si="13"/>
        <v>5200</v>
      </c>
      <c r="C300" s="1">
        <f t="shared" si="14"/>
        <v>100</v>
      </c>
      <c r="D300">
        <v>1</v>
      </c>
      <c r="E300">
        <v>199</v>
      </c>
      <c r="F300" t="s">
        <v>20</v>
      </c>
      <c r="G300" s="9"/>
      <c r="H300">
        <v>823</v>
      </c>
      <c r="I300">
        <v>778</v>
      </c>
      <c r="J300">
        <v>962</v>
      </c>
      <c r="K300">
        <v>111</v>
      </c>
      <c r="L300">
        <f t="shared" si="16"/>
        <v>1520</v>
      </c>
      <c r="M300">
        <f t="shared" si="17"/>
        <v>1864</v>
      </c>
      <c r="N300">
        <f t="shared" si="15"/>
        <v>6058</v>
      </c>
    </row>
    <row r="301" spans="1:14" x14ac:dyDescent="0.3">
      <c r="A301" s="9"/>
      <c r="B301" s="2">
        <f t="shared" si="13"/>
        <v>12974</v>
      </c>
      <c r="C301" s="1">
        <f t="shared" si="14"/>
        <v>249.5</v>
      </c>
      <c r="D301">
        <v>200</v>
      </c>
      <c r="E301">
        <v>299</v>
      </c>
      <c r="F301" t="s">
        <v>21</v>
      </c>
      <c r="G301" s="9"/>
      <c r="H301">
        <v>501</v>
      </c>
      <c r="I301">
        <v>1160</v>
      </c>
      <c r="J301">
        <v>1881</v>
      </c>
      <c r="K301">
        <v>102</v>
      </c>
      <c r="L301">
        <f t="shared" si="16"/>
        <v>2352</v>
      </c>
      <c r="M301">
        <f t="shared" si="17"/>
        <v>3977</v>
      </c>
      <c r="N301">
        <f t="shared" si="15"/>
        <v>9973</v>
      </c>
    </row>
    <row r="302" spans="1:14" x14ac:dyDescent="0.3">
      <c r="A302" s="9"/>
      <c r="B302" s="2">
        <f t="shared" si="13"/>
        <v>18174</v>
      </c>
      <c r="C302" s="1">
        <f t="shared" si="14"/>
        <v>349.5</v>
      </c>
      <c r="D302">
        <v>300</v>
      </c>
      <c r="E302">
        <v>399</v>
      </c>
      <c r="F302" t="s">
        <v>22</v>
      </c>
      <c r="G302" s="9"/>
      <c r="H302">
        <v>4328</v>
      </c>
      <c r="I302">
        <v>1756</v>
      </c>
      <c r="J302">
        <v>2378</v>
      </c>
      <c r="K302">
        <v>153</v>
      </c>
      <c r="L302">
        <f t="shared" si="16"/>
        <v>3315</v>
      </c>
      <c r="M302">
        <f t="shared" si="17"/>
        <v>4769</v>
      </c>
      <c r="N302">
        <f t="shared" si="15"/>
        <v>16699</v>
      </c>
    </row>
    <row r="303" spans="1:14" x14ac:dyDescent="0.3">
      <c r="A303" s="9"/>
      <c r="B303" s="2">
        <f t="shared" si="13"/>
        <v>25974</v>
      </c>
      <c r="C303" s="1">
        <f t="shared" si="14"/>
        <v>499.5</v>
      </c>
      <c r="D303">
        <v>400</v>
      </c>
      <c r="E303">
        <v>599</v>
      </c>
      <c r="F303" t="s">
        <v>23</v>
      </c>
      <c r="G303" s="9"/>
      <c r="H303">
        <v>4854</v>
      </c>
      <c r="I303">
        <v>4505</v>
      </c>
      <c r="J303">
        <v>3551</v>
      </c>
      <c r="K303">
        <v>458</v>
      </c>
      <c r="L303">
        <f t="shared" si="16"/>
        <v>7891</v>
      </c>
      <c r="M303">
        <f t="shared" si="17"/>
        <v>6667</v>
      </c>
      <c r="N303">
        <f t="shared" si="15"/>
        <v>27926</v>
      </c>
    </row>
    <row r="304" spans="1:14" x14ac:dyDescent="0.3">
      <c r="A304" s="9"/>
      <c r="B304" s="2">
        <f t="shared" si="13"/>
        <v>36374</v>
      </c>
      <c r="C304" s="1">
        <f t="shared" si="14"/>
        <v>699.5</v>
      </c>
      <c r="D304">
        <v>600</v>
      </c>
      <c r="E304">
        <v>799</v>
      </c>
      <c r="F304" t="s">
        <v>24</v>
      </c>
      <c r="G304" s="9"/>
      <c r="H304">
        <v>5223</v>
      </c>
      <c r="I304">
        <v>4803</v>
      </c>
      <c r="J304">
        <v>2537</v>
      </c>
      <c r="K304">
        <v>436</v>
      </c>
      <c r="L304">
        <f t="shared" si="16"/>
        <v>7930</v>
      </c>
      <c r="M304">
        <f t="shared" si="17"/>
        <v>4608</v>
      </c>
      <c r="N304">
        <f t="shared" si="15"/>
        <v>25537</v>
      </c>
    </row>
    <row r="305" spans="1:14" x14ac:dyDescent="0.3">
      <c r="A305" s="9"/>
      <c r="B305" s="2">
        <f t="shared" si="13"/>
        <v>46774</v>
      </c>
      <c r="C305" s="1">
        <f t="shared" si="14"/>
        <v>899.5</v>
      </c>
      <c r="D305">
        <v>800</v>
      </c>
      <c r="E305">
        <v>999</v>
      </c>
      <c r="F305" t="s">
        <v>25</v>
      </c>
      <c r="G305" s="9"/>
      <c r="H305">
        <v>3519</v>
      </c>
      <c r="I305">
        <v>4444</v>
      </c>
      <c r="J305">
        <v>1814</v>
      </c>
      <c r="K305">
        <v>360</v>
      </c>
      <c r="L305">
        <f t="shared" si="16"/>
        <v>6981</v>
      </c>
      <c r="M305">
        <f t="shared" si="17"/>
        <v>3095</v>
      </c>
      <c r="N305">
        <f t="shared" si="15"/>
        <v>20213</v>
      </c>
    </row>
    <row r="306" spans="1:14" x14ac:dyDescent="0.3">
      <c r="A306" s="9"/>
      <c r="B306" s="2">
        <f t="shared" si="13"/>
        <v>58474</v>
      </c>
      <c r="C306" s="1">
        <f t="shared" si="14"/>
        <v>1124.5</v>
      </c>
      <c r="D306">
        <v>1000</v>
      </c>
      <c r="E306">
        <v>1249</v>
      </c>
      <c r="F306" t="s">
        <v>26</v>
      </c>
      <c r="G306" s="9"/>
      <c r="H306">
        <v>5281</v>
      </c>
      <c r="I306">
        <v>4609</v>
      </c>
      <c r="J306">
        <v>1435</v>
      </c>
      <c r="K306">
        <v>421</v>
      </c>
      <c r="L306">
        <f t="shared" si="16"/>
        <v>6441</v>
      </c>
      <c r="M306">
        <f t="shared" si="17"/>
        <v>2334</v>
      </c>
      <c r="N306">
        <f t="shared" si="15"/>
        <v>20521</v>
      </c>
    </row>
    <row r="307" spans="1:14" x14ac:dyDescent="0.3">
      <c r="A307" s="9"/>
      <c r="B307" s="2">
        <f t="shared" si="13"/>
        <v>71474</v>
      </c>
      <c r="C307" s="1">
        <f t="shared" si="14"/>
        <v>1374.5</v>
      </c>
      <c r="D307">
        <v>1250</v>
      </c>
      <c r="E307">
        <v>1499</v>
      </c>
      <c r="F307" t="s">
        <v>27</v>
      </c>
      <c r="G307" s="9"/>
      <c r="H307">
        <v>3862</v>
      </c>
      <c r="I307">
        <v>4093</v>
      </c>
      <c r="J307">
        <v>878</v>
      </c>
      <c r="K307">
        <v>277</v>
      </c>
      <c r="L307">
        <f t="shared" si="16"/>
        <v>5518</v>
      </c>
      <c r="M307">
        <f t="shared" si="17"/>
        <v>1392</v>
      </c>
      <c r="N307">
        <f t="shared" si="15"/>
        <v>16020</v>
      </c>
    </row>
    <row r="308" spans="1:14" x14ac:dyDescent="0.3">
      <c r="A308" s="9"/>
      <c r="B308" s="2">
        <f t="shared" si="13"/>
        <v>90974</v>
      </c>
      <c r="C308" s="1">
        <f t="shared" si="14"/>
        <v>1749.5</v>
      </c>
      <c r="D308">
        <v>1500</v>
      </c>
      <c r="E308">
        <v>1999</v>
      </c>
      <c r="F308" t="s">
        <v>28</v>
      </c>
      <c r="G308" s="9"/>
      <c r="H308">
        <v>6536</v>
      </c>
      <c r="I308">
        <v>4238</v>
      </c>
      <c r="J308">
        <v>928</v>
      </c>
      <c r="K308">
        <v>316</v>
      </c>
      <c r="L308">
        <f t="shared" si="16"/>
        <v>5528</v>
      </c>
      <c r="M308">
        <f t="shared" si="17"/>
        <v>1458</v>
      </c>
      <c r="N308">
        <f t="shared" si="15"/>
        <v>19004</v>
      </c>
    </row>
    <row r="309" spans="1:14" x14ac:dyDescent="0.3">
      <c r="A309" s="9"/>
      <c r="B309" s="2">
        <f t="shared" si="13"/>
        <v>156000</v>
      </c>
      <c r="C309" s="1">
        <f t="shared" si="14"/>
        <v>3000</v>
      </c>
      <c r="D309">
        <v>2000</v>
      </c>
      <c r="E309">
        <v>4000</v>
      </c>
      <c r="F309" t="s">
        <v>29</v>
      </c>
      <c r="G309" s="9"/>
      <c r="H309">
        <v>8632</v>
      </c>
      <c r="I309">
        <v>2904</v>
      </c>
      <c r="J309">
        <v>265</v>
      </c>
      <c r="K309">
        <v>206</v>
      </c>
      <c r="L309">
        <f t="shared" si="16"/>
        <v>3658</v>
      </c>
      <c r="M309">
        <f t="shared" si="17"/>
        <v>393</v>
      </c>
      <c r="N309">
        <f t="shared" si="15"/>
        <v>16058</v>
      </c>
    </row>
    <row r="310" spans="1:14" x14ac:dyDescent="0.3">
      <c r="A310" s="9"/>
      <c r="B310" s="2">
        <f t="shared" si="13"/>
        <v>-5200</v>
      </c>
      <c r="C310" s="1">
        <f t="shared" si="14"/>
        <v>-100</v>
      </c>
      <c r="D310">
        <v>-100</v>
      </c>
      <c r="E310">
        <v>-100</v>
      </c>
      <c r="F310">
        <v>-100</v>
      </c>
      <c r="G310" s="9" t="s">
        <v>44</v>
      </c>
      <c r="H310">
        <v>96</v>
      </c>
      <c r="I310">
        <v>51</v>
      </c>
      <c r="J310">
        <v>65</v>
      </c>
      <c r="K310">
        <v>10</v>
      </c>
      <c r="L310">
        <f t="shared" ref="L310:L321" si="18">I322+I334+I358</f>
        <v>15</v>
      </c>
      <c r="M310">
        <f t="shared" ref="M310:M321" si="19">J322+J334+J358</f>
        <v>31</v>
      </c>
      <c r="N310">
        <f t="shared" si="15"/>
        <v>268</v>
      </c>
    </row>
    <row r="311" spans="1:14" x14ac:dyDescent="0.3">
      <c r="A311" s="9"/>
      <c r="B311" s="2">
        <f t="shared" si="13"/>
        <v>0</v>
      </c>
      <c r="C311" s="1">
        <f t="shared" si="14"/>
        <v>0</v>
      </c>
      <c r="D311">
        <v>0</v>
      </c>
      <c r="E311">
        <v>0</v>
      </c>
      <c r="F311">
        <v>0</v>
      </c>
      <c r="G311" s="9"/>
      <c r="H311">
        <v>529</v>
      </c>
      <c r="I311">
        <v>170</v>
      </c>
      <c r="J311">
        <v>219</v>
      </c>
      <c r="K311">
        <v>167</v>
      </c>
      <c r="L311">
        <f t="shared" si="18"/>
        <v>64</v>
      </c>
      <c r="M311">
        <f t="shared" si="19"/>
        <v>139</v>
      </c>
      <c r="N311">
        <f t="shared" si="15"/>
        <v>1288</v>
      </c>
    </row>
    <row r="312" spans="1:14" x14ac:dyDescent="0.3">
      <c r="A312" s="9"/>
      <c r="B312" s="2">
        <f t="shared" si="13"/>
        <v>5200</v>
      </c>
      <c r="C312" s="1">
        <f t="shared" si="14"/>
        <v>100</v>
      </c>
      <c r="D312">
        <v>1</v>
      </c>
      <c r="E312">
        <v>199</v>
      </c>
      <c r="F312" t="s">
        <v>20</v>
      </c>
      <c r="G312" s="9"/>
      <c r="H312">
        <v>867</v>
      </c>
      <c r="I312">
        <v>742</v>
      </c>
      <c r="J312">
        <v>902</v>
      </c>
      <c r="K312">
        <v>159</v>
      </c>
      <c r="L312">
        <f t="shared" si="18"/>
        <v>310</v>
      </c>
      <c r="M312">
        <f t="shared" si="19"/>
        <v>447</v>
      </c>
      <c r="N312">
        <f t="shared" si="15"/>
        <v>3427</v>
      </c>
    </row>
    <row r="313" spans="1:14" x14ac:dyDescent="0.3">
      <c r="A313" s="9"/>
      <c r="B313" s="2">
        <f t="shared" si="13"/>
        <v>12974</v>
      </c>
      <c r="C313" s="1">
        <f t="shared" si="14"/>
        <v>249.5</v>
      </c>
      <c r="D313">
        <v>200</v>
      </c>
      <c r="E313">
        <v>299</v>
      </c>
      <c r="F313" t="s">
        <v>21</v>
      </c>
      <c r="G313" s="9"/>
      <c r="H313">
        <v>627</v>
      </c>
      <c r="I313">
        <v>1192</v>
      </c>
      <c r="J313">
        <v>2096</v>
      </c>
      <c r="K313">
        <v>130</v>
      </c>
      <c r="L313">
        <f t="shared" si="18"/>
        <v>350</v>
      </c>
      <c r="M313">
        <f t="shared" si="19"/>
        <v>611</v>
      </c>
      <c r="N313">
        <f t="shared" si="15"/>
        <v>5006</v>
      </c>
    </row>
    <row r="314" spans="1:14" x14ac:dyDescent="0.3">
      <c r="A314" s="9"/>
      <c r="B314" s="2">
        <f t="shared" si="13"/>
        <v>18174</v>
      </c>
      <c r="C314" s="1">
        <f t="shared" si="14"/>
        <v>349.5</v>
      </c>
      <c r="D314">
        <v>300</v>
      </c>
      <c r="E314">
        <v>399</v>
      </c>
      <c r="F314" t="s">
        <v>22</v>
      </c>
      <c r="G314" s="9"/>
      <c r="H314">
        <v>4031</v>
      </c>
      <c r="I314">
        <v>1559</v>
      </c>
      <c r="J314">
        <v>2391</v>
      </c>
      <c r="K314">
        <v>212</v>
      </c>
      <c r="L314">
        <f t="shared" si="18"/>
        <v>434</v>
      </c>
      <c r="M314">
        <f t="shared" si="19"/>
        <v>525</v>
      </c>
      <c r="N314">
        <f t="shared" si="15"/>
        <v>9152</v>
      </c>
    </row>
    <row r="315" spans="1:14" x14ac:dyDescent="0.3">
      <c r="A315" s="9"/>
      <c r="B315" s="2">
        <f t="shared" si="13"/>
        <v>25974</v>
      </c>
      <c r="C315" s="1">
        <f t="shared" si="14"/>
        <v>499.5</v>
      </c>
      <c r="D315">
        <v>400</v>
      </c>
      <c r="E315">
        <v>599</v>
      </c>
      <c r="F315" t="s">
        <v>23</v>
      </c>
      <c r="G315" s="9"/>
      <c r="H315">
        <v>5145</v>
      </c>
      <c r="I315">
        <v>3386</v>
      </c>
      <c r="J315">
        <v>3116</v>
      </c>
      <c r="K315">
        <v>575</v>
      </c>
      <c r="L315">
        <f t="shared" si="18"/>
        <v>628</v>
      </c>
      <c r="M315">
        <f t="shared" si="19"/>
        <v>632</v>
      </c>
      <c r="N315">
        <f t="shared" si="15"/>
        <v>13482</v>
      </c>
    </row>
    <row r="316" spans="1:14" x14ac:dyDescent="0.3">
      <c r="A316" s="9"/>
      <c r="B316" s="2">
        <f t="shared" si="13"/>
        <v>36374</v>
      </c>
      <c r="C316" s="1">
        <f t="shared" si="14"/>
        <v>699.5</v>
      </c>
      <c r="D316">
        <v>600</v>
      </c>
      <c r="E316">
        <v>799</v>
      </c>
      <c r="F316" t="s">
        <v>24</v>
      </c>
      <c r="G316" s="9"/>
      <c r="H316">
        <v>5484</v>
      </c>
      <c r="I316">
        <v>3127</v>
      </c>
      <c r="J316">
        <v>2071</v>
      </c>
      <c r="K316">
        <v>660</v>
      </c>
      <c r="L316">
        <f t="shared" si="18"/>
        <v>588</v>
      </c>
      <c r="M316">
        <f t="shared" si="19"/>
        <v>329</v>
      </c>
      <c r="N316">
        <f t="shared" si="15"/>
        <v>12259</v>
      </c>
    </row>
    <row r="317" spans="1:14" x14ac:dyDescent="0.3">
      <c r="A317" s="9"/>
      <c r="B317" s="2">
        <f t="shared" si="13"/>
        <v>46774</v>
      </c>
      <c r="C317" s="1">
        <f t="shared" si="14"/>
        <v>899.5</v>
      </c>
      <c r="D317">
        <v>800</v>
      </c>
      <c r="E317">
        <v>999</v>
      </c>
      <c r="F317" t="s">
        <v>25</v>
      </c>
      <c r="G317" s="9"/>
      <c r="H317">
        <v>3819</v>
      </c>
      <c r="I317">
        <v>2537</v>
      </c>
      <c r="J317">
        <v>1281</v>
      </c>
      <c r="K317">
        <v>438</v>
      </c>
      <c r="L317">
        <f t="shared" si="18"/>
        <v>497</v>
      </c>
      <c r="M317">
        <f t="shared" si="19"/>
        <v>206</v>
      </c>
      <c r="N317">
        <f t="shared" si="15"/>
        <v>8778</v>
      </c>
    </row>
    <row r="318" spans="1:14" x14ac:dyDescent="0.3">
      <c r="A318" s="9"/>
      <c r="B318" s="2">
        <f t="shared" si="13"/>
        <v>58474</v>
      </c>
      <c r="C318" s="1">
        <f t="shared" si="14"/>
        <v>1124.5</v>
      </c>
      <c r="D318">
        <v>1000</v>
      </c>
      <c r="E318">
        <v>1249</v>
      </c>
      <c r="F318" t="s">
        <v>26</v>
      </c>
      <c r="G318" s="9"/>
      <c r="H318">
        <v>5541</v>
      </c>
      <c r="I318">
        <v>1832</v>
      </c>
      <c r="J318">
        <v>899</v>
      </c>
      <c r="K318">
        <v>497</v>
      </c>
      <c r="L318">
        <f t="shared" si="18"/>
        <v>391</v>
      </c>
      <c r="M318">
        <f t="shared" si="19"/>
        <v>170</v>
      </c>
      <c r="N318">
        <f t="shared" si="15"/>
        <v>9330</v>
      </c>
    </row>
    <row r="319" spans="1:14" x14ac:dyDescent="0.3">
      <c r="A319" s="9"/>
      <c r="B319" s="2">
        <f t="shared" si="13"/>
        <v>71474</v>
      </c>
      <c r="C319" s="1">
        <f t="shared" si="14"/>
        <v>1374.5</v>
      </c>
      <c r="D319">
        <v>1250</v>
      </c>
      <c r="E319">
        <v>1499</v>
      </c>
      <c r="F319" t="s">
        <v>27</v>
      </c>
      <c r="G319" s="9"/>
      <c r="H319">
        <v>3979</v>
      </c>
      <c r="I319">
        <v>1425</v>
      </c>
      <c r="J319">
        <v>514</v>
      </c>
      <c r="K319">
        <v>274</v>
      </c>
      <c r="L319">
        <f t="shared" si="18"/>
        <v>406</v>
      </c>
      <c r="M319">
        <f t="shared" si="19"/>
        <v>110</v>
      </c>
      <c r="N319">
        <f t="shared" si="15"/>
        <v>6708</v>
      </c>
    </row>
    <row r="320" spans="1:14" x14ac:dyDescent="0.3">
      <c r="A320" s="9"/>
      <c r="B320" s="2">
        <f t="shared" si="13"/>
        <v>90974</v>
      </c>
      <c r="C320" s="1">
        <f t="shared" si="14"/>
        <v>1749.5</v>
      </c>
      <c r="D320">
        <v>1500</v>
      </c>
      <c r="E320">
        <v>1999</v>
      </c>
      <c r="F320" t="s">
        <v>28</v>
      </c>
      <c r="G320" s="9"/>
      <c r="H320">
        <v>5588</v>
      </c>
      <c r="I320">
        <v>1290</v>
      </c>
      <c r="J320">
        <v>530</v>
      </c>
      <c r="K320">
        <v>314</v>
      </c>
      <c r="L320">
        <f t="shared" si="18"/>
        <v>433</v>
      </c>
      <c r="M320">
        <f t="shared" si="19"/>
        <v>203</v>
      </c>
      <c r="N320">
        <f t="shared" si="15"/>
        <v>8358</v>
      </c>
    </row>
    <row r="321" spans="1:14" x14ac:dyDescent="0.3">
      <c r="A321" s="9"/>
      <c r="B321" s="2">
        <f t="shared" si="13"/>
        <v>156000</v>
      </c>
      <c r="C321" s="1">
        <f t="shared" si="14"/>
        <v>3000</v>
      </c>
      <c r="D321">
        <v>2000</v>
      </c>
      <c r="E321">
        <v>4000</v>
      </c>
      <c r="F321" t="s">
        <v>29</v>
      </c>
      <c r="G321" s="9"/>
      <c r="H321">
        <v>5698</v>
      </c>
      <c r="I321">
        <v>754</v>
      </c>
      <c r="J321">
        <v>128</v>
      </c>
      <c r="K321">
        <v>176</v>
      </c>
      <c r="L321">
        <f t="shared" si="18"/>
        <v>335</v>
      </c>
      <c r="M321">
        <f t="shared" si="19"/>
        <v>60</v>
      </c>
      <c r="N321">
        <f t="shared" si="15"/>
        <v>7151</v>
      </c>
    </row>
    <row r="322" spans="1:14" x14ac:dyDescent="0.3">
      <c r="A322" s="9"/>
      <c r="B322" s="2">
        <f t="shared" si="13"/>
        <v>-5200</v>
      </c>
      <c r="C322" s="1">
        <f t="shared" si="14"/>
        <v>-100</v>
      </c>
      <c r="D322">
        <v>-100</v>
      </c>
      <c r="E322">
        <v>-100</v>
      </c>
      <c r="F322">
        <v>-100</v>
      </c>
      <c r="G322" s="9" t="s">
        <v>45</v>
      </c>
      <c r="H322">
        <v>59</v>
      </c>
      <c r="I322">
        <v>12</v>
      </c>
      <c r="J322">
        <v>28</v>
      </c>
      <c r="K322">
        <v>18</v>
      </c>
      <c r="L322">
        <v>206</v>
      </c>
      <c r="M322">
        <v>94</v>
      </c>
      <c r="N322">
        <f t="shared" si="15"/>
        <v>417</v>
      </c>
    </row>
    <row r="323" spans="1:14" x14ac:dyDescent="0.3">
      <c r="A323" s="9"/>
      <c r="B323" s="2">
        <f t="shared" si="13"/>
        <v>0</v>
      </c>
      <c r="C323" s="1">
        <f t="shared" si="14"/>
        <v>0</v>
      </c>
      <c r="D323">
        <v>0</v>
      </c>
      <c r="E323">
        <v>0</v>
      </c>
      <c r="F323">
        <v>0</v>
      </c>
      <c r="G323" s="9"/>
      <c r="H323">
        <v>302</v>
      </c>
      <c r="I323">
        <v>55</v>
      </c>
      <c r="J323">
        <v>136</v>
      </c>
      <c r="K323">
        <v>340</v>
      </c>
      <c r="L323">
        <v>2231</v>
      </c>
      <c r="M323">
        <v>771</v>
      </c>
      <c r="N323">
        <f t="shared" si="15"/>
        <v>3835</v>
      </c>
    </row>
    <row r="324" spans="1:14" x14ac:dyDescent="0.3">
      <c r="A324" s="9"/>
      <c r="B324" s="2">
        <f t="shared" si="13"/>
        <v>5200</v>
      </c>
      <c r="C324" s="1">
        <f t="shared" si="14"/>
        <v>100</v>
      </c>
      <c r="D324">
        <v>1</v>
      </c>
      <c r="E324">
        <v>199</v>
      </c>
      <c r="F324" t="s">
        <v>20</v>
      </c>
      <c r="G324" s="9"/>
      <c r="H324">
        <v>256</v>
      </c>
      <c r="I324">
        <v>242</v>
      </c>
      <c r="J324">
        <v>404</v>
      </c>
      <c r="K324">
        <v>147</v>
      </c>
      <c r="L324">
        <v>919</v>
      </c>
      <c r="M324">
        <v>347</v>
      </c>
      <c r="N324">
        <f t="shared" si="15"/>
        <v>2315</v>
      </c>
    </row>
    <row r="325" spans="1:14" x14ac:dyDescent="0.3">
      <c r="A325" s="9"/>
      <c r="B325" s="2">
        <f t="shared" si="13"/>
        <v>12974</v>
      </c>
      <c r="C325" s="1">
        <f t="shared" si="14"/>
        <v>249.5</v>
      </c>
      <c r="D325">
        <v>200</v>
      </c>
      <c r="E325">
        <v>299</v>
      </c>
      <c r="F325" t="s">
        <v>21</v>
      </c>
      <c r="G325" s="9"/>
      <c r="H325">
        <v>139</v>
      </c>
      <c r="I325">
        <v>246</v>
      </c>
      <c r="J325">
        <v>525</v>
      </c>
      <c r="K325">
        <v>85</v>
      </c>
      <c r="L325">
        <v>1799</v>
      </c>
      <c r="M325">
        <v>136</v>
      </c>
      <c r="N325">
        <f t="shared" si="15"/>
        <v>2930</v>
      </c>
    </row>
    <row r="326" spans="1:14" x14ac:dyDescent="0.3">
      <c r="A326" s="9"/>
      <c r="B326" s="2">
        <f t="shared" si="13"/>
        <v>18174</v>
      </c>
      <c r="C326" s="1">
        <f t="shared" si="14"/>
        <v>349.5</v>
      </c>
      <c r="D326">
        <v>300</v>
      </c>
      <c r="E326">
        <v>399</v>
      </c>
      <c r="F326" t="s">
        <v>22</v>
      </c>
      <c r="G326" s="9"/>
      <c r="H326">
        <v>629</v>
      </c>
      <c r="I326">
        <v>273</v>
      </c>
      <c r="J326">
        <v>425</v>
      </c>
      <c r="K326">
        <v>114</v>
      </c>
      <c r="L326">
        <v>2281</v>
      </c>
      <c r="M326">
        <v>262</v>
      </c>
      <c r="N326">
        <f t="shared" si="15"/>
        <v>3984</v>
      </c>
    </row>
    <row r="327" spans="1:14" x14ac:dyDescent="0.3">
      <c r="A327" s="9"/>
      <c r="B327" s="2">
        <f t="shared" si="13"/>
        <v>25974</v>
      </c>
      <c r="C327" s="1">
        <f t="shared" si="14"/>
        <v>499.5</v>
      </c>
      <c r="D327">
        <v>400</v>
      </c>
      <c r="E327">
        <v>599</v>
      </c>
      <c r="F327" t="s">
        <v>23</v>
      </c>
      <c r="G327" s="9"/>
      <c r="H327">
        <v>809</v>
      </c>
      <c r="I327">
        <v>381</v>
      </c>
      <c r="J327">
        <v>493</v>
      </c>
      <c r="K327">
        <v>288</v>
      </c>
      <c r="L327">
        <v>1641</v>
      </c>
      <c r="M327">
        <v>472</v>
      </c>
      <c r="N327">
        <f t="shared" si="15"/>
        <v>4084</v>
      </c>
    </row>
    <row r="328" spans="1:14" x14ac:dyDescent="0.3">
      <c r="A328" s="9"/>
      <c r="B328" s="2">
        <f t="shared" si="13"/>
        <v>36374</v>
      </c>
      <c r="C328" s="1">
        <f t="shared" si="14"/>
        <v>699.5</v>
      </c>
      <c r="D328">
        <v>600</v>
      </c>
      <c r="E328">
        <v>799</v>
      </c>
      <c r="F328" t="s">
        <v>24</v>
      </c>
      <c r="G328" s="9"/>
      <c r="H328">
        <v>956</v>
      </c>
      <c r="I328">
        <v>404</v>
      </c>
      <c r="J328">
        <v>269</v>
      </c>
      <c r="K328">
        <v>208</v>
      </c>
      <c r="L328">
        <v>1689</v>
      </c>
      <c r="M328">
        <v>517</v>
      </c>
      <c r="N328">
        <f t="shared" si="15"/>
        <v>4043</v>
      </c>
    </row>
    <row r="329" spans="1:14" x14ac:dyDescent="0.3">
      <c r="A329" s="9"/>
      <c r="B329" s="2">
        <f t="shared" si="13"/>
        <v>46774</v>
      </c>
      <c r="C329" s="1">
        <f t="shared" si="14"/>
        <v>899.5</v>
      </c>
      <c r="D329">
        <v>800</v>
      </c>
      <c r="E329">
        <v>999</v>
      </c>
      <c r="F329" t="s">
        <v>25</v>
      </c>
      <c r="G329" s="9"/>
      <c r="H329">
        <v>894</v>
      </c>
      <c r="I329">
        <v>404</v>
      </c>
      <c r="J329">
        <v>173</v>
      </c>
      <c r="K329">
        <v>180</v>
      </c>
      <c r="L329">
        <v>1477</v>
      </c>
      <c r="M329">
        <v>371</v>
      </c>
      <c r="N329">
        <f t="shared" si="15"/>
        <v>3499</v>
      </c>
    </row>
    <row r="330" spans="1:14" x14ac:dyDescent="0.3">
      <c r="A330" s="9"/>
      <c r="B330" s="2">
        <f t="shared" si="13"/>
        <v>58474</v>
      </c>
      <c r="C330" s="1">
        <f t="shared" si="14"/>
        <v>1124.5</v>
      </c>
      <c r="D330">
        <v>1000</v>
      </c>
      <c r="E330">
        <v>1249</v>
      </c>
      <c r="F330" t="s">
        <v>26</v>
      </c>
      <c r="G330" s="9"/>
      <c r="H330">
        <v>1498</v>
      </c>
      <c r="I330">
        <v>305</v>
      </c>
      <c r="J330">
        <v>147</v>
      </c>
      <c r="K330">
        <v>158</v>
      </c>
      <c r="L330">
        <v>1960</v>
      </c>
      <c r="M330">
        <v>557</v>
      </c>
      <c r="N330">
        <f t="shared" si="15"/>
        <v>4625</v>
      </c>
    </row>
    <row r="331" spans="1:14" x14ac:dyDescent="0.3">
      <c r="A331" s="9"/>
      <c r="B331" s="2">
        <f t="shared" si="13"/>
        <v>71474</v>
      </c>
      <c r="C331" s="1">
        <f t="shared" si="14"/>
        <v>1374.5</v>
      </c>
      <c r="D331">
        <v>1250</v>
      </c>
      <c r="E331">
        <v>1499</v>
      </c>
      <c r="F331" t="s">
        <v>27</v>
      </c>
      <c r="G331" s="9"/>
      <c r="H331">
        <v>1054</v>
      </c>
      <c r="I331">
        <v>359</v>
      </c>
      <c r="J331">
        <v>106</v>
      </c>
      <c r="K331">
        <v>107</v>
      </c>
      <c r="L331">
        <v>1801</v>
      </c>
      <c r="M331">
        <v>446</v>
      </c>
      <c r="N331">
        <f t="shared" si="15"/>
        <v>3873</v>
      </c>
    </row>
    <row r="332" spans="1:14" x14ac:dyDescent="0.3">
      <c r="A332" s="9"/>
      <c r="B332" s="2">
        <f t="shared" si="13"/>
        <v>90974</v>
      </c>
      <c r="C332" s="1">
        <f t="shared" si="14"/>
        <v>1749.5</v>
      </c>
      <c r="D332">
        <v>1500</v>
      </c>
      <c r="E332">
        <v>1999</v>
      </c>
      <c r="F332" t="s">
        <v>28</v>
      </c>
      <c r="G332" s="9"/>
      <c r="H332">
        <v>2270</v>
      </c>
      <c r="I332">
        <v>391</v>
      </c>
      <c r="J332">
        <v>190</v>
      </c>
      <c r="K332">
        <v>109</v>
      </c>
      <c r="L332">
        <v>2473</v>
      </c>
      <c r="M332">
        <v>681</v>
      </c>
      <c r="N332">
        <f t="shared" si="15"/>
        <v>6114</v>
      </c>
    </row>
    <row r="333" spans="1:14" x14ac:dyDescent="0.3">
      <c r="A333" s="9"/>
      <c r="B333" s="2">
        <f t="shared" si="13"/>
        <v>156000</v>
      </c>
      <c r="C333" s="1">
        <f t="shared" si="14"/>
        <v>3000</v>
      </c>
      <c r="D333">
        <v>2000</v>
      </c>
      <c r="E333">
        <v>4000</v>
      </c>
      <c r="F333" t="s">
        <v>29</v>
      </c>
      <c r="G333" s="9"/>
      <c r="H333">
        <v>3481</v>
      </c>
      <c r="I333">
        <v>315</v>
      </c>
      <c r="J333">
        <v>56</v>
      </c>
      <c r="K333">
        <v>94</v>
      </c>
      <c r="L333">
        <v>3177</v>
      </c>
      <c r="M333">
        <v>658</v>
      </c>
      <c r="N333">
        <f t="shared" si="15"/>
        <v>7781</v>
      </c>
    </row>
    <row r="334" spans="1:14" x14ac:dyDescent="0.3">
      <c r="A334" s="9"/>
      <c r="B334" s="2">
        <f t="shared" ref="B334:B383" si="20">C334*52</f>
        <v>-5200</v>
      </c>
      <c r="C334" s="1">
        <f t="shared" ref="C334:C383" si="21">MEDIAN(D334:E334)</f>
        <v>-100</v>
      </c>
      <c r="D334">
        <v>-100</v>
      </c>
      <c r="E334">
        <v>-100</v>
      </c>
      <c r="F334">
        <v>-100</v>
      </c>
      <c r="G334" s="9" t="s">
        <v>16</v>
      </c>
      <c r="H334">
        <v>4</v>
      </c>
      <c r="I334">
        <v>0</v>
      </c>
      <c r="J334">
        <v>3</v>
      </c>
      <c r="K334">
        <v>0</v>
      </c>
      <c r="L334">
        <v>20</v>
      </c>
      <c r="M334">
        <v>0</v>
      </c>
      <c r="N334">
        <f t="shared" ref="N334:N383" si="22">SUM(H334:M334)</f>
        <v>27</v>
      </c>
    </row>
    <row r="335" spans="1:14" x14ac:dyDescent="0.3">
      <c r="A335" s="9"/>
      <c r="B335" s="2">
        <f t="shared" si="20"/>
        <v>0</v>
      </c>
      <c r="C335" s="1">
        <f t="shared" si="21"/>
        <v>0</v>
      </c>
      <c r="D335">
        <v>0</v>
      </c>
      <c r="E335">
        <v>0</v>
      </c>
      <c r="F335">
        <v>0</v>
      </c>
      <c r="G335" s="9"/>
      <c r="H335">
        <v>16</v>
      </c>
      <c r="I335">
        <v>0</v>
      </c>
      <c r="J335">
        <v>3</v>
      </c>
      <c r="K335">
        <v>0</v>
      </c>
      <c r="L335">
        <v>115</v>
      </c>
      <c r="M335">
        <v>0</v>
      </c>
      <c r="N335">
        <f t="shared" si="22"/>
        <v>134</v>
      </c>
    </row>
    <row r="336" spans="1:14" x14ac:dyDescent="0.3">
      <c r="A336" s="9"/>
      <c r="B336" s="2">
        <f t="shared" si="20"/>
        <v>5200</v>
      </c>
      <c r="C336" s="1">
        <f t="shared" si="21"/>
        <v>100</v>
      </c>
      <c r="D336">
        <v>1</v>
      </c>
      <c r="E336">
        <v>199</v>
      </c>
      <c r="F336" t="s">
        <v>20</v>
      </c>
      <c r="G336" s="9"/>
      <c r="H336">
        <v>56</v>
      </c>
      <c r="I336">
        <v>8</v>
      </c>
      <c r="J336">
        <v>19</v>
      </c>
      <c r="K336">
        <v>0</v>
      </c>
      <c r="L336">
        <v>163</v>
      </c>
      <c r="M336">
        <v>5</v>
      </c>
      <c r="N336">
        <f t="shared" si="22"/>
        <v>251</v>
      </c>
    </row>
    <row r="337" spans="1:14" x14ac:dyDescent="0.3">
      <c r="A337" s="9"/>
      <c r="B337" s="2">
        <f t="shared" si="20"/>
        <v>12974</v>
      </c>
      <c r="C337" s="1">
        <f t="shared" si="21"/>
        <v>249.5</v>
      </c>
      <c r="D337">
        <v>200</v>
      </c>
      <c r="E337">
        <v>299</v>
      </c>
      <c r="F337" t="s">
        <v>21</v>
      </c>
      <c r="G337" s="9"/>
      <c r="H337">
        <v>32</v>
      </c>
      <c r="I337">
        <v>14</v>
      </c>
      <c r="J337">
        <v>42</v>
      </c>
      <c r="K337">
        <v>0</v>
      </c>
      <c r="L337">
        <v>626</v>
      </c>
      <c r="M337">
        <v>7</v>
      </c>
      <c r="N337">
        <f t="shared" si="22"/>
        <v>721</v>
      </c>
    </row>
    <row r="338" spans="1:14" x14ac:dyDescent="0.3">
      <c r="A338" s="9"/>
      <c r="B338" s="2">
        <f t="shared" si="20"/>
        <v>18174</v>
      </c>
      <c r="C338" s="1">
        <f t="shared" si="21"/>
        <v>349.5</v>
      </c>
      <c r="D338">
        <v>300</v>
      </c>
      <c r="E338">
        <v>399</v>
      </c>
      <c r="F338" t="s">
        <v>22</v>
      </c>
      <c r="G338" s="9"/>
      <c r="H338">
        <v>440</v>
      </c>
      <c r="I338">
        <v>41</v>
      </c>
      <c r="J338">
        <v>48</v>
      </c>
      <c r="K338">
        <v>3</v>
      </c>
      <c r="L338">
        <v>1385</v>
      </c>
      <c r="M338">
        <v>21</v>
      </c>
      <c r="N338">
        <f t="shared" si="22"/>
        <v>1938</v>
      </c>
    </row>
    <row r="339" spans="1:14" x14ac:dyDescent="0.3">
      <c r="A339" s="9"/>
      <c r="B339" s="2">
        <f t="shared" si="20"/>
        <v>25974</v>
      </c>
      <c r="C339" s="1">
        <f t="shared" si="21"/>
        <v>499.5</v>
      </c>
      <c r="D339">
        <v>400</v>
      </c>
      <c r="E339">
        <v>599</v>
      </c>
      <c r="F339" t="s">
        <v>23</v>
      </c>
      <c r="G339" s="9"/>
      <c r="H339">
        <v>251</v>
      </c>
      <c r="I339">
        <v>58</v>
      </c>
      <c r="J339">
        <v>77</v>
      </c>
      <c r="K339">
        <v>7</v>
      </c>
      <c r="L339">
        <v>887</v>
      </c>
      <c r="M339">
        <v>56</v>
      </c>
      <c r="N339">
        <f t="shared" si="22"/>
        <v>1336</v>
      </c>
    </row>
    <row r="340" spans="1:14" x14ac:dyDescent="0.3">
      <c r="A340" s="9"/>
      <c r="B340" s="2">
        <f t="shared" si="20"/>
        <v>36374</v>
      </c>
      <c r="C340" s="1">
        <f t="shared" si="21"/>
        <v>699.5</v>
      </c>
      <c r="D340">
        <v>600</v>
      </c>
      <c r="E340">
        <v>799</v>
      </c>
      <c r="F340" t="s">
        <v>24</v>
      </c>
      <c r="G340" s="9"/>
      <c r="H340">
        <v>201</v>
      </c>
      <c r="I340">
        <v>38</v>
      </c>
      <c r="J340">
        <v>25</v>
      </c>
      <c r="K340">
        <v>3</v>
      </c>
      <c r="L340">
        <v>532</v>
      </c>
      <c r="M340">
        <v>30</v>
      </c>
      <c r="N340">
        <f t="shared" si="22"/>
        <v>829</v>
      </c>
    </row>
    <row r="341" spans="1:14" x14ac:dyDescent="0.3">
      <c r="A341" s="9"/>
      <c r="B341" s="2">
        <f t="shared" si="20"/>
        <v>46774</v>
      </c>
      <c r="C341" s="1">
        <f t="shared" si="21"/>
        <v>899.5</v>
      </c>
      <c r="D341">
        <v>800</v>
      </c>
      <c r="E341">
        <v>999</v>
      </c>
      <c r="F341" t="s">
        <v>25</v>
      </c>
      <c r="G341" s="9"/>
      <c r="H341">
        <v>103</v>
      </c>
      <c r="I341">
        <v>12</v>
      </c>
      <c r="J341">
        <v>13</v>
      </c>
      <c r="K341">
        <v>7</v>
      </c>
      <c r="L341">
        <v>299</v>
      </c>
      <c r="M341">
        <v>15</v>
      </c>
      <c r="N341">
        <f t="shared" si="22"/>
        <v>449</v>
      </c>
    </row>
    <row r="342" spans="1:14" x14ac:dyDescent="0.3">
      <c r="A342" s="9"/>
      <c r="B342" s="2">
        <f t="shared" si="20"/>
        <v>58474</v>
      </c>
      <c r="C342" s="1">
        <f t="shared" si="21"/>
        <v>1124.5</v>
      </c>
      <c r="D342">
        <v>1000</v>
      </c>
      <c r="E342">
        <v>1249</v>
      </c>
      <c r="F342" t="s">
        <v>26</v>
      </c>
      <c r="G342" s="9"/>
      <c r="H342">
        <v>52</v>
      </c>
      <c r="I342">
        <v>14</v>
      </c>
      <c r="J342">
        <v>7</v>
      </c>
      <c r="K342">
        <v>0</v>
      </c>
      <c r="L342">
        <v>209</v>
      </c>
      <c r="M342">
        <v>6</v>
      </c>
      <c r="N342">
        <f t="shared" si="22"/>
        <v>288</v>
      </c>
    </row>
    <row r="343" spans="1:14" x14ac:dyDescent="0.3">
      <c r="A343" s="9"/>
      <c r="B343" s="2">
        <f t="shared" si="20"/>
        <v>71474</v>
      </c>
      <c r="C343" s="1">
        <f t="shared" si="21"/>
        <v>1374.5</v>
      </c>
      <c r="D343">
        <v>1250</v>
      </c>
      <c r="E343">
        <v>1499</v>
      </c>
      <c r="F343" t="s">
        <v>27</v>
      </c>
      <c r="G343" s="9"/>
      <c r="H343">
        <v>26</v>
      </c>
      <c r="I343">
        <v>6</v>
      </c>
      <c r="J343">
        <v>0</v>
      </c>
      <c r="K343">
        <v>0</v>
      </c>
      <c r="L343">
        <v>68</v>
      </c>
      <c r="M343">
        <v>3</v>
      </c>
      <c r="N343">
        <f t="shared" si="22"/>
        <v>103</v>
      </c>
    </row>
    <row r="344" spans="1:14" x14ac:dyDescent="0.3">
      <c r="A344" s="9"/>
      <c r="B344" s="2">
        <f t="shared" si="20"/>
        <v>90974</v>
      </c>
      <c r="C344" s="1">
        <f t="shared" si="21"/>
        <v>1749.5</v>
      </c>
      <c r="D344">
        <v>1500</v>
      </c>
      <c r="E344">
        <v>1999</v>
      </c>
      <c r="F344" t="s">
        <v>28</v>
      </c>
      <c r="G344" s="9"/>
      <c r="H344">
        <v>25</v>
      </c>
      <c r="I344">
        <v>0</v>
      </c>
      <c r="J344">
        <v>3</v>
      </c>
      <c r="K344">
        <v>0</v>
      </c>
      <c r="L344">
        <v>57</v>
      </c>
      <c r="M344">
        <v>0</v>
      </c>
      <c r="N344">
        <f t="shared" si="22"/>
        <v>85</v>
      </c>
    </row>
    <row r="345" spans="1:14" x14ac:dyDescent="0.3">
      <c r="A345" s="9"/>
      <c r="B345" s="2">
        <f t="shared" si="20"/>
        <v>156000</v>
      </c>
      <c r="C345" s="1">
        <f t="shared" si="21"/>
        <v>3000</v>
      </c>
      <c r="D345">
        <v>2000</v>
      </c>
      <c r="E345">
        <v>4000</v>
      </c>
      <c r="F345" t="s">
        <v>29</v>
      </c>
      <c r="G345" s="9"/>
      <c r="H345">
        <v>19</v>
      </c>
      <c r="I345">
        <v>3</v>
      </c>
      <c r="J345">
        <v>0</v>
      </c>
      <c r="K345">
        <v>0</v>
      </c>
      <c r="L345">
        <v>38</v>
      </c>
      <c r="M345">
        <v>3</v>
      </c>
      <c r="N345">
        <f t="shared" si="22"/>
        <v>63</v>
      </c>
    </row>
    <row r="346" spans="1:14" x14ac:dyDescent="0.3">
      <c r="A346" s="9"/>
      <c r="B346" s="2">
        <f t="shared" si="20"/>
        <v>-5200</v>
      </c>
      <c r="C346" s="1">
        <f t="shared" si="21"/>
        <v>-100</v>
      </c>
      <c r="D346">
        <v>-100</v>
      </c>
      <c r="E346">
        <v>-100</v>
      </c>
      <c r="F346">
        <v>-100</v>
      </c>
      <c r="G346" s="9" t="s">
        <v>17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f t="shared" si="22"/>
        <v>5</v>
      </c>
    </row>
    <row r="347" spans="1:14" x14ac:dyDescent="0.3">
      <c r="A347" s="9"/>
      <c r="B347" s="2">
        <f t="shared" si="20"/>
        <v>0</v>
      </c>
      <c r="C347" s="1">
        <f t="shared" si="21"/>
        <v>0</v>
      </c>
      <c r="D347">
        <v>0</v>
      </c>
      <c r="E347">
        <v>0</v>
      </c>
      <c r="F347">
        <v>0</v>
      </c>
      <c r="G347" s="9"/>
      <c r="H347">
        <v>0</v>
      </c>
      <c r="I347">
        <v>0</v>
      </c>
      <c r="J347">
        <v>0</v>
      </c>
      <c r="K347">
        <v>0</v>
      </c>
      <c r="L347">
        <v>11</v>
      </c>
      <c r="M347">
        <v>0</v>
      </c>
      <c r="N347">
        <f t="shared" si="22"/>
        <v>11</v>
      </c>
    </row>
    <row r="348" spans="1:14" x14ac:dyDescent="0.3">
      <c r="A348" s="9"/>
      <c r="B348" s="2">
        <f t="shared" si="20"/>
        <v>5200</v>
      </c>
      <c r="C348" s="1">
        <f t="shared" si="21"/>
        <v>100</v>
      </c>
      <c r="D348">
        <v>1</v>
      </c>
      <c r="E348">
        <v>199</v>
      </c>
      <c r="F348" t="s">
        <v>20</v>
      </c>
      <c r="G348" s="9"/>
      <c r="H348">
        <v>3</v>
      </c>
      <c r="I348">
        <v>3</v>
      </c>
      <c r="J348">
        <v>4</v>
      </c>
      <c r="K348">
        <v>0</v>
      </c>
      <c r="L348">
        <v>14</v>
      </c>
      <c r="M348">
        <v>0</v>
      </c>
      <c r="N348">
        <f t="shared" si="22"/>
        <v>24</v>
      </c>
    </row>
    <row r="349" spans="1:14" x14ac:dyDescent="0.3">
      <c r="A349" s="9"/>
      <c r="B349" s="2">
        <f t="shared" si="20"/>
        <v>12974</v>
      </c>
      <c r="C349" s="1">
        <f t="shared" si="21"/>
        <v>249.5</v>
      </c>
      <c r="D349">
        <v>200</v>
      </c>
      <c r="E349">
        <v>299</v>
      </c>
      <c r="F349" t="s">
        <v>21</v>
      </c>
      <c r="G349" s="9"/>
      <c r="H349">
        <v>0</v>
      </c>
      <c r="I349">
        <v>3</v>
      </c>
      <c r="J349">
        <v>3</v>
      </c>
      <c r="K349">
        <v>0</v>
      </c>
      <c r="L349">
        <v>23</v>
      </c>
      <c r="M349">
        <v>0</v>
      </c>
      <c r="N349">
        <f t="shared" si="22"/>
        <v>29</v>
      </c>
    </row>
    <row r="350" spans="1:14" x14ac:dyDescent="0.3">
      <c r="A350" s="9"/>
      <c r="B350" s="2">
        <f t="shared" si="20"/>
        <v>18174</v>
      </c>
      <c r="C350" s="1">
        <f t="shared" si="21"/>
        <v>349.5</v>
      </c>
      <c r="D350">
        <v>300</v>
      </c>
      <c r="E350">
        <v>399</v>
      </c>
      <c r="F350" t="s">
        <v>22</v>
      </c>
      <c r="G350" s="9"/>
      <c r="H350">
        <v>15</v>
      </c>
      <c r="I350">
        <v>5</v>
      </c>
      <c r="J350">
        <v>0</v>
      </c>
      <c r="K350">
        <v>0</v>
      </c>
      <c r="L350">
        <v>61</v>
      </c>
      <c r="M350">
        <v>0</v>
      </c>
      <c r="N350">
        <f t="shared" si="22"/>
        <v>81</v>
      </c>
    </row>
    <row r="351" spans="1:14" x14ac:dyDescent="0.3">
      <c r="A351" s="9"/>
      <c r="B351" s="2">
        <f t="shared" si="20"/>
        <v>25974</v>
      </c>
      <c r="C351" s="1">
        <f t="shared" si="21"/>
        <v>499.5</v>
      </c>
      <c r="D351">
        <v>400</v>
      </c>
      <c r="E351">
        <v>599</v>
      </c>
      <c r="F351" t="s">
        <v>23</v>
      </c>
      <c r="G351" s="9"/>
      <c r="H351">
        <v>16</v>
      </c>
      <c r="I351">
        <v>17</v>
      </c>
      <c r="J351">
        <v>5</v>
      </c>
      <c r="K351">
        <v>3</v>
      </c>
      <c r="L351">
        <v>30</v>
      </c>
      <c r="M351">
        <v>3</v>
      </c>
      <c r="N351">
        <f t="shared" si="22"/>
        <v>74</v>
      </c>
    </row>
    <row r="352" spans="1:14" x14ac:dyDescent="0.3">
      <c r="A352" s="9"/>
      <c r="B352" s="2">
        <f t="shared" si="20"/>
        <v>36374</v>
      </c>
      <c r="C352" s="1">
        <f t="shared" si="21"/>
        <v>699.5</v>
      </c>
      <c r="D352">
        <v>600</v>
      </c>
      <c r="E352">
        <v>799</v>
      </c>
      <c r="F352" t="s">
        <v>24</v>
      </c>
      <c r="G352" s="9"/>
      <c r="H352">
        <v>10</v>
      </c>
      <c r="I352">
        <v>15</v>
      </c>
      <c r="J352">
        <v>3</v>
      </c>
      <c r="K352">
        <v>0</v>
      </c>
      <c r="L352">
        <v>15</v>
      </c>
      <c r="M352">
        <v>0</v>
      </c>
      <c r="N352">
        <f t="shared" si="22"/>
        <v>43</v>
      </c>
    </row>
    <row r="353" spans="1:14" x14ac:dyDescent="0.3">
      <c r="A353" s="9"/>
      <c r="B353" s="2">
        <f t="shared" si="20"/>
        <v>46774</v>
      </c>
      <c r="C353" s="1">
        <f t="shared" si="21"/>
        <v>899.5</v>
      </c>
      <c r="D353">
        <v>800</v>
      </c>
      <c r="E353">
        <v>999</v>
      </c>
      <c r="F353" t="s">
        <v>25</v>
      </c>
      <c r="G353" s="9"/>
      <c r="H353">
        <v>12</v>
      </c>
      <c r="I353">
        <v>17</v>
      </c>
      <c r="J353">
        <v>3</v>
      </c>
      <c r="K353">
        <v>0</v>
      </c>
      <c r="L353">
        <v>14</v>
      </c>
      <c r="M353">
        <v>0</v>
      </c>
      <c r="N353">
        <f t="shared" si="22"/>
        <v>46</v>
      </c>
    </row>
    <row r="354" spans="1:14" x14ac:dyDescent="0.3">
      <c r="A354" s="9"/>
      <c r="B354" s="2">
        <f t="shared" si="20"/>
        <v>58474</v>
      </c>
      <c r="C354" s="1">
        <f t="shared" si="21"/>
        <v>1124.5</v>
      </c>
      <c r="D354">
        <v>1000</v>
      </c>
      <c r="E354">
        <v>1249</v>
      </c>
      <c r="F354" t="s">
        <v>26</v>
      </c>
      <c r="G354" s="9"/>
      <c r="H354">
        <v>6</v>
      </c>
      <c r="I354">
        <v>16</v>
      </c>
      <c r="J354">
        <v>0</v>
      </c>
      <c r="K354">
        <v>0</v>
      </c>
      <c r="L354">
        <v>16</v>
      </c>
      <c r="M354">
        <v>0</v>
      </c>
      <c r="N354">
        <f t="shared" si="22"/>
        <v>38</v>
      </c>
    </row>
    <row r="355" spans="1:14" x14ac:dyDescent="0.3">
      <c r="A355" s="9"/>
      <c r="B355" s="2">
        <f t="shared" si="20"/>
        <v>71474</v>
      </c>
      <c r="C355" s="1">
        <f t="shared" si="21"/>
        <v>1374.5</v>
      </c>
      <c r="D355">
        <v>1250</v>
      </c>
      <c r="E355">
        <v>1499</v>
      </c>
      <c r="F355" t="s">
        <v>27</v>
      </c>
      <c r="G355" s="9"/>
      <c r="H355">
        <v>3</v>
      </c>
      <c r="I355">
        <v>9</v>
      </c>
      <c r="J355">
        <v>0</v>
      </c>
      <c r="K355">
        <v>0</v>
      </c>
      <c r="L355">
        <v>8</v>
      </c>
      <c r="M355">
        <v>0</v>
      </c>
      <c r="N355">
        <f t="shared" si="22"/>
        <v>20</v>
      </c>
    </row>
    <row r="356" spans="1:14" x14ac:dyDescent="0.3">
      <c r="A356" s="9"/>
      <c r="B356" s="2">
        <f t="shared" si="20"/>
        <v>90974</v>
      </c>
      <c r="C356" s="1">
        <f t="shared" si="21"/>
        <v>1749.5</v>
      </c>
      <c r="D356">
        <v>1500</v>
      </c>
      <c r="E356">
        <v>1999</v>
      </c>
      <c r="F356" t="s">
        <v>28</v>
      </c>
      <c r="G356" s="9"/>
      <c r="H356">
        <v>6</v>
      </c>
      <c r="I356">
        <v>4</v>
      </c>
      <c r="J356">
        <v>0</v>
      </c>
      <c r="K356">
        <v>0</v>
      </c>
      <c r="L356">
        <v>5</v>
      </c>
      <c r="M356">
        <v>0</v>
      </c>
      <c r="N356">
        <f t="shared" si="22"/>
        <v>15</v>
      </c>
    </row>
    <row r="357" spans="1:14" x14ac:dyDescent="0.3">
      <c r="A357" s="9"/>
      <c r="B357" s="2">
        <f t="shared" si="20"/>
        <v>156000</v>
      </c>
      <c r="C357" s="1">
        <f t="shared" si="21"/>
        <v>3000</v>
      </c>
      <c r="D357">
        <v>2000</v>
      </c>
      <c r="E357">
        <v>4000</v>
      </c>
      <c r="F357" t="s">
        <v>29</v>
      </c>
      <c r="G357" s="9"/>
      <c r="H357">
        <v>3</v>
      </c>
      <c r="I357">
        <v>0</v>
      </c>
      <c r="J357">
        <v>0</v>
      </c>
      <c r="K357">
        <v>0</v>
      </c>
      <c r="L357">
        <v>3</v>
      </c>
      <c r="M357">
        <v>0</v>
      </c>
      <c r="N357">
        <f t="shared" si="22"/>
        <v>6</v>
      </c>
    </row>
    <row r="358" spans="1:14" x14ac:dyDescent="0.3">
      <c r="A358" s="9"/>
      <c r="B358" s="2">
        <f t="shared" si="20"/>
        <v>-5200</v>
      </c>
      <c r="C358" s="1">
        <f t="shared" si="21"/>
        <v>-100</v>
      </c>
      <c r="D358">
        <v>-100</v>
      </c>
      <c r="E358">
        <v>-100</v>
      </c>
      <c r="F358">
        <v>-100</v>
      </c>
      <c r="G358" s="9" t="s">
        <v>18</v>
      </c>
      <c r="H358">
        <v>6</v>
      </c>
      <c r="I358">
        <v>3</v>
      </c>
      <c r="J358">
        <v>0</v>
      </c>
      <c r="K358">
        <v>0</v>
      </c>
      <c r="L358">
        <v>17</v>
      </c>
      <c r="M358">
        <v>3</v>
      </c>
      <c r="N358">
        <f t="shared" si="22"/>
        <v>29</v>
      </c>
    </row>
    <row r="359" spans="1:14" x14ac:dyDescent="0.3">
      <c r="A359" s="9"/>
      <c r="B359" s="2">
        <f t="shared" si="20"/>
        <v>0</v>
      </c>
      <c r="C359" s="1">
        <f t="shared" si="21"/>
        <v>0</v>
      </c>
      <c r="D359">
        <v>0</v>
      </c>
      <c r="E359">
        <v>0</v>
      </c>
      <c r="F359">
        <v>0</v>
      </c>
      <c r="G359" s="9"/>
      <c r="H359">
        <v>19</v>
      </c>
      <c r="I359">
        <v>9</v>
      </c>
      <c r="J359">
        <v>0</v>
      </c>
      <c r="K359">
        <v>0</v>
      </c>
      <c r="L359">
        <v>35</v>
      </c>
      <c r="M359">
        <v>10</v>
      </c>
      <c r="N359">
        <f t="shared" si="22"/>
        <v>73</v>
      </c>
    </row>
    <row r="360" spans="1:14" x14ac:dyDescent="0.3">
      <c r="A360" s="9"/>
      <c r="B360" s="2">
        <f t="shared" si="20"/>
        <v>5200</v>
      </c>
      <c r="C360" s="1">
        <f t="shared" si="21"/>
        <v>100</v>
      </c>
      <c r="D360">
        <v>1</v>
      </c>
      <c r="E360">
        <v>199</v>
      </c>
      <c r="F360" t="s">
        <v>20</v>
      </c>
      <c r="G360" s="9"/>
      <c r="H360">
        <v>54</v>
      </c>
      <c r="I360">
        <v>60</v>
      </c>
      <c r="J360">
        <v>24</v>
      </c>
      <c r="K360">
        <v>4</v>
      </c>
      <c r="L360">
        <v>53</v>
      </c>
      <c r="M360">
        <v>9</v>
      </c>
      <c r="N360">
        <f t="shared" si="22"/>
        <v>204</v>
      </c>
    </row>
    <row r="361" spans="1:14" x14ac:dyDescent="0.3">
      <c r="A361" s="9"/>
      <c r="B361" s="2">
        <f t="shared" si="20"/>
        <v>12974</v>
      </c>
      <c r="C361" s="1">
        <f t="shared" si="21"/>
        <v>249.5</v>
      </c>
      <c r="D361">
        <v>200</v>
      </c>
      <c r="E361">
        <v>299</v>
      </c>
      <c r="F361" t="s">
        <v>21</v>
      </c>
      <c r="G361" s="9"/>
      <c r="H361">
        <v>29</v>
      </c>
      <c r="I361">
        <v>90</v>
      </c>
      <c r="J361">
        <v>44</v>
      </c>
      <c r="K361">
        <v>4</v>
      </c>
      <c r="L361">
        <v>109</v>
      </c>
      <c r="M361">
        <v>11</v>
      </c>
      <c r="N361">
        <f t="shared" si="22"/>
        <v>287</v>
      </c>
    </row>
    <row r="362" spans="1:14" x14ac:dyDescent="0.3">
      <c r="A362" s="9"/>
      <c r="B362" s="2">
        <f t="shared" si="20"/>
        <v>18174</v>
      </c>
      <c r="C362" s="1">
        <f t="shared" si="21"/>
        <v>349.5</v>
      </c>
      <c r="D362">
        <v>300</v>
      </c>
      <c r="E362">
        <v>399</v>
      </c>
      <c r="F362" t="s">
        <v>22</v>
      </c>
      <c r="G362" s="9"/>
      <c r="H362">
        <v>78</v>
      </c>
      <c r="I362">
        <v>120</v>
      </c>
      <c r="J362">
        <v>52</v>
      </c>
      <c r="K362">
        <v>4</v>
      </c>
      <c r="L362">
        <v>200</v>
      </c>
      <c r="M362">
        <v>18</v>
      </c>
      <c r="N362">
        <f t="shared" si="22"/>
        <v>472</v>
      </c>
    </row>
    <row r="363" spans="1:14" x14ac:dyDescent="0.3">
      <c r="A363" s="9"/>
      <c r="B363" s="2">
        <f t="shared" si="20"/>
        <v>25974</v>
      </c>
      <c r="C363" s="1">
        <f t="shared" si="21"/>
        <v>499.5</v>
      </c>
      <c r="D363">
        <v>400</v>
      </c>
      <c r="E363">
        <v>599</v>
      </c>
      <c r="F363" t="s">
        <v>23</v>
      </c>
      <c r="G363" s="9"/>
      <c r="H363">
        <v>141</v>
      </c>
      <c r="I363">
        <v>189</v>
      </c>
      <c r="J363">
        <v>62</v>
      </c>
      <c r="K363">
        <v>11</v>
      </c>
      <c r="L363">
        <v>196</v>
      </c>
      <c r="M363">
        <v>53</v>
      </c>
      <c r="N363">
        <f t="shared" si="22"/>
        <v>652</v>
      </c>
    </row>
    <row r="364" spans="1:14" x14ac:dyDescent="0.3">
      <c r="A364" s="9"/>
      <c r="B364" s="2">
        <f t="shared" si="20"/>
        <v>36374</v>
      </c>
      <c r="C364" s="1">
        <f t="shared" si="21"/>
        <v>699.5</v>
      </c>
      <c r="D364">
        <v>600</v>
      </c>
      <c r="E364">
        <v>799</v>
      </c>
      <c r="F364" t="s">
        <v>24</v>
      </c>
      <c r="G364" s="9"/>
      <c r="H364">
        <v>170</v>
      </c>
      <c r="I364">
        <v>146</v>
      </c>
      <c r="J364">
        <v>35</v>
      </c>
      <c r="K364">
        <v>14</v>
      </c>
      <c r="L364">
        <v>172</v>
      </c>
      <c r="M364">
        <v>49</v>
      </c>
      <c r="N364">
        <f t="shared" si="22"/>
        <v>586</v>
      </c>
    </row>
    <row r="365" spans="1:14" x14ac:dyDescent="0.3">
      <c r="A365" s="9"/>
      <c r="B365" s="2">
        <f t="shared" si="20"/>
        <v>46774</v>
      </c>
      <c r="C365" s="1">
        <f t="shared" si="21"/>
        <v>899.5</v>
      </c>
      <c r="D365">
        <v>800</v>
      </c>
      <c r="E365">
        <v>999</v>
      </c>
      <c r="F365" t="s">
        <v>25</v>
      </c>
      <c r="G365" s="9"/>
      <c r="H365">
        <v>109</v>
      </c>
      <c r="I365">
        <v>81</v>
      </c>
      <c r="J365">
        <v>20</v>
      </c>
      <c r="K365">
        <v>9</v>
      </c>
      <c r="L365">
        <v>149</v>
      </c>
      <c r="M365">
        <v>43</v>
      </c>
      <c r="N365">
        <f t="shared" si="22"/>
        <v>411</v>
      </c>
    </row>
    <row r="366" spans="1:14" x14ac:dyDescent="0.3">
      <c r="A366" s="9"/>
      <c r="B366" s="2">
        <f t="shared" si="20"/>
        <v>58474</v>
      </c>
      <c r="C366" s="1">
        <f t="shared" si="21"/>
        <v>1124.5</v>
      </c>
      <c r="D366">
        <v>1000</v>
      </c>
      <c r="E366">
        <v>1249</v>
      </c>
      <c r="F366" t="s">
        <v>26</v>
      </c>
      <c r="G366" s="9"/>
      <c r="H366">
        <v>126</v>
      </c>
      <c r="I366">
        <v>72</v>
      </c>
      <c r="J366">
        <v>16</v>
      </c>
      <c r="K366">
        <v>9</v>
      </c>
      <c r="L366">
        <v>123</v>
      </c>
      <c r="M366">
        <v>43</v>
      </c>
      <c r="N366">
        <f t="shared" si="22"/>
        <v>389</v>
      </c>
    </row>
    <row r="367" spans="1:14" x14ac:dyDescent="0.3">
      <c r="A367" s="9"/>
      <c r="B367" s="2">
        <f t="shared" si="20"/>
        <v>71474</v>
      </c>
      <c r="C367" s="1">
        <f t="shared" si="21"/>
        <v>1374.5</v>
      </c>
      <c r="D367">
        <v>1250</v>
      </c>
      <c r="E367">
        <v>1499</v>
      </c>
      <c r="F367" t="s">
        <v>27</v>
      </c>
      <c r="G367" s="9"/>
      <c r="H367">
        <v>76</v>
      </c>
      <c r="I367">
        <v>41</v>
      </c>
      <c r="J367">
        <v>4</v>
      </c>
      <c r="K367">
        <v>7</v>
      </c>
      <c r="L367">
        <v>71</v>
      </c>
      <c r="M367">
        <v>24</v>
      </c>
      <c r="N367">
        <f t="shared" si="22"/>
        <v>223</v>
      </c>
    </row>
    <row r="368" spans="1:14" x14ac:dyDescent="0.3">
      <c r="A368" s="9"/>
      <c r="B368" s="2">
        <f t="shared" si="20"/>
        <v>90974</v>
      </c>
      <c r="C368" s="1">
        <f t="shared" si="21"/>
        <v>1749.5</v>
      </c>
      <c r="D368">
        <v>1500</v>
      </c>
      <c r="E368">
        <v>1999</v>
      </c>
      <c r="F368" t="s">
        <v>28</v>
      </c>
      <c r="G368" s="9"/>
      <c r="H368">
        <v>92</v>
      </c>
      <c r="I368">
        <v>42</v>
      </c>
      <c r="J368">
        <v>10</v>
      </c>
      <c r="K368">
        <v>3</v>
      </c>
      <c r="L368">
        <v>64</v>
      </c>
      <c r="M368">
        <v>24</v>
      </c>
      <c r="N368">
        <f t="shared" si="22"/>
        <v>235</v>
      </c>
    </row>
    <row r="369" spans="1:14" x14ac:dyDescent="0.3">
      <c r="A369" s="9"/>
      <c r="B369" s="2">
        <f t="shared" si="20"/>
        <v>156000</v>
      </c>
      <c r="C369" s="1">
        <f t="shared" si="21"/>
        <v>3000</v>
      </c>
      <c r="D369">
        <v>2000</v>
      </c>
      <c r="E369">
        <v>4000</v>
      </c>
      <c r="F369" t="s">
        <v>29</v>
      </c>
      <c r="G369" s="9"/>
      <c r="H369">
        <v>103</v>
      </c>
      <c r="I369">
        <v>17</v>
      </c>
      <c r="J369">
        <v>4</v>
      </c>
      <c r="K369">
        <v>3</v>
      </c>
      <c r="L369">
        <v>66</v>
      </c>
      <c r="M369">
        <v>22</v>
      </c>
      <c r="N369">
        <f t="shared" si="22"/>
        <v>215</v>
      </c>
    </row>
    <row r="370" spans="1:14" x14ac:dyDescent="0.3">
      <c r="A370" s="9"/>
      <c r="B370" s="2">
        <f t="shared" si="20"/>
        <v>-5200</v>
      </c>
      <c r="C370" s="1">
        <f t="shared" si="21"/>
        <v>-100</v>
      </c>
      <c r="D370">
        <v>-100</v>
      </c>
      <c r="E370">
        <v>-100</v>
      </c>
      <c r="F370">
        <v>-100</v>
      </c>
      <c r="G370" s="9" t="s">
        <v>19</v>
      </c>
      <c r="H370">
        <v>4</v>
      </c>
      <c r="I370">
        <v>0</v>
      </c>
      <c r="J370">
        <v>0</v>
      </c>
      <c r="K370">
        <v>0</v>
      </c>
      <c r="L370">
        <v>3</v>
      </c>
      <c r="M370">
        <v>0</v>
      </c>
      <c r="N370">
        <f t="shared" si="22"/>
        <v>7</v>
      </c>
    </row>
    <row r="371" spans="1:14" x14ac:dyDescent="0.3">
      <c r="A371" s="9"/>
      <c r="B371" s="2">
        <f t="shared" si="20"/>
        <v>0</v>
      </c>
      <c r="C371" s="1">
        <f t="shared" si="21"/>
        <v>0</v>
      </c>
      <c r="D371">
        <v>0</v>
      </c>
      <c r="E371">
        <v>0</v>
      </c>
      <c r="F371">
        <v>0</v>
      </c>
      <c r="G371" s="9"/>
      <c r="H371">
        <v>3</v>
      </c>
      <c r="I371">
        <v>0</v>
      </c>
      <c r="J371">
        <v>3</v>
      </c>
      <c r="K371">
        <v>0</v>
      </c>
      <c r="L371">
        <v>8</v>
      </c>
      <c r="M371">
        <v>3</v>
      </c>
      <c r="N371">
        <f t="shared" si="22"/>
        <v>17</v>
      </c>
    </row>
    <row r="372" spans="1:14" x14ac:dyDescent="0.3">
      <c r="A372" s="9"/>
      <c r="B372" s="2">
        <f t="shared" si="20"/>
        <v>5200</v>
      </c>
      <c r="C372" s="1">
        <f t="shared" si="21"/>
        <v>100</v>
      </c>
      <c r="D372">
        <v>1</v>
      </c>
      <c r="E372">
        <v>199</v>
      </c>
      <c r="F372" t="s">
        <v>20</v>
      </c>
      <c r="G372" s="9"/>
      <c r="H372">
        <v>9</v>
      </c>
      <c r="I372">
        <v>3</v>
      </c>
      <c r="J372">
        <v>3</v>
      </c>
      <c r="K372">
        <v>3</v>
      </c>
      <c r="L372">
        <v>9</v>
      </c>
      <c r="M372">
        <v>0</v>
      </c>
      <c r="N372">
        <f t="shared" si="22"/>
        <v>27</v>
      </c>
    </row>
    <row r="373" spans="1:14" x14ac:dyDescent="0.3">
      <c r="A373" s="9"/>
      <c r="B373" s="2">
        <f t="shared" si="20"/>
        <v>12974</v>
      </c>
      <c r="C373" s="1">
        <f t="shared" si="21"/>
        <v>249.5</v>
      </c>
      <c r="D373">
        <v>200</v>
      </c>
      <c r="E373">
        <v>299</v>
      </c>
      <c r="F373" t="s">
        <v>21</v>
      </c>
      <c r="G373" s="9"/>
      <c r="H373">
        <v>4</v>
      </c>
      <c r="I373">
        <v>10</v>
      </c>
      <c r="J373">
        <v>6</v>
      </c>
      <c r="K373">
        <v>0</v>
      </c>
      <c r="L373">
        <v>26</v>
      </c>
      <c r="M373">
        <v>0</v>
      </c>
      <c r="N373">
        <f t="shared" si="22"/>
        <v>46</v>
      </c>
    </row>
    <row r="374" spans="1:14" x14ac:dyDescent="0.3">
      <c r="A374" s="9"/>
      <c r="B374" s="2">
        <f t="shared" si="20"/>
        <v>18174</v>
      </c>
      <c r="C374" s="1">
        <f t="shared" si="21"/>
        <v>349.5</v>
      </c>
      <c r="D374">
        <v>300</v>
      </c>
      <c r="E374">
        <v>399</v>
      </c>
      <c r="F374" t="s">
        <v>22</v>
      </c>
      <c r="G374" s="9"/>
      <c r="H374">
        <v>18</v>
      </c>
      <c r="I374">
        <v>7</v>
      </c>
      <c r="J374">
        <v>4</v>
      </c>
      <c r="K374">
        <v>0</v>
      </c>
      <c r="L374">
        <v>27</v>
      </c>
      <c r="M374">
        <v>3</v>
      </c>
      <c r="N374">
        <f t="shared" si="22"/>
        <v>59</v>
      </c>
    </row>
    <row r="375" spans="1:14" x14ac:dyDescent="0.3">
      <c r="A375" s="9"/>
      <c r="B375" s="2">
        <f t="shared" si="20"/>
        <v>25974</v>
      </c>
      <c r="C375" s="1">
        <f t="shared" si="21"/>
        <v>499.5</v>
      </c>
      <c r="D375">
        <v>400</v>
      </c>
      <c r="E375">
        <v>599</v>
      </c>
      <c r="F375" t="s">
        <v>23</v>
      </c>
      <c r="G375" s="9"/>
      <c r="H375">
        <v>17</v>
      </c>
      <c r="I375">
        <v>21</v>
      </c>
      <c r="J375">
        <v>9</v>
      </c>
      <c r="K375">
        <v>4</v>
      </c>
      <c r="L375">
        <v>32</v>
      </c>
      <c r="M375">
        <v>9</v>
      </c>
      <c r="N375">
        <f t="shared" si="22"/>
        <v>92</v>
      </c>
    </row>
    <row r="376" spans="1:14" x14ac:dyDescent="0.3">
      <c r="A376" s="9"/>
      <c r="B376" s="2">
        <f t="shared" si="20"/>
        <v>36374</v>
      </c>
      <c r="C376" s="1">
        <f t="shared" si="21"/>
        <v>699.5</v>
      </c>
      <c r="D376">
        <v>600</v>
      </c>
      <c r="E376">
        <v>799</v>
      </c>
      <c r="F376" t="s">
        <v>24</v>
      </c>
      <c r="G376" s="9"/>
      <c r="H376">
        <v>24</v>
      </c>
      <c r="I376">
        <v>25</v>
      </c>
      <c r="J376">
        <v>12</v>
      </c>
      <c r="K376">
        <v>0</v>
      </c>
      <c r="L376">
        <v>29</v>
      </c>
      <c r="M376">
        <v>4</v>
      </c>
      <c r="N376">
        <f t="shared" si="22"/>
        <v>94</v>
      </c>
    </row>
    <row r="377" spans="1:14" x14ac:dyDescent="0.3">
      <c r="A377" s="9"/>
      <c r="B377" s="2">
        <f t="shared" si="20"/>
        <v>46774</v>
      </c>
      <c r="C377" s="1">
        <f t="shared" si="21"/>
        <v>899.5</v>
      </c>
      <c r="D377">
        <v>800</v>
      </c>
      <c r="E377">
        <v>999</v>
      </c>
      <c r="F377" t="s">
        <v>25</v>
      </c>
      <c r="G377" s="9"/>
      <c r="H377">
        <v>23</v>
      </c>
      <c r="I377">
        <v>25</v>
      </c>
      <c r="J377">
        <v>3</v>
      </c>
      <c r="K377">
        <v>3</v>
      </c>
      <c r="L377">
        <v>29</v>
      </c>
      <c r="M377">
        <v>5</v>
      </c>
      <c r="N377">
        <f t="shared" si="22"/>
        <v>88</v>
      </c>
    </row>
    <row r="378" spans="1:14" x14ac:dyDescent="0.3">
      <c r="A378" s="9"/>
      <c r="B378" s="2">
        <f t="shared" si="20"/>
        <v>58474</v>
      </c>
      <c r="C378" s="1">
        <f t="shared" si="21"/>
        <v>1124.5</v>
      </c>
      <c r="D378">
        <v>1000</v>
      </c>
      <c r="E378">
        <v>1249</v>
      </c>
      <c r="F378" t="s">
        <v>26</v>
      </c>
      <c r="G378" s="9"/>
      <c r="H378">
        <v>31</v>
      </c>
      <c r="I378">
        <v>20</v>
      </c>
      <c r="J378">
        <v>3</v>
      </c>
      <c r="K378">
        <v>3</v>
      </c>
      <c r="L378">
        <v>21</v>
      </c>
      <c r="M378">
        <v>3</v>
      </c>
      <c r="N378">
        <f t="shared" si="22"/>
        <v>81</v>
      </c>
    </row>
    <row r="379" spans="1:14" x14ac:dyDescent="0.3">
      <c r="A379" s="9"/>
      <c r="B379" s="2">
        <f t="shared" si="20"/>
        <v>71474</v>
      </c>
      <c r="C379" s="1">
        <f t="shared" si="21"/>
        <v>1374.5</v>
      </c>
      <c r="D379">
        <v>1250</v>
      </c>
      <c r="E379">
        <v>1499</v>
      </c>
      <c r="F379" t="s">
        <v>27</v>
      </c>
      <c r="G379" s="9"/>
      <c r="H379">
        <v>18</v>
      </c>
      <c r="I379">
        <v>12</v>
      </c>
      <c r="J379">
        <v>5</v>
      </c>
      <c r="K379">
        <v>0</v>
      </c>
      <c r="L379">
        <v>21</v>
      </c>
      <c r="M379">
        <v>5</v>
      </c>
      <c r="N379">
        <f t="shared" si="22"/>
        <v>61</v>
      </c>
    </row>
    <row r="380" spans="1:14" x14ac:dyDescent="0.3">
      <c r="A380" s="9"/>
      <c r="B380" s="2">
        <f t="shared" si="20"/>
        <v>90974</v>
      </c>
      <c r="C380" s="1">
        <f t="shared" si="21"/>
        <v>1749.5</v>
      </c>
      <c r="D380">
        <v>1500</v>
      </c>
      <c r="E380">
        <v>1999</v>
      </c>
      <c r="F380" t="s">
        <v>28</v>
      </c>
      <c r="G380" s="9"/>
      <c r="H380">
        <v>23</v>
      </c>
      <c r="I380">
        <v>14</v>
      </c>
      <c r="J380">
        <v>0</v>
      </c>
      <c r="K380">
        <v>0</v>
      </c>
      <c r="L380">
        <v>23</v>
      </c>
      <c r="M380">
        <v>4</v>
      </c>
      <c r="N380">
        <f t="shared" si="22"/>
        <v>64</v>
      </c>
    </row>
    <row r="381" spans="1:14" x14ac:dyDescent="0.3">
      <c r="A381" s="9"/>
      <c r="B381" s="2">
        <f t="shared" si="20"/>
        <v>156000</v>
      </c>
      <c r="C381" s="1">
        <f t="shared" si="21"/>
        <v>3000</v>
      </c>
      <c r="D381">
        <v>2000</v>
      </c>
      <c r="E381">
        <v>4000</v>
      </c>
      <c r="F381" t="s">
        <v>29</v>
      </c>
      <c r="G381" s="9"/>
      <c r="H381">
        <v>27</v>
      </c>
      <c r="I381">
        <v>11</v>
      </c>
      <c r="J381">
        <v>4</v>
      </c>
      <c r="K381">
        <v>0</v>
      </c>
      <c r="L381">
        <v>20</v>
      </c>
      <c r="M381">
        <v>3</v>
      </c>
      <c r="N381">
        <f t="shared" si="22"/>
        <v>65</v>
      </c>
    </row>
    <row r="382" spans="1:14" x14ac:dyDescent="0.3">
      <c r="A382" s="9"/>
      <c r="B382" s="2">
        <f t="shared" si="20"/>
        <v>-5200</v>
      </c>
      <c r="C382" s="1">
        <f t="shared" si="21"/>
        <v>-100</v>
      </c>
      <c r="D382">
        <v>-100</v>
      </c>
      <c r="E382">
        <v>-100</v>
      </c>
      <c r="F382">
        <v>-100</v>
      </c>
      <c r="G382" s="9" t="s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22"/>
        <v>0</v>
      </c>
    </row>
    <row r="383" spans="1:14" x14ac:dyDescent="0.3">
      <c r="A383" s="9"/>
      <c r="B383" s="2">
        <f t="shared" si="20"/>
        <v>0</v>
      </c>
      <c r="C383" s="1">
        <f t="shared" si="21"/>
        <v>0</v>
      </c>
      <c r="D383">
        <v>0</v>
      </c>
      <c r="E383">
        <v>0</v>
      </c>
      <c r="F383">
        <v>0</v>
      </c>
      <c r="G383" s="9"/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22"/>
        <v>0</v>
      </c>
    </row>
    <row r="384" spans="1:14" x14ac:dyDescent="0.3">
      <c r="A384" s="9"/>
      <c r="B384" s="2">
        <f t="shared" ref="B384:B438" si="23">C384*52</f>
        <v>5200</v>
      </c>
      <c r="C384" s="1">
        <f t="shared" ref="C384:C438" si="24">MEDIAN(D384:E384)</f>
        <v>100</v>
      </c>
      <c r="D384">
        <v>1</v>
      </c>
      <c r="E384">
        <v>199</v>
      </c>
      <c r="F384" t="s">
        <v>20</v>
      </c>
      <c r="G384" s="9"/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ref="N384:N438" si="25">SUM(H384:M384)</f>
        <v>0</v>
      </c>
    </row>
    <row r="385" spans="1:14" x14ac:dyDescent="0.3">
      <c r="A385" s="9"/>
      <c r="B385" s="2">
        <f t="shared" si="23"/>
        <v>12974</v>
      </c>
      <c r="C385" s="1">
        <f t="shared" si="24"/>
        <v>249.5</v>
      </c>
      <c r="D385">
        <v>200</v>
      </c>
      <c r="E385">
        <v>299</v>
      </c>
      <c r="F385" t="s">
        <v>21</v>
      </c>
      <c r="G385" s="9"/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25"/>
        <v>0</v>
      </c>
    </row>
    <row r="386" spans="1:14" x14ac:dyDescent="0.3">
      <c r="A386" s="9"/>
      <c r="B386" s="2">
        <f t="shared" si="23"/>
        <v>18174</v>
      </c>
      <c r="C386" s="1">
        <f t="shared" si="24"/>
        <v>349.5</v>
      </c>
      <c r="D386">
        <v>300</v>
      </c>
      <c r="E386">
        <v>399</v>
      </c>
      <c r="F386" t="s">
        <v>22</v>
      </c>
      <c r="G386" s="9"/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25"/>
        <v>0</v>
      </c>
    </row>
    <row r="387" spans="1:14" x14ac:dyDescent="0.3">
      <c r="A387" s="9"/>
      <c r="B387" s="2">
        <f t="shared" si="23"/>
        <v>25974</v>
      </c>
      <c r="C387" s="1">
        <f t="shared" si="24"/>
        <v>499.5</v>
      </c>
      <c r="D387">
        <v>400</v>
      </c>
      <c r="E387">
        <v>599</v>
      </c>
      <c r="F387" t="s">
        <v>23</v>
      </c>
      <c r="G387" s="9"/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25"/>
        <v>0</v>
      </c>
    </row>
    <row r="388" spans="1:14" x14ac:dyDescent="0.3">
      <c r="A388" s="9"/>
      <c r="B388" s="2">
        <f t="shared" si="23"/>
        <v>36374</v>
      </c>
      <c r="C388" s="1">
        <f t="shared" si="24"/>
        <v>699.5</v>
      </c>
      <c r="D388">
        <v>600</v>
      </c>
      <c r="E388">
        <v>799</v>
      </c>
      <c r="F388" t="s">
        <v>24</v>
      </c>
      <c r="G388" s="9"/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25"/>
        <v>0</v>
      </c>
    </row>
    <row r="389" spans="1:14" x14ac:dyDescent="0.3">
      <c r="A389" s="9"/>
      <c r="B389" s="2">
        <f t="shared" si="23"/>
        <v>46774</v>
      </c>
      <c r="C389" s="1">
        <f t="shared" si="24"/>
        <v>899.5</v>
      </c>
      <c r="D389">
        <v>800</v>
      </c>
      <c r="E389">
        <v>999</v>
      </c>
      <c r="F389" t="s">
        <v>25</v>
      </c>
      <c r="G389" s="9"/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25"/>
        <v>0</v>
      </c>
    </row>
    <row r="390" spans="1:14" x14ac:dyDescent="0.3">
      <c r="A390" s="9"/>
      <c r="B390" s="2">
        <f t="shared" si="23"/>
        <v>58474</v>
      </c>
      <c r="C390" s="1">
        <f t="shared" si="24"/>
        <v>1124.5</v>
      </c>
      <c r="D390">
        <v>1000</v>
      </c>
      <c r="E390">
        <v>1249</v>
      </c>
      <c r="F390" t="s">
        <v>26</v>
      </c>
      <c r="G390" s="9"/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25"/>
        <v>0</v>
      </c>
    </row>
    <row r="391" spans="1:14" x14ac:dyDescent="0.3">
      <c r="A391" s="9"/>
      <c r="B391" s="2">
        <f t="shared" si="23"/>
        <v>71474</v>
      </c>
      <c r="C391" s="1">
        <f t="shared" si="24"/>
        <v>1374.5</v>
      </c>
      <c r="D391">
        <v>1250</v>
      </c>
      <c r="E391">
        <v>1499</v>
      </c>
      <c r="F391" t="s">
        <v>27</v>
      </c>
      <c r="G391" s="9"/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25"/>
        <v>0</v>
      </c>
    </row>
    <row r="392" spans="1:14" x14ac:dyDescent="0.3">
      <c r="A392" s="9"/>
      <c r="B392" s="2">
        <f t="shared" si="23"/>
        <v>90974</v>
      </c>
      <c r="C392" s="1">
        <f t="shared" si="24"/>
        <v>1749.5</v>
      </c>
      <c r="D392">
        <v>1500</v>
      </c>
      <c r="E392">
        <v>1999</v>
      </c>
      <c r="F392" t="s">
        <v>28</v>
      </c>
      <c r="G392" s="9"/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25"/>
        <v>0</v>
      </c>
    </row>
    <row r="393" spans="1:14" x14ac:dyDescent="0.3">
      <c r="A393" s="9"/>
      <c r="B393" s="2">
        <f t="shared" si="23"/>
        <v>156000</v>
      </c>
      <c r="C393" s="1">
        <f t="shared" si="24"/>
        <v>3000</v>
      </c>
      <c r="D393">
        <v>2000</v>
      </c>
      <c r="E393">
        <v>4000</v>
      </c>
      <c r="F393" t="s">
        <v>29</v>
      </c>
      <c r="G393" s="9"/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25"/>
        <v>0</v>
      </c>
    </row>
    <row r="394" spans="1:14" x14ac:dyDescent="0.3">
      <c r="A394" s="9">
        <v>2016</v>
      </c>
      <c r="B394" s="2">
        <f t="shared" si="23"/>
        <v>0</v>
      </c>
      <c r="C394" s="1">
        <f t="shared" si="24"/>
        <v>0</v>
      </c>
      <c r="D394">
        <v>0</v>
      </c>
      <c r="E394">
        <v>0</v>
      </c>
      <c r="F394">
        <v>0</v>
      </c>
      <c r="G394" s="9" t="s">
        <v>42</v>
      </c>
      <c r="H394">
        <v>5742</v>
      </c>
      <c r="I394">
        <v>2892</v>
      </c>
      <c r="J394">
        <v>3053</v>
      </c>
      <c r="K394">
        <v>373</v>
      </c>
      <c r="L394">
        <v>9604</v>
      </c>
      <c r="M394">
        <v>950</v>
      </c>
      <c r="N394">
        <f t="shared" si="25"/>
        <v>22614</v>
      </c>
    </row>
    <row r="395" spans="1:14" x14ac:dyDescent="0.3">
      <c r="A395" s="9"/>
      <c r="B395" s="2">
        <f t="shared" si="23"/>
        <v>3900</v>
      </c>
      <c r="C395" s="1">
        <f t="shared" si="24"/>
        <v>75</v>
      </c>
      <c r="D395">
        <v>1</v>
      </c>
      <c r="E395">
        <v>149</v>
      </c>
      <c r="F395" t="s">
        <v>30</v>
      </c>
      <c r="G395" s="9"/>
      <c r="H395">
        <v>4011</v>
      </c>
      <c r="I395">
        <v>3812</v>
      </c>
      <c r="J395">
        <v>3077</v>
      </c>
      <c r="K395">
        <v>355</v>
      </c>
      <c r="L395">
        <v>4889</v>
      </c>
      <c r="M395">
        <v>570</v>
      </c>
      <c r="N395">
        <f t="shared" si="25"/>
        <v>16714</v>
      </c>
    </row>
    <row r="396" spans="1:14" x14ac:dyDescent="0.3">
      <c r="A396" s="9"/>
      <c r="B396" s="2">
        <f t="shared" si="23"/>
        <v>11674</v>
      </c>
      <c r="C396" s="1">
        <f t="shared" si="24"/>
        <v>224.5</v>
      </c>
      <c r="D396">
        <v>150</v>
      </c>
      <c r="E396">
        <v>299</v>
      </c>
      <c r="F396" t="s">
        <v>31</v>
      </c>
      <c r="G396" s="9"/>
      <c r="H396">
        <v>7424</v>
      </c>
      <c r="I396">
        <v>15009</v>
      </c>
      <c r="J396">
        <v>15967</v>
      </c>
      <c r="K396">
        <v>842</v>
      </c>
      <c r="L396">
        <v>17969</v>
      </c>
      <c r="M396">
        <v>1216</v>
      </c>
      <c r="N396">
        <f t="shared" si="25"/>
        <v>58427</v>
      </c>
    </row>
    <row r="397" spans="1:14" x14ac:dyDescent="0.3">
      <c r="A397" s="9"/>
      <c r="B397" s="2">
        <f t="shared" si="23"/>
        <v>18174</v>
      </c>
      <c r="C397" s="1">
        <f t="shared" si="24"/>
        <v>349.5</v>
      </c>
      <c r="D397">
        <v>300</v>
      </c>
      <c r="E397">
        <v>399</v>
      </c>
      <c r="F397" t="s">
        <v>22</v>
      </c>
      <c r="G397" s="9"/>
      <c r="H397">
        <v>25266</v>
      </c>
      <c r="I397">
        <v>20045</v>
      </c>
      <c r="J397">
        <v>17968</v>
      </c>
      <c r="K397">
        <v>1056</v>
      </c>
      <c r="L397">
        <v>27403</v>
      </c>
      <c r="M397">
        <v>1839</v>
      </c>
      <c r="N397">
        <f t="shared" si="25"/>
        <v>93577</v>
      </c>
    </row>
    <row r="398" spans="1:14" x14ac:dyDescent="0.3">
      <c r="A398" s="9"/>
      <c r="B398" s="2">
        <f t="shared" si="23"/>
        <v>23374</v>
      </c>
      <c r="C398" s="1">
        <f t="shared" si="24"/>
        <v>449.5</v>
      </c>
      <c r="D398">
        <v>400</v>
      </c>
      <c r="E398">
        <v>499</v>
      </c>
      <c r="F398" t="s">
        <v>32</v>
      </c>
      <c r="G398" s="9"/>
      <c r="H398">
        <v>48767</v>
      </c>
      <c r="I398">
        <v>28038</v>
      </c>
      <c r="J398">
        <v>18759</v>
      </c>
      <c r="K398">
        <v>1170</v>
      </c>
      <c r="L398">
        <v>59343</v>
      </c>
      <c r="M398">
        <v>2341</v>
      </c>
      <c r="N398">
        <f t="shared" si="25"/>
        <v>158418</v>
      </c>
    </row>
    <row r="399" spans="1:14" x14ac:dyDescent="0.3">
      <c r="A399" s="9"/>
      <c r="B399" s="2">
        <f t="shared" si="23"/>
        <v>29874</v>
      </c>
      <c r="C399" s="1">
        <f t="shared" si="24"/>
        <v>574.5</v>
      </c>
      <c r="D399">
        <v>500</v>
      </c>
      <c r="E399">
        <v>649</v>
      </c>
      <c r="F399" t="s">
        <v>33</v>
      </c>
      <c r="G399" s="9"/>
      <c r="H399">
        <v>41407</v>
      </c>
      <c r="I399">
        <v>56858</v>
      </c>
      <c r="J399">
        <v>25353</v>
      </c>
      <c r="K399">
        <v>2406</v>
      </c>
      <c r="L399">
        <v>29767</v>
      </c>
      <c r="M399">
        <v>5138</v>
      </c>
      <c r="N399">
        <f t="shared" si="25"/>
        <v>160929</v>
      </c>
    </row>
    <row r="400" spans="1:14" x14ac:dyDescent="0.3">
      <c r="A400" s="9"/>
      <c r="B400" s="2">
        <f t="shared" si="23"/>
        <v>37674</v>
      </c>
      <c r="C400" s="1">
        <f t="shared" si="24"/>
        <v>724.5</v>
      </c>
      <c r="D400">
        <v>650</v>
      </c>
      <c r="E400">
        <v>799</v>
      </c>
      <c r="F400" t="s">
        <v>34</v>
      </c>
      <c r="G400" s="9"/>
      <c r="H400">
        <v>38004</v>
      </c>
      <c r="I400">
        <v>60584</v>
      </c>
      <c r="J400">
        <v>20627</v>
      </c>
      <c r="K400">
        <v>2084</v>
      </c>
      <c r="L400">
        <v>24824</v>
      </c>
      <c r="M400">
        <v>4540</v>
      </c>
      <c r="N400">
        <f t="shared" si="25"/>
        <v>150663</v>
      </c>
    </row>
    <row r="401" spans="1:14" x14ac:dyDescent="0.3">
      <c r="A401" s="9"/>
      <c r="B401" s="2">
        <f t="shared" si="23"/>
        <v>46774</v>
      </c>
      <c r="C401" s="1">
        <f t="shared" si="24"/>
        <v>899.5</v>
      </c>
      <c r="D401">
        <v>800</v>
      </c>
      <c r="E401">
        <v>999</v>
      </c>
      <c r="F401" t="s">
        <v>25</v>
      </c>
      <c r="G401" s="9"/>
      <c r="H401">
        <v>40910</v>
      </c>
      <c r="I401">
        <v>79014</v>
      </c>
      <c r="J401">
        <v>19192</v>
      </c>
      <c r="K401">
        <v>2156</v>
      </c>
      <c r="L401">
        <v>27421</v>
      </c>
      <c r="M401">
        <v>5151</v>
      </c>
      <c r="N401">
        <f t="shared" si="25"/>
        <v>173844</v>
      </c>
    </row>
    <row r="402" spans="1:14" x14ac:dyDescent="0.3">
      <c r="A402" s="9"/>
      <c r="B402" s="2">
        <f t="shared" si="23"/>
        <v>58474</v>
      </c>
      <c r="C402" s="1">
        <f t="shared" si="24"/>
        <v>1124.5</v>
      </c>
      <c r="D402">
        <v>1000</v>
      </c>
      <c r="E402">
        <v>1249</v>
      </c>
      <c r="F402" t="s">
        <v>26</v>
      </c>
      <c r="G402" s="9"/>
      <c r="H402">
        <v>43756</v>
      </c>
      <c r="I402">
        <v>86350</v>
      </c>
      <c r="J402">
        <v>17306</v>
      </c>
      <c r="K402">
        <v>2172</v>
      </c>
      <c r="L402">
        <v>26059</v>
      </c>
      <c r="M402">
        <v>5306</v>
      </c>
      <c r="N402">
        <f t="shared" si="25"/>
        <v>180949</v>
      </c>
    </row>
    <row r="403" spans="1:14" x14ac:dyDescent="0.3">
      <c r="A403" s="9"/>
      <c r="B403" s="2">
        <f t="shared" si="23"/>
        <v>71474</v>
      </c>
      <c r="C403" s="1">
        <f t="shared" si="24"/>
        <v>1374.5</v>
      </c>
      <c r="D403">
        <v>1250</v>
      </c>
      <c r="E403">
        <v>1499</v>
      </c>
      <c r="F403" t="s">
        <v>27</v>
      </c>
      <c r="G403" s="9"/>
      <c r="H403">
        <v>32029</v>
      </c>
      <c r="I403">
        <v>58103</v>
      </c>
      <c r="J403">
        <v>8655</v>
      </c>
      <c r="K403">
        <v>1334</v>
      </c>
      <c r="L403">
        <v>16830</v>
      </c>
      <c r="M403">
        <v>3550</v>
      </c>
      <c r="N403">
        <f t="shared" si="25"/>
        <v>120501</v>
      </c>
    </row>
    <row r="404" spans="1:14" x14ac:dyDescent="0.3">
      <c r="A404" s="9"/>
      <c r="B404" s="2">
        <f t="shared" si="23"/>
        <v>84474</v>
      </c>
      <c r="C404" s="1">
        <f t="shared" si="24"/>
        <v>1624.5</v>
      </c>
      <c r="D404">
        <v>1500</v>
      </c>
      <c r="E404">
        <v>1749</v>
      </c>
      <c r="F404" t="s">
        <v>35</v>
      </c>
      <c r="G404" s="9"/>
      <c r="H404">
        <v>26763</v>
      </c>
      <c r="I404">
        <v>39303</v>
      </c>
      <c r="J404">
        <v>4377</v>
      </c>
      <c r="K404">
        <v>864</v>
      </c>
      <c r="L404">
        <v>13210</v>
      </c>
      <c r="M404">
        <v>2329</v>
      </c>
      <c r="N404">
        <f t="shared" si="25"/>
        <v>86846</v>
      </c>
    </row>
    <row r="405" spans="1:14" x14ac:dyDescent="0.3">
      <c r="A405" s="9"/>
      <c r="B405" s="2">
        <f t="shared" si="23"/>
        <v>97474</v>
      </c>
      <c r="C405" s="1">
        <f t="shared" si="24"/>
        <v>1874.5</v>
      </c>
      <c r="D405">
        <v>1750</v>
      </c>
      <c r="E405">
        <v>1999</v>
      </c>
      <c r="F405" t="s">
        <v>36</v>
      </c>
      <c r="G405" s="9"/>
      <c r="H405">
        <v>22196</v>
      </c>
      <c r="I405">
        <v>28659</v>
      </c>
      <c r="J405">
        <v>2955</v>
      </c>
      <c r="K405">
        <v>634</v>
      </c>
      <c r="L405">
        <v>8812</v>
      </c>
      <c r="M405">
        <v>1640</v>
      </c>
      <c r="N405">
        <f t="shared" si="25"/>
        <v>64896</v>
      </c>
    </row>
    <row r="406" spans="1:14" x14ac:dyDescent="0.3">
      <c r="A406" s="9"/>
      <c r="B406" s="2">
        <f t="shared" si="23"/>
        <v>116974</v>
      </c>
      <c r="C406" s="1">
        <f t="shared" si="24"/>
        <v>2249.5</v>
      </c>
      <c r="D406">
        <v>2000</v>
      </c>
      <c r="E406">
        <v>2499</v>
      </c>
      <c r="F406" t="s">
        <v>37</v>
      </c>
      <c r="G406" s="9"/>
      <c r="H406">
        <v>20638</v>
      </c>
      <c r="I406">
        <v>30939</v>
      </c>
      <c r="J406">
        <v>2243</v>
      </c>
      <c r="K406">
        <v>427</v>
      </c>
      <c r="L406">
        <v>10410</v>
      </c>
      <c r="M406">
        <v>1119</v>
      </c>
      <c r="N406">
        <f t="shared" si="25"/>
        <v>65776</v>
      </c>
    </row>
    <row r="407" spans="1:14" x14ac:dyDescent="0.3">
      <c r="A407" s="9"/>
      <c r="B407" s="2">
        <f t="shared" si="23"/>
        <v>142974</v>
      </c>
      <c r="C407" s="1">
        <f t="shared" si="24"/>
        <v>2749.5</v>
      </c>
      <c r="D407">
        <v>2500</v>
      </c>
      <c r="E407">
        <v>2999</v>
      </c>
      <c r="F407" t="s">
        <v>38</v>
      </c>
      <c r="G407" s="9"/>
      <c r="H407">
        <v>9368</v>
      </c>
      <c r="I407">
        <v>11747</v>
      </c>
      <c r="J407">
        <v>930</v>
      </c>
      <c r="K407">
        <v>151</v>
      </c>
      <c r="L407">
        <v>0</v>
      </c>
      <c r="M407">
        <v>398</v>
      </c>
      <c r="N407">
        <f t="shared" si="25"/>
        <v>22594</v>
      </c>
    </row>
    <row r="408" spans="1:14" x14ac:dyDescent="0.3">
      <c r="A408" s="9"/>
      <c r="B408" s="2">
        <f t="shared" si="23"/>
        <v>208000</v>
      </c>
      <c r="C408" s="1">
        <f t="shared" si="24"/>
        <v>4000</v>
      </c>
      <c r="D408" s="1">
        <v>3000</v>
      </c>
      <c r="E408" s="1">
        <v>5000</v>
      </c>
      <c r="F408" t="s">
        <v>39</v>
      </c>
      <c r="G408" s="9"/>
      <c r="H408">
        <v>15131</v>
      </c>
      <c r="I408">
        <v>11176</v>
      </c>
      <c r="J408">
        <v>1014</v>
      </c>
      <c r="K408">
        <v>188</v>
      </c>
      <c r="L408">
        <v>5934</v>
      </c>
      <c r="M408">
        <v>510</v>
      </c>
      <c r="N408">
        <f t="shared" si="25"/>
        <v>33953</v>
      </c>
    </row>
    <row r="409" spans="1:14" x14ac:dyDescent="0.3">
      <c r="A409" s="9"/>
      <c r="B409" s="2">
        <f t="shared" si="23"/>
        <v>0</v>
      </c>
      <c r="C409" s="1">
        <f t="shared" si="24"/>
        <v>0</v>
      </c>
      <c r="D409">
        <v>0</v>
      </c>
      <c r="E409">
        <v>0</v>
      </c>
      <c r="F409">
        <v>0</v>
      </c>
      <c r="G409" s="9" t="s">
        <v>43</v>
      </c>
      <c r="H409">
        <v>903</v>
      </c>
      <c r="I409">
        <v>525</v>
      </c>
      <c r="J409">
        <v>728</v>
      </c>
      <c r="K409">
        <v>127</v>
      </c>
      <c r="L409">
        <f t="shared" ref="L409:L423" si="26">I409+I424</f>
        <v>706</v>
      </c>
      <c r="M409">
        <f t="shared" ref="M409:M423" si="27">J409+J424</f>
        <v>1046</v>
      </c>
      <c r="N409">
        <f t="shared" si="25"/>
        <v>4035</v>
      </c>
    </row>
    <row r="410" spans="1:14" x14ac:dyDescent="0.3">
      <c r="A410" s="9"/>
      <c r="B410" s="2">
        <f t="shared" si="23"/>
        <v>3900</v>
      </c>
      <c r="C410" s="1">
        <f t="shared" si="24"/>
        <v>75</v>
      </c>
      <c r="D410">
        <v>1</v>
      </c>
      <c r="E410">
        <v>149</v>
      </c>
      <c r="F410" t="s">
        <v>30</v>
      </c>
      <c r="G410" s="9"/>
      <c r="H410">
        <v>499</v>
      </c>
      <c r="I410">
        <v>573</v>
      </c>
      <c r="J410">
        <v>525</v>
      </c>
      <c r="K410">
        <v>105</v>
      </c>
      <c r="L410">
        <f t="shared" si="26"/>
        <v>755</v>
      </c>
      <c r="M410">
        <f t="shared" si="27"/>
        <v>771</v>
      </c>
      <c r="N410">
        <f t="shared" si="25"/>
        <v>3228</v>
      </c>
    </row>
    <row r="411" spans="1:14" x14ac:dyDescent="0.3">
      <c r="A411" s="9"/>
      <c r="B411" s="2">
        <f t="shared" si="23"/>
        <v>11674</v>
      </c>
      <c r="C411" s="1">
        <f t="shared" si="24"/>
        <v>224.5</v>
      </c>
      <c r="D411">
        <v>150</v>
      </c>
      <c r="E411">
        <v>299</v>
      </c>
      <c r="F411" t="s">
        <v>31</v>
      </c>
      <c r="G411" s="9"/>
      <c r="H411">
        <v>1129</v>
      </c>
      <c r="I411">
        <v>2117</v>
      </c>
      <c r="J411">
        <v>2930</v>
      </c>
      <c r="K411">
        <v>193</v>
      </c>
      <c r="L411">
        <f t="shared" si="26"/>
        <v>2967</v>
      </c>
      <c r="M411">
        <f t="shared" si="27"/>
        <v>4190</v>
      </c>
      <c r="N411">
        <f t="shared" si="25"/>
        <v>13526</v>
      </c>
    </row>
    <row r="412" spans="1:14" x14ac:dyDescent="0.3">
      <c r="A412" s="9"/>
      <c r="B412" s="2">
        <f t="shared" si="23"/>
        <v>18174</v>
      </c>
      <c r="C412" s="1">
        <f t="shared" si="24"/>
        <v>349.5</v>
      </c>
      <c r="D412">
        <v>300</v>
      </c>
      <c r="E412">
        <v>399</v>
      </c>
      <c r="F412" t="s">
        <v>22</v>
      </c>
      <c r="G412" s="9"/>
      <c r="H412">
        <v>3205</v>
      </c>
      <c r="I412">
        <v>2557</v>
      </c>
      <c r="J412">
        <v>2884</v>
      </c>
      <c r="K412">
        <v>230</v>
      </c>
      <c r="L412">
        <f t="shared" si="26"/>
        <v>3458</v>
      </c>
      <c r="M412">
        <f t="shared" si="27"/>
        <v>3953</v>
      </c>
      <c r="N412">
        <f t="shared" si="25"/>
        <v>16287</v>
      </c>
    </row>
    <row r="413" spans="1:14" x14ac:dyDescent="0.3">
      <c r="A413" s="9"/>
      <c r="B413" s="2">
        <f t="shared" si="23"/>
        <v>23374</v>
      </c>
      <c r="C413" s="1">
        <f t="shared" si="24"/>
        <v>449.5</v>
      </c>
      <c r="D413">
        <v>400</v>
      </c>
      <c r="E413">
        <v>499</v>
      </c>
      <c r="F413" t="s">
        <v>32</v>
      </c>
      <c r="G413" s="9"/>
      <c r="H413">
        <v>5934</v>
      </c>
      <c r="I413">
        <v>3354</v>
      </c>
      <c r="J413">
        <v>3115</v>
      </c>
      <c r="K413">
        <v>244</v>
      </c>
      <c r="L413">
        <f t="shared" si="26"/>
        <v>4558</v>
      </c>
      <c r="M413">
        <f t="shared" si="27"/>
        <v>4250</v>
      </c>
      <c r="N413">
        <f t="shared" si="25"/>
        <v>21455</v>
      </c>
    </row>
    <row r="414" spans="1:14" x14ac:dyDescent="0.3">
      <c r="A414" s="9"/>
      <c r="B414" s="2">
        <f t="shared" si="23"/>
        <v>29874</v>
      </c>
      <c r="C414" s="1">
        <f t="shared" si="24"/>
        <v>574.5</v>
      </c>
      <c r="D414">
        <v>500</v>
      </c>
      <c r="E414">
        <v>649</v>
      </c>
      <c r="F414" t="s">
        <v>33</v>
      </c>
      <c r="G414" s="9"/>
      <c r="H414">
        <v>5291</v>
      </c>
      <c r="I414">
        <v>6146</v>
      </c>
      <c r="J414">
        <v>4063</v>
      </c>
      <c r="K414">
        <v>563</v>
      </c>
      <c r="L414">
        <f t="shared" si="26"/>
        <v>8035</v>
      </c>
      <c r="M414">
        <f t="shared" si="27"/>
        <v>5373</v>
      </c>
      <c r="N414">
        <f t="shared" si="25"/>
        <v>29471</v>
      </c>
    </row>
    <row r="415" spans="1:14" x14ac:dyDescent="0.3">
      <c r="A415" s="9"/>
      <c r="B415" s="2">
        <f t="shared" si="23"/>
        <v>37674</v>
      </c>
      <c r="C415" s="1">
        <f t="shared" si="24"/>
        <v>724.5</v>
      </c>
      <c r="D415">
        <v>650</v>
      </c>
      <c r="E415">
        <v>799</v>
      </c>
      <c r="F415" t="s">
        <v>34</v>
      </c>
      <c r="G415" s="9"/>
      <c r="H415">
        <v>5173</v>
      </c>
      <c r="I415">
        <v>5885</v>
      </c>
      <c r="J415">
        <v>3437</v>
      </c>
      <c r="K415">
        <v>462</v>
      </c>
      <c r="L415">
        <f t="shared" si="26"/>
        <v>7485</v>
      </c>
      <c r="M415">
        <f t="shared" si="27"/>
        <v>4474</v>
      </c>
      <c r="N415">
        <f t="shared" si="25"/>
        <v>26916</v>
      </c>
    </row>
    <row r="416" spans="1:14" x14ac:dyDescent="0.3">
      <c r="A416" s="9"/>
      <c r="B416" s="2">
        <f t="shared" si="23"/>
        <v>46774</v>
      </c>
      <c r="C416" s="1">
        <f t="shared" si="24"/>
        <v>899.5</v>
      </c>
      <c r="D416">
        <v>800</v>
      </c>
      <c r="E416">
        <v>999</v>
      </c>
      <c r="F416" t="s">
        <v>25</v>
      </c>
      <c r="G416" s="9"/>
      <c r="H416">
        <v>6213</v>
      </c>
      <c r="I416">
        <v>7728</v>
      </c>
      <c r="J416">
        <v>3177</v>
      </c>
      <c r="K416">
        <v>505</v>
      </c>
      <c r="L416">
        <f t="shared" si="26"/>
        <v>9662</v>
      </c>
      <c r="M416">
        <f t="shared" si="27"/>
        <v>4135</v>
      </c>
      <c r="N416">
        <f t="shared" si="25"/>
        <v>31420</v>
      </c>
    </row>
    <row r="417" spans="1:14" x14ac:dyDescent="0.3">
      <c r="A417" s="9"/>
      <c r="B417" s="2">
        <f t="shared" si="23"/>
        <v>58474</v>
      </c>
      <c r="C417" s="1">
        <f t="shared" si="24"/>
        <v>1124.5</v>
      </c>
      <c r="D417">
        <v>1000</v>
      </c>
      <c r="E417">
        <v>1249</v>
      </c>
      <c r="F417" t="s">
        <v>26</v>
      </c>
      <c r="G417" s="9"/>
      <c r="H417">
        <v>7380</v>
      </c>
      <c r="I417">
        <v>8721</v>
      </c>
      <c r="J417">
        <v>3249</v>
      </c>
      <c r="K417">
        <v>555</v>
      </c>
      <c r="L417">
        <f t="shared" si="26"/>
        <v>10761</v>
      </c>
      <c r="M417">
        <f t="shared" si="27"/>
        <v>4268</v>
      </c>
      <c r="N417">
        <f t="shared" si="25"/>
        <v>34934</v>
      </c>
    </row>
    <row r="418" spans="1:14" x14ac:dyDescent="0.3">
      <c r="A418" s="9"/>
      <c r="B418" s="2">
        <f t="shared" si="23"/>
        <v>71474</v>
      </c>
      <c r="C418" s="1">
        <f t="shared" si="24"/>
        <v>1374.5</v>
      </c>
      <c r="D418">
        <v>1250</v>
      </c>
      <c r="E418">
        <v>1499</v>
      </c>
      <c r="F418" t="s">
        <v>27</v>
      </c>
      <c r="G418" s="9"/>
      <c r="H418">
        <v>6127</v>
      </c>
      <c r="I418">
        <v>6336</v>
      </c>
      <c r="J418">
        <v>1665</v>
      </c>
      <c r="K418">
        <v>380</v>
      </c>
      <c r="L418">
        <f t="shared" si="26"/>
        <v>7735</v>
      </c>
      <c r="M418">
        <f t="shared" si="27"/>
        <v>2121</v>
      </c>
      <c r="N418">
        <f t="shared" si="25"/>
        <v>24364</v>
      </c>
    </row>
    <row r="419" spans="1:14" x14ac:dyDescent="0.3">
      <c r="A419" s="9"/>
      <c r="B419" s="2">
        <f t="shared" si="23"/>
        <v>84474</v>
      </c>
      <c r="C419" s="1">
        <f t="shared" si="24"/>
        <v>1624.5</v>
      </c>
      <c r="D419">
        <v>1500</v>
      </c>
      <c r="E419">
        <v>1749</v>
      </c>
      <c r="F419" t="s">
        <v>35</v>
      </c>
      <c r="G419" s="9"/>
      <c r="H419">
        <v>5519</v>
      </c>
      <c r="I419">
        <v>4805</v>
      </c>
      <c r="J419">
        <v>843</v>
      </c>
      <c r="K419">
        <v>290</v>
      </c>
      <c r="L419">
        <f t="shared" si="26"/>
        <v>5761</v>
      </c>
      <c r="M419">
        <f t="shared" si="27"/>
        <v>1095</v>
      </c>
      <c r="N419">
        <f t="shared" si="25"/>
        <v>18313</v>
      </c>
    </row>
    <row r="420" spans="1:14" x14ac:dyDescent="0.3">
      <c r="A420" s="9"/>
      <c r="B420" s="2">
        <f t="shared" si="23"/>
        <v>97474</v>
      </c>
      <c r="C420" s="1">
        <f t="shared" si="24"/>
        <v>1874.5</v>
      </c>
      <c r="D420">
        <v>1750</v>
      </c>
      <c r="E420">
        <v>1999</v>
      </c>
      <c r="F420" t="s">
        <v>36</v>
      </c>
      <c r="G420" s="9"/>
      <c r="H420">
        <v>5608</v>
      </c>
      <c r="I420">
        <v>4116</v>
      </c>
      <c r="J420">
        <v>702</v>
      </c>
      <c r="K420">
        <v>236</v>
      </c>
      <c r="L420">
        <f t="shared" si="26"/>
        <v>4867</v>
      </c>
      <c r="M420">
        <f t="shared" si="27"/>
        <v>938</v>
      </c>
      <c r="N420">
        <f t="shared" si="25"/>
        <v>16467</v>
      </c>
    </row>
    <row r="421" spans="1:14" x14ac:dyDescent="0.3">
      <c r="A421" s="9"/>
      <c r="B421" s="2">
        <f t="shared" si="23"/>
        <v>116974</v>
      </c>
      <c r="C421" s="1">
        <f t="shared" si="24"/>
        <v>2249.5</v>
      </c>
      <c r="D421">
        <v>2000</v>
      </c>
      <c r="E421">
        <v>2499</v>
      </c>
      <c r="F421" t="s">
        <v>37</v>
      </c>
      <c r="G421" s="9"/>
      <c r="H421">
        <v>5971</v>
      </c>
      <c r="I421">
        <v>5274</v>
      </c>
      <c r="J421">
        <v>525</v>
      </c>
      <c r="K421">
        <v>195</v>
      </c>
      <c r="L421">
        <f t="shared" si="26"/>
        <v>6153</v>
      </c>
      <c r="M421">
        <f t="shared" si="27"/>
        <v>665</v>
      </c>
      <c r="N421">
        <f t="shared" si="25"/>
        <v>18783</v>
      </c>
    </row>
    <row r="422" spans="1:14" x14ac:dyDescent="0.3">
      <c r="A422" s="9"/>
      <c r="B422" s="2">
        <f t="shared" si="23"/>
        <v>142974</v>
      </c>
      <c r="C422" s="1">
        <f t="shared" si="24"/>
        <v>2749.5</v>
      </c>
      <c r="D422">
        <v>2500</v>
      </c>
      <c r="E422">
        <v>2999</v>
      </c>
      <c r="F422" t="s">
        <v>38</v>
      </c>
      <c r="G422" s="9"/>
      <c r="H422">
        <v>3078</v>
      </c>
      <c r="I422">
        <v>2474</v>
      </c>
      <c r="J422">
        <v>273</v>
      </c>
      <c r="K422">
        <v>60</v>
      </c>
      <c r="L422">
        <f t="shared" si="26"/>
        <v>2875</v>
      </c>
      <c r="M422">
        <f t="shared" si="27"/>
        <v>336</v>
      </c>
      <c r="N422">
        <f t="shared" si="25"/>
        <v>9096</v>
      </c>
    </row>
    <row r="423" spans="1:14" x14ac:dyDescent="0.3">
      <c r="A423" s="9"/>
      <c r="B423" s="2">
        <f t="shared" si="23"/>
        <v>208000</v>
      </c>
      <c r="C423" s="1">
        <f t="shared" si="24"/>
        <v>4000</v>
      </c>
      <c r="D423" s="1">
        <v>3000</v>
      </c>
      <c r="E423" s="1">
        <v>5000</v>
      </c>
      <c r="F423" t="s">
        <v>39</v>
      </c>
      <c r="G423" s="9"/>
      <c r="H423">
        <v>5412</v>
      </c>
      <c r="I423">
        <v>2521</v>
      </c>
      <c r="J423">
        <v>335</v>
      </c>
      <c r="K423">
        <v>89</v>
      </c>
      <c r="L423">
        <f t="shared" si="26"/>
        <v>2882</v>
      </c>
      <c r="M423">
        <f t="shared" si="27"/>
        <v>458</v>
      </c>
      <c r="N423">
        <f t="shared" si="25"/>
        <v>11697</v>
      </c>
    </row>
    <row r="424" spans="1:14" x14ac:dyDescent="0.3">
      <c r="A424" s="9"/>
      <c r="B424" s="2">
        <f t="shared" si="23"/>
        <v>0</v>
      </c>
      <c r="C424" s="1">
        <f t="shared" si="24"/>
        <v>0</v>
      </c>
      <c r="D424">
        <v>0</v>
      </c>
      <c r="E424">
        <v>0</v>
      </c>
      <c r="F424">
        <v>0</v>
      </c>
      <c r="G424" s="9" t="s">
        <v>44</v>
      </c>
      <c r="H424">
        <v>461</v>
      </c>
      <c r="I424">
        <v>181</v>
      </c>
      <c r="J424">
        <v>318</v>
      </c>
      <c r="K424">
        <v>81</v>
      </c>
      <c r="L424">
        <f t="shared" ref="L424:L438" si="28">I439+I454+I484</f>
        <v>109</v>
      </c>
      <c r="M424">
        <f t="shared" ref="M424:M438" si="29">J439+J454+J484</f>
        <v>355</v>
      </c>
      <c r="N424">
        <f t="shared" si="25"/>
        <v>1505</v>
      </c>
    </row>
    <row r="425" spans="1:14" x14ac:dyDescent="0.3">
      <c r="A425" s="9"/>
      <c r="B425" s="2">
        <f t="shared" si="23"/>
        <v>3900</v>
      </c>
      <c r="C425" s="1">
        <f t="shared" si="24"/>
        <v>75</v>
      </c>
      <c r="D425">
        <v>1</v>
      </c>
      <c r="E425">
        <v>149</v>
      </c>
      <c r="F425" t="s">
        <v>30</v>
      </c>
      <c r="G425" s="9"/>
      <c r="H425">
        <v>216</v>
      </c>
      <c r="I425">
        <v>182</v>
      </c>
      <c r="J425">
        <v>246</v>
      </c>
      <c r="K425">
        <v>46</v>
      </c>
      <c r="L425">
        <f t="shared" si="28"/>
        <v>133</v>
      </c>
      <c r="M425">
        <f t="shared" si="29"/>
        <v>222</v>
      </c>
      <c r="N425">
        <f t="shared" si="25"/>
        <v>1045</v>
      </c>
    </row>
    <row r="426" spans="1:14" x14ac:dyDescent="0.3">
      <c r="A426" s="9"/>
      <c r="B426" s="2">
        <f t="shared" si="23"/>
        <v>11674</v>
      </c>
      <c r="C426" s="1">
        <f t="shared" si="24"/>
        <v>224.5</v>
      </c>
      <c r="D426">
        <v>150</v>
      </c>
      <c r="E426">
        <v>299</v>
      </c>
      <c r="F426" t="s">
        <v>31</v>
      </c>
      <c r="G426" s="9"/>
      <c r="H426">
        <v>656</v>
      </c>
      <c r="I426">
        <v>850</v>
      </c>
      <c r="J426">
        <v>1260</v>
      </c>
      <c r="K426">
        <v>141</v>
      </c>
      <c r="L426">
        <f t="shared" si="28"/>
        <v>360</v>
      </c>
      <c r="M426">
        <f t="shared" si="29"/>
        <v>790</v>
      </c>
      <c r="N426">
        <f t="shared" si="25"/>
        <v>4057</v>
      </c>
    </row>
    <row r="427" spans="1:14" x14ac:dyDescent="0.3">
      <c r="A427" s="9"/>
      <c r="B427" s="2">
        <f t="shared" si="23"/>
        <v>18174</v>
      </c>
      <c r="C427" s="1">
        <f t="shared" si="24"/>
        <v>349.5</v>
      </c>
      <c r="D427">
        <v>300</v>
      </c>
      <c r="E427">
        <v>399</v>
      </c>
      <c r="F427" t="s">
        <v>22</v>
      </c>
      <c r="G427" s="9"/>
      <c r="H427">
        <v>1344</v>
      </c>
      <c r="I427">
        <v>901</v>
      </c>
      <c r="J427">
        <v>1069</v>
      </c>
      <c r="K427">
        <v>172</v>
      </c>
      <c r="L427">
        <f t="shared" si="28"/>
        <v>274</v>
      </c>
      <c r="M427">
        <f t="shared" si="29"/>
        <v>479</v>
      </c>
      <c r="N427">
        <f t="shared" si="25"/>
        <v>4239</v>
      </c>
    </row>
    <row r="428" spans="1:14" x14ac:dyDescent="0.3">
      <c r="A428" s="9"/>
      <c r="B428" s="2">
        <f t="shared" si="23"/>
        <v>23374</v>
      </c>
      <c r="C428" s="1">
        <f t="shared" si="24"/>
        <v>449.5</v>
      </c>
      <c r="D428">
        <v>400</v>
      </c>
      <c r="E428">
        <v>499</v>
      </c>
      <c r="F428" t="s">
        <v>32</v>
      </c>
      <c r="G428" s="9"/>
      <c r="H428">
        <v>2093</v>
      </c>
      <c r="I428">
        <v>1204</v>
      </c>
      <c r="J428">
        <v>1135</v>
      </c>
      <c r="K428">
        <v>138</v>
      </c>
      <c r="L428">
        <f t="shared" si="28"/>
        <v>369</v>
      </c>
      <c r="M428">
        <f t="shared" si="29"/>
        <v>444</v>
      </c>
      <c r="N428">
        <f t="shared" si="25"/>
        <v>5383</v>
      </c>
    </row>
    <row r="429" spans="1:14" x14ac:dyDescent="0.3">
      <c r="A429" s="9"/>
      <c r="B429" s="2">
        <f t="shared" si="23"/>
        <v>29874</v>
      </c>
      <c r="C429" s="1">
        <f t="shared" si="24"/>
        <v>574.5</v>
      </c>
      <c r="D429">
        <v>500</v>
      </c>
      <c r="E429">
        <v>649</v>
      </c>
      <c r="F429" t="s">
        <v>33</v>
      </c>
      <c r="G429" s="9"/>
      <c r="H429">
        <v>2416</v>
      </c>
      <c r="I429">
        <v>1889</v>
      </c>
      <c r="J429">
        <v>1310</v>
      </c>
      <c r="K429">
        <v>314</v>
      </c>
      <c r="L429">
        <f t="shared" si="28"/>
        <v>539</v>
      </c>
      <c r="M429">
        <f t="shared" si="29"/>
        <v>433</v>
      </c>
      <c r="N429">
        <f t="shared" si="25"/>
        <v>6901</v>
      </c>
    </row>
    <row r="430" spans="1:14" x14ac:dyDescent="0.3">
      <c r="A430" s="9"/>
      <c r="B430" s="2">
        <f t="shared" si="23"/>
        <v>37674</v>
      </c>
      <c r="C430" s="1">
        <f t="shared" si="24"/>
        <v>724.5</v>
      </c>
      <c r="D430">
        <v>650</v>
      </c>
      <c r="E430">
        <v>799</v>
      </c>
      <c r="F430" t="s">
        <v>34</v>
      </c>
      <c r="G430" s="9"/>
      <c r="H430">
        <v>2575</v>
      </c>
      <c r="I430">
        <v>1600</v>
      </c>
      <c r="J430">
        <v>1037</v>
      </c>
      <c r="K430">
        <v>298</v>
      </c>
      <c r="L430">
        <f t="shared" si="28"/>
        <v>432</v>
      </c>
      <c r="M430">
        <f t="shared" si="29"/>
        <v>327</v>
      </c>
      <c r="N430">
        <f t="shared" si="25"/>
        <v>6269</v>
      </c>
    </row>
    <row r="431" spans="1:14" x14ac:dyDescent="0.3">
      <c r="A431" s="9"/>
      <c r="B431" s="2">
        <f t="shared" si="23"/>
        <v>46774</v>
      </c>
      <c r="C431" s="1">
        <f t="shared" si="24"/>
        <v>899.5</v>
      </c>
      <c r="D431">
        <v>800</v>
      </c>
      <c r="E431">
        <v>999</v>
      </c>
      <c r="F431" t="s">
        <v>25</v>
      </c>
      <c r="G431" s="9"/>
      <c r="H431">
        <v>3195</v>
      </c>
      <c r="I431">
        <v>1934</v>
      </c>
      <c r="J431">
        <v>958</v>
      </c>
      <c r="K431">
        <v>330</v>
      </c>
      <c r="L431">
        <f t="shared" si="28"/>
        <v>666</v>
      </c>
      <c r="M431">
        <f t="shared" si="29"/>
        <v>323</v>
      </c>
      <c r="N431">
        <f t="shared" si="25"/>
        <v>7406</v>
      </c>
    </row>
    <row r="432" spans="1:14" x14ac:dyDescent="0.3">
      <c r="A432" s="9"/>
      <c r="B432" s="2">
        <f t="shared" si="23"/>
        <v>58474</v>
      </c>
      <c r="C432" s="1">
        <f t="shared" si="24"/>
        <v>1124.5</v>
      </c>
      <c r="D432">
        <v>1000</v>
      </c>
      <c r="E432">
        <v>1249</v>
      </c>
      <c r="F432" t="s">
        <v>26</v>
      </c>
      <c r="G432" s="9"/>
      <c r="H432">
        <v>4217</v>
      </c>
      <c r="I432">
        <v>2040</v>
      </c>
      <c r="J432">
        <v>1019</v>
      </c>
      <c r="K432">
        <v>348</v>
      </c>
      <c r="L432">
        <f t="shared" si="28"/>
        <v>695</v>
      </c>
      <c r="M432">
        <f t="shared" si="29"/>
        <v>339</v>
      </c>
      <c r="N432">
        <f t="shared" si="25"/>
        <v>8658</v>
      </c>
    </row>
    <row r="433" spans="1:14" x14ac:dyDescent="0.3">
      <c r="A433" s="9"/>
      <c r="B433" s="2">
        <f t="shared" si="23"/>
        <v>71474</v>
      </c>
      <c r="C433" s="1">
        <f t="shared" si="24"/>
        <v>1374.5</v>
      </c>
      <c r="D433">
        <v>1250</v>
      </c>
      <c r="E433">
        <v>1499</v>
      </c>
      <c r="F433" t="s">
        <v>27</v>
      </c>
      <c r="G433" s="9"/>
      <c r="H433">
        <v>3355</v>
      </c>
      <c r="I433">
        <v>1399</v>
      </c>
      <c r="J433">
        <v>456</v>
      </c>
      <c r="K433">
        <v>199</v>
      </c>
      <c r="L433">
        <f t="shared" si="28"/>
        <v>695</v>
      </c>
      <c r="M433">
        <f t="shared" si="29"/>
        <v>169</v>
      </c>
      <c r="N433">
        <f t="shared" si="25"/>
        <v>6273</v>
      </c>
    </row>
    <row r="434" spans="1:14" x14ac:dyDescent="0.3">
      <c r="A434" s="9"/>
      <c r="B434" s="2">
        <f t="shared" si="23"/>
        <v>84474</v>
      </c>
      <c r="C434" s="1">
        <f t="shared" si="24"/>
        <v>1624.5</v>
      </c>
      <c r="D434">
        <v>1500</v>
      </c>
      <c r="E434">
        <v>1749</v>
      </c>
      <c r="F434" t="s">
        <v>35</v>
      </c>
      <c r="G434" s="9"/>
      <c r="H434">
        <v>3175</v>
      </c>
      <c r="I434">
        <v>956</v>
      </c>
      <c r="J434">
        <v>252</v>
      </c>
      <c r="K434">
        <v>183</v>
      </c>
      <c r="L434">
        <f t="shared" si="28"/>
        <v>448</v>
      </c>
      <c r="M434">
        <f t="shared" si="29"/>
        <v>120</v>
      </c>
      <c r="N434">
        <f t="shared" si="25"/>
        <v>5134</v>
      </c>
    </row>
    <row r="435" spans="1:14" x14ac:dyDescent="0.3">
      <c r="A435" s="9"/>
      <c r="B435" s="2">
        <f t="shared" si="23"/>
        <v>97474</v>
      </c>
      <c r="C435" s="1">
        <f t="shared" si="24"/>
        <v>1874.5</v>
      </c>
      <c r="D435">
        <v>1750</v>
      </c>
      <c r="E435">
        <v>1999</v>
      </c>
      <c r="F435" t="s">
        <v>36</v>
      </c>
      <c r="G435" s="9"/>
      <c r="H435">
        <v>3102</v>
      </c>
      <c r="I435">
        <v>751</v>
      </c>
      <c r="J435">
        <v>236</v>
      </c>
      <c r="K435">
        <v>140</v>
      </c>
      <c r="L435">
        <f t="shared" si="28"/>
        <v>435</v>
      </c>
      <c r="M435">
        <f t="shared" si="29"/>
        <v>113</v>
      </c>
      <c r="N435">
        <f t="shared" si="25"/>
        <v>4777</v>
      </c>
    </row>
    <row r="436" spans="1:14" x14ac:dyDescent="0.3">
      <c r="A436" s="9"/>
      <c r="B436" s="2">
        <f t="shared" si="23"/>
        <v>116974</v>
      </c>
      <c r="C436" s="1">
        <f t="shared" si="24"/>
        <v>2249.5</v>
      </c>
      <c r="D436">
        <v>2000</v>
      </c>
      <c r="E436">
        <v>2499</v>
      </c>
      <c r="F436" t="s">
        <v>37</v>
      </c>
      <c r="G436" s="9"/>
      <c r="H436">
        <v>3196</v>
      </c>
      <c r="I436">
        <v>879</v>
      </c>
      <c r="J436">
        <v>140</v>
      </c>
      <c r="K436">
        <v>97</v>
      </c>
      <c r="L436">
        <f t="shared" si="28"/>
        <v>540</v>
      </c>
      <c r="M436">
        <f t="shared" si="29"/>
        <v>80</v>
      </c>
      <c r="N436">
        <f t="shared" si="25"/>
        <v>4932</v>
      </c>
    </row>
    <row r="437" spans="1:14" x14ac:dyDescent="0.3">
      <c r="A437" s="9"/>
      <c r="B437" s="2">
        <f t="shared" si="23"/>
        <v>142974</v>
      </c>
      <c r="C437" s="1">
        <f t="shared" si="24"/>
        <v>2749.5</v>
      </c>
      <c r="D437">
        <v>2500</v>
      </c>
      <c r="E437">
        <v>2999</v>
      </c>
      <c r="F437" t="s">
        <v>38</v>
      </c>
      <c r="G437" s="9"/>
      <c r="H437">
        <v>1400</v>
      </c>
      <c r="I437">
        <v>401</v>
      </c>
      <c r="J437">
        <v>63</v>
      </c>
      <c r="K437">
        <v>29</v>
      </c>
      <c r="L437">
        <f t="shared" si="28"/>
        <v>273</v>
      </c>
      <c r="M437">
        <f t="shared" si="29"/>
        <v>73</v>
      </c>
      <c r="N437">
        <f t="shared" si="25"/>
        <v>2239</v>
      </c>
    </row>
    <row r="438" spans="1:14" x14ac:dyDescent="0.3">
      <c r="A438" s="9"/>
      <c r="B438" s="2">
        <f t="shared" si="23"/>
        <v>208000</v>
      </c>
      <c r="C438" s="1">
        <f t="shared" si="24"/>
        <v>4000</v>
      </c>
      <c r="D438" s="1">
        <v>3000</v>
      </c>
      <c r="E438" s="1">
        <v>5000</v>
      </c>
      <c r="F438" t="s">
        <v>39</v>
      </c>
      <c r="G438" s="9"/>
      <c r="H438">
        <v>1904</v>
      </c>
      <c r="I438">
        <v>361</v>
      </c>
      <c r="J438">
        <v>123</v>
      </c>
      <c r="K438">
        <v>33</v>
      </c>
      <c r="L438">
        <f t="shared" si="28"/>
        <v>294</v>
      </c>
      <c r="M438">
        <f t="shared" si="29"/>
        <v>81</v>
      </c>
      <c r="N438">
        <f t="shared" si="25"/>
        <v>2796</v>
      </c>
    </row>
    <row r="439" spans="1:14" x14ac:dyDescent="0.3">
      <c r="A439" s="9"/>
      <c r="B439" s="2">
        <f t="shared" ref="B439:B490" si="30">C439*52</f>
        <v>0</v>
      </c>
      <c r="C439" s="1">
        <f t="shared" ref="C439:C490" si="31">MEDIAN(D439:E439)</f>
        <v>0</v>
      </c>
      <c r="D439">
        <v>0</v>
      </c>
      <c r="E439">
        <v>0</v>
      </c>
      <c r="F439">
        <v>0</v>
      </c>
      <c r="G439" s="9" t="s">
        <v>45</v>
      </c>
      <c r="H439">
        <v>869</v>
      </c>
      <c r="I439">
        <v>109</v>
      </c>
      <c r="J439">
        <v>355</v>
      </c>
      <c r="K439">
        <v>544</v>
      </c>
      <c r="L439">
        <v>1020</v>
      </c>
      <c r="M439">
        <v>308</v>
      </c>
      <c r="N439">
        <f t="shared" ref="N439:N490" si="32">SUM(H439:M439)</f>
        <v>3205</v>
      </c>
    </row>
    <row r="440" spans="1:14" x14ac:dyDescent="0.3">
      <c r="A440" s="9"/>
      <c r="B440" s="2">
        <f t="shared" si="30"/>
        <v>3900</v>
      </c>
      <c r="C440" s="1">
        <f t="shared" si="31"/>
        <v>75</v>
      </c>
      <c r="D440">
        <v>1</v>
      </c>
      <c r="E440">
        <v>149</v>
      </c>
      <c r="F440" t="s">
        <v>30</v>
      </c>
      <c r="G440" s="9"/>
      <c r="H440">
        <v>230</v>
      </c>
      <c r="I440">
        <v>133</v>
      </c>
      <c r="J440">
        <v>216</v>
      </c>
      <c r="K440">
        <v>107</v>
      </c>
      <c r="L440">
        <v>319</v>
      </c>
      <c r="M440">
        <v>97</v>
      </c>
      <c r="N440">
        <f t="shared" si="32"/>
        <v>1102</v>
      </c>
    </row>
    <row r="441" spans="1:14" x14ac:dyDescent="0.3">
      <c r="A441" s="9"/>
      <c r="B441" s="2">
        <f t="shared" si="30"/>
        <v>11674</v>
      </c>
      <c r="C441" s="1">
        <f t="shared" si="31"/>
        <v>224.5</v>
      </c>
      <c r="D441">
        <v>150</v>
      </c>
      <c r="E441">
        <v>299</v>
      </c>
      <c r="F441" t="s">
        <v>31</v>
      </c>
      <c r="G441" s="9"/>
      <c r="H441">
        <v>483</v>
      </c>
      <c r="I441">
        <v>354</v>
      </c>
      <c r="J441">
        <v>769</v>
      </c>
      <c r="K441">
        <v>206</v>
      </c>
      <c r="L441">
        <v>1069</v>
      </c>
      <c r="M441">
        <v>202</v>
      </c>
      <c r="N441">
        <f t="shared" si="32"/>
        <v>3083</v>
      </c>
    </row>
    <row r="442" spans="1:14" x14ac:dyDescent="0.3">
      <c r="A442" s="9"/>
      <c r="B442" s="2">
        <f t="shared" si="30"/>
        <v>18174</v>
      </c>
      <c r="C442" s="1">
        <f t="shared" si="31"/>
        <v>349.5</v>
      </c>
      <c r="D442">
        <v>300</v>
      </c>
      <c r="E442">
        <v>399</v>
      </c>
      <c r="F442" t="s">
        <v>22</v>
      </c>
      <c r="G442" s="9"/>
      <c r="H442">
        <v>723</v>
      </c>
      <c r="I442">
        <v>269</v>
      </c>
      <c r="J442">
        <v>462</v>
      </c>
      <c r="K442">
        <v>159</v>
      </c>
      <c r="L442">
        <v>1384</v>
      </c>
      <c r="M442">
        <v>216</v>
      </c>
      <c r="N442">
        <f t="shared" si="32"/>
        <v>3213</v>
      </c>
    </row>
    <row r="443" spans="1:14" x14ac:dyDescent="0.3">
      <c r="A443" s="9"/>
      <c r="B443" s="2">
        <f t="shared" si="30"/>
        <v>23374</v>
      </c>
      <c r="C443" s="1">
        <f t="shared" si="31"/>
        <v>449.5</v>
      </c>
      <c r="D443">
        <v>400</v>
      </c>
      <c r="E443">
        <v>499</v>
      </c>
      <c r="F443" t="s">
        <v>32</v>
      </c>
      <c r="G443" s="9"/>
      <c r="H443">
        <v>747</v>
      </c>
      <c r="I443">
        <v>355</v>
      </c>
      <c r="J443">
        <v>429</v>
      </c>
      <c r="K443">
        <v>157</v>
      </c>
      <c r="L443">
        <v>1841</v>
      </c>
      <c r="M443">
        <v>205</v>
      </c>
      <c r="N443">
        <f t="shared" si="32"/>
        <v>3734</v>
      </c>
    </row>
    <row r="444" spans="1:14" x14ac:dyDescent="0.3">
      <c r="A444" s="9"/>
      <c r="B444" s="2">
        <f t="shared" si="30"/>
        <v>29874</v>
      </c>
      <c r="C444" s="1">
        <f t="shared" si="31"/>
        <v>574.5</v>
      </c>
      <c r="D444">
        <v>500</v>
      </c>
      <c r="E444">
        <v>649</v>
      </c>
      <c r="F444" t="s">
        <v>33</v>
      </c>
      <c r="G444" s="9"/>
      <c r="H444">
        <v>1173</v>
      </c>
      <c r="I444">
        <v>514</v>
      </c>
      <c r="J444">
        <v>420</v>
      </c>
      <c r="K444">
        <v>246</v>
      </c>
      <c r="L444">
        <v>1545</v>
      </c>
      <c r="M444">
        <v>392</v>
      </c>
      <c r="N444">
        <f t="shared" si="32"/>
        <v>4290</v>
      </c>
    </row>
    <row r="445" spans="1:14" x14ac:dyDescent="0.3">
      <c r="A445" s="9"/>
      <c r="B445" s="2">
        <f t="shared" si="30"/>
        <v>37674</v>
      </c>
      <c r="C445" s="1">
        <f t="shared" si="31"/>
        <v>724.5</v>
      </c>
      <c r="D445">
        <v>650</v>
      </c>
      <c r="E445">
        <v>799</v>
      </c>
      <c r="F445" t="s">
        <v>34</v>
      </c>
      <c r="G445" s="9"/>
      <c r="H445">
        <v>1283</v>
      </c>
      <c r="I445">
        <v>415</v>
      </c>
      <c r="J445">
        <v>319</v>
      </c>
      <c r="K445">
        <v>217</v>
      </c>
      <c r="L445">
        <v>1470</v>
      </c>
      <c r="M445">
        <v>428</v>
      </c>
      <c r="N445">
        <f t="shared" si="32"/>
        <v>4132</v>
      </c>
    </row>
    <row r="446" spans="1:14" x14ac:dyDescent="0.3">
      <c r="A446" s="9"/>
      <c r="B446" s="2">
        <f t="shared" si="30"/>
        <v>46774</v>
      </c>
      <c r="C446" s="1">
        <f t="shared" si="31"/>
        <v>899.5</v>
      </c>
      <c r="D446">
        <v>800</v>
      </c>
      <c r="E446">
        <v>999</v>
      </c>
      <c r="F446" t="s">
        <v>25</v>
      </c>
      <c r="G446" s="9"/>
      <c r="H446">
        <v>1682</v>
      </c>
      <c r="I446">
        <v>641</v>
      </c>
      <c r="J446">
        <v>323</v>
      </c>
      <c r="K446">
        <v>225</v>
      </c>
      <c r="L446">
        <v>2019</v>
      </c>
      <c r="M446">
        <v>533</v>
      </c>
      <c r="N446">
        <f t="shared" si="32"/>
        <v>5423</v>
      </c>
    </row>
    <row r="447" spans="1:14" x14ac:dyDescent="0.3">
      <c r="A447" s="9"/>
      <c r="B447" s="2">
        <f t="shared" si="30"/>
        <v>58474</v>
      </c>
      <c r="C447" s="1">
        <f t="shared" si="31"/>
        <v>1124.5</v>
      </c>
      <c r="D447">
        <v>1000</v>
      </c>
      <c r="E447">
        <v>1249</v>
      </c>
      <c r="F447" t="s">
        <v>26</v>
      </c>
      <c r="G447" s="9"/>
      <c r="H447">
        <v>2566</v>
      </c>
      <c r="I447">
        <v>678</v>
      </c>
      <c r="J447">
        <v>339</v>
      </c>
      <c r="K447">
        <v>213</v>
      </c>
      <c r="L447">
        <v>2610</v>
      </c>
      <c r="M447">
        <v>657</v>
      </c>
      <c r="N447">
        <f t="shared" si="32"/>
        <v>7063</v>
      </c>
    </row>
    <row r="448" spans="1:14" x14ac:dyDescent="0.3">
      <c r="A448" s="9"/>
      <c r="B448" s="2">
        <f t="shared" si="30"/>
        <v>71474</v>
      </c>
      <c r="C448" s="1">
        <f t="shared" si="31"/>
        <v>1374.5</v>
      </c>
      <c r="D448">
        <v>1250</v>
      </c>
      <c r="E448">
        <v>1499</v>
      </c>
      <c r="F448" t="s">
        <v>27</v>
      </c>
      <c r="G448" s="9"/>
      <c r="H448">
        <v>2153</v>
      </c>
      <c r="I448">
        <v>682</v>
      </c>
      <c r="J448">
        <v>169</v>
      </c>
      <c r="K448">
        <v>174</v>
      </c>
      <c r="L448">
        <v>2274</v>
      </c>
      <c r="M448">
        <v>535</v>
      </c>
      <c r="N448">
        <f t="shared" si="32"/>
        <v>5987</v>
      </c>
    </row>
    <row r="449" spans="1:14" x14ac:dyDescent="0.3">
      <c r="A449" s="9"/>
      <c r="B449" s="2">
        <f t="shared" si="30"/>
        <v>84474</v>
      </c>
      <c r="C449" s="1">
        <f t="shared" si="31"/>
        <v>1624.5</v>
      </c>
      <c r="D449">
        <v>1500</v>
      </c>
      <c r="E449">
        <v>1749</v>
      </c>
      <c r="F449" t="s">
        <v>35</v>
      </c>
      <c r="G449" s="9"/>
      <c r="H449">
        <v>2341</v>
      </c>
      <c r="I449">
        <v>442</v>
      </c>
      <c r="J449">
        <v>120</v>
      </c>
      <c r="K449">
        <v>126</v>
      </c>
      <c r="L449">
        <v>2110</v>
      </c>
      <c r="M449">
        <v>442</v>
      </c>
      <c r="N449">
        <f t="shared" si="32"/>
        <v>5581</v>
      </c>
    </row>
    <row r="450" spans="1:14" x14ac:dyDescent="0.3">
      <c r="A450" s="9"/>
      <c r="B450" s="2">
        <f t="shared" si="30"/>
        <v>97474</v>
      </c>
      <c r="C450" s="1">
        <f t="shared" si="31"/>
        <v>1874.5</v>
      </c>
      <c r="D450">
        <v>1750</v>
      </c>
      <c r="E450">
        <v>1999</v>
      </c>
      <c r="F450" t="s">
        <v>36</v>
      </c>
      <c r="G450" s="9"/>
      <c r="H450">
        <v>2427</v>
      </c>
      <c r="I450">
        <v>429</v>
      </c>
      <c r="J450">
        <v>113</v>
      </c>
      <c r="K450">
        <v>109</v>
      </c>
      <c r="L450">
        <v>1480</v>
      </c>
      <c r="M450">
        <v>408</v>
      </c>
      <c r="N450">
        <f t="shared" si="32"/>
        <v>4966</v>
      </c>
    </row>
    <row r="451" spans="1:14" x14ac:dyDescent="0.3">
      <c r="A451" s="9"/>
      <c r="B451" s="2">
        <f t="shared" si="30"/>
        <v>116974</v>
      </c>
      <c r="C451" s="1">
        <f t="shared" si="31"/>
        <v>2249.5</v>
      </c>
      <c r="D451">
        <v>2000</v>
      </c>
      <c r="E451">
        <v>2499</v>
      </c>
      <c r="F451" t="s">
        <v>37</v>
      </c>
      <c r="G451" s="9"/>
      <c r="H451">
        <v>2757</v>
      </c>
      <c r="I451">
        <v>540</v>
      </c>
      <c r="J451">
        <v>80</v>
      </c>
      <c r="K451">
        <v>118</v>
      </c>
      <c r="L451">
        <v>2166</v>
      </c>
      <c r="M451">
        <v>354</v>
      </c>
      <c r="N451">
        <f t="shared" si="32"/>
        <v>6015</v>
      </c>
    </row>
    <row r="452" spans="1:14" x14ac:dyDescent="0.3">
      <c r="A452" s="9"/>
      <c r="B452" s="2">
        <f t="shared" si="30"/>
        <v>142974</v>
      </c>
      <c r="C452" s="1">
        <f t="shared" si="31"/>
        <v>2749.5</v>
      </c>
      <c r="D452">
        <v>2500</v>
      </c>
      <c r="E452">
        <v>2999</v>
      </c>
      <c r="F452" t="s">
        <v>38</v>
      </c>
      <c r="G452" s="9"/>
      <c r="H452">
        <v>1531</v>
      </c>
      <c r="I452">
        <v>273</v>
      </c>
      <c r="J452">
        <v>73</v>
      </c>
      <c r="K452">
        <v>30</v>
      </c>
      <c r="L452">
        <v>0</v>
      </c>
      <c r="M452">
        <v>110</v>
      </c>
      <c r="N452">
        <f t="shared" si="32"/>
        <v>2017</v>
      </c>
    </row>
    <row r="453" spans="1:14" x14ac:dyDescent="0.3">
      <c r="A453" s="9"/>
      <c r="B453" s="2">
        <f t="shared" si="30"/>
        <v>208000</v>
      </c>
      <c r="C453" s="1">
        <f t="shared" si="31"/>
        <v>4000</v>
      </c>
      <c r="D453" s="1">
        <v>3000</v>
      </c>
      <c r="E453" s="1">
        <v>5000</v>
      </c>
      <c r="F453" t="s">
        <v>39</v>
      </c>
      <c r="G453" s="9"/>
      <c r="H453">
        <v>2485</v>
      </c>
      <c r="I453">
        <v>294</v>
      </c>
      <c r="J453">
        <v>81</v>
      </c>
      <c r="K453">
        <v>51</v>
      </c>
      <c r="L453">
        <v>1005</v>
      </c>
      <c r="M453">
        <v>121</v>
      </c>
      <c r="N453">
        <f t="shared" si="32"/>
        <v>4037</v>
      </c>
    </row>
    <row r="454" spans="1:14" x14ac:dyDescent="0.3">
      <c r="A454" s="9"/>
      <c r="B454" s="2">
        <f t="shared" si="30"/>
        <v>0</v>
      </c>
      <c r="C454" s="1">
        <f t="shared" si="31"/>
        <v>0</v>
      </c>
      <c r="D454">
        <v>0</v>
      </c>
      <c r="E454">
        <v>0</v>
      </c>
      <c r="F454">
        <v>0</v>
      </c>
      <c r="G454" s="9" t="s">
        <v>40</v>
      </c>
      <c r="H454">
        <v>0</v>
      </c>
      <c r="I454">
        <v>0</v>
      </c>
      <c r="J454">
        <v>0</v>
      </c>
      <c r="K454">
        <v>0</v>
      </c>
      <c r="L454">
        <v>56</v>
      </c>
      <c r="M454">
        <v>0</v>
      </c>
      <c r="N454">
        <f t="shared" si="32"/>
        <v>56</v>
      </c>
    </row>
    <row r="455" spans="1:14" x14ac:dyDescent="0.3">
      <c r="A455" s="9"/>
      <c r="B455" s="2">
        <f t="shared" si="30"/>
        <v>3900</v>
      </c>
      <c r="C455" s="1">
        <f t="shared" si="31"/>
        <v>75</v>
      </c>
      <c r="D455">
        <v>1</v>
      </c>
      <c r="E455">
        <v>149</v>
      </c>
      <c r="F455" t="s">
        <v>30</v>
      </c>
      <c r="G455" s="9"/>
      <c r="H455">
        <v>7</v>
      </c>
      <c r="I455">
        <v>0</v>
      </c>
      <c r="J455">
        <v>6</v>
      </c>
      <c r="K455">
        <v>0</v>
      </c>
      <c r="L455">
        <v>17</v>
      </c>
      <c r="M455">
        <v>0</v>
      </c>
      <c r="N455">
        <f t="shared" si="32"/>
        <v>30</v>
      </c>
    </row>
    <row r="456" spans="1:14" x14ac:dyDescent="0.3">
      <c r="A456" s="9"/>
      <c r="B456" s="2">
        <f t="shared" si="30"/>
        <v>11674</v>
      </c>
      <c r="C456" s="1">
        <f t="shared" si="31"/>
        <v>224.5</v>
      </c>
      <c r="D456">
        <v>150</v>
      </c>
      <c r="E456">
        <v>299</v>
      </c>
      <c r="F456" t="s">
        <v>31</v>
      </c>
      <c r="G456" s="9"/>
      <c r="H456">
        <v>13</v>
      </c>
      <c r="I456">
        <v>3</v>
      </c>
      <c r="J456">
        <v>18</v>
      </c>
      <c r="K456">
        <v>0</v>
      </c>
      <c r="L456">
        <v>164</v>
      </c>
      <c r="M456">
        <v>4</v>
      </c>
      <c r="N456">
        <f t="shared" si="32"/>
        <v>202</v>
      </c>
    </row>
    <row r="457" spans="1:14" x14ac:dyDescent="0.3">
      <c r="A457" s="9"/>
      <c r="B457" s="2">
        <f t="shared" si="30"/>
        <v>18174</v>
      </c>
      <c r="C457" s="1">
        <f t="shared" si="31"/>
        <v>349.5</v>
      </c>
      <c r="D457">
        <v>300</v>
      </c>
      <c r="E457">
        <v>399</v>
      </c>
      <c r="F457" t="s">
        <v>22</v>
      </c>
      <c r="G457" s="9"/>
      <c r="H457">
        <v>43</v>
      </c>
      <c r="I457">
        <v>5</v>
      </c>
      <c r="J457">
        <v>12</v>
      </c>
      <c r="K457">
        <v>0</v>
      </c>
      <c r="L457">
        <v>207</v>
      </c>
      <c r="M457">
        <v>3</v>
      </c>
      <c r="N457">
        <f t="shared" si="32"/>
        <v>270</v>
      </c>
    </row>
    <row r="458" spans="1:14" x14ac:dyDescent="0.3">
      <c r="A458" s="9"/>
      <c r="B458" s="2">
        <f t="shared" si="30"/>
        <v>23374</v>
      </c>
      <c r="C458" s="1">
        <f t="shared" si="31"/>
        <v>449.5</v>
      </c>
      <c r="D458">
        <v>400</v>
      </c>
      <c r="E458">
        <v>499</v>
      </c>
      <c r="F458" t="s">
        <v>32</v>
      </c>
      <c r="G458" s="9"/>
      <c r="H458">
        <v>94</v>
      </c>
      <c r="I458">
        <v>9</v>
      </c>
      <c r="J458">
        <v>11</v>
      </c>
      <c r="K458">
        <v>0</v>
      </c>
      <c r="L458">
        <v>483</v>
      </c>
      <c r="M458">
        <v>3</v>
      </c>
      <c r="N458">
        <f t="shared" si="32"/>
        <v>600</v>
      </c>
    </row>
    <row r="459" spans="1:14" x14ac:dyDescent="0.3">
      <c r="A459" s="9"/>
      <c r="B459" s="2">
        <f t="shared" si="30"/>
        <v>29874</v>
      </c>
      <c r="C459" s="1">
        <f t="shared" si="31"/>
        <v>574.5</v>
      </c>
      <c r="D459">
        <v>500</v>
      </c>
      <c r="E459">
        <v>649</v>
      </c>
      <c r="F459" t="s">
        <v>33</v>
      </c>
      <c r="G459" s="9"/>
      <c r="H459">
        <v>48</v>
      </c>
      <c r="I459">
        <v>14</v>
      </c>
      <c r="J459">
        <v>13</v>
      </c>
      <c r="K459">
        <v>0</v>
      </c>
      <c r="L459">
        <v>158</v>
      </c>
      <c r="M459">
        <v>18</v>
      </c>
      <c r="N459">
        <f t="shared" si="32"/>
        <v>251</v>
      </c>
    </row>
    <row r="460" spans="1:14" x14ac:dyDescent="0.3">
      <c r="A460" s="9"/>
      <c r="B460" s="2">
        <f t="shared" si="30"/>
        <v>37674</v>
      </c>
      <c r="C460" s="1">
        <f t="shared" si="31"/>
        <v>724.5</v>
      </c>
      <c r="D460">
        <v>650</v>
      </c>
      <c r="E460">
        <v>799</v>
      </c>
      <c r="F460" t="s">
        <v>34</v>
      </c>
      <c r="G460" s="9"/>
      <c r="H460">
        <v>46</v>
      </c>
      <c r="I460">
        <v>14</v>
      </c>
      <c r="J460">
        <v>5</v>
      </c>
      <c r="K460">
        <v>5</v>
      </c>
      <c r="L460">
        <v>120</v>
      </c>
      <c r="M460">
        <v>0</v>
      </c>
      <c r="N460">
        <f t="shared" si="32"/>
        <v>190</v>
      </c>
    </row>
    <row r="461" spans="1:14" x14ac:dyDescent="0.3">
      <c r="A461" s="9"/>
      <c r="B461" s="2">
        <f t="shared" si="30"/>
        <v>46774</v>
      </c>
      <c r="C461" s="1">
        <f t="shared" si="31"/>
        <v>899.5</v>
      </c>
      <c r="D461">
        <v>800</v>
      </c>
      <c r="E461">
        <v>999</v>
      </c>
      <c r="F461" t="s">
        <v>25</v>
      </c>
      <c r="G461" s="9"/>
      <c r="H461">
        <v>35</v>
      </c>
      <c r="I461">
        <v>13</v>
      </c>
      <c r="J461">
        <v>0</v>
      </c>
      <c r="K461">
        <v>4</v>
      </c>
      <c r="L461">
        <v>108</v>
      </c>
      <c r="M461">
        <v>3</v>
      </c>
      <c r="N461">
        <f t="shared" si="32"/>
        <v>163</v>
      </c>
    </row>
    <row r="462" spans="1:14" x14ac:dyDescent="0.3">
      <c r="A462" s="9"/>
      <c r="B462" s="2">
        <f t="shared" si="30"/>
        <v>58474</v>
      </c>
      <c r="C462" s="1">
        <f t="shared" si="31"/>
        <v>1124.5</v>
      </c>
      <c r="D462">
        <v>1000</v>
      </c>
      <c r="E462">
        <v>1249</v>
      </c>
      <c r="F462" t="s">
        <v>26</v>
      </c>
      <c r="G462" s="9"/>
      <c r="H462">
        <v>22</v>
      </c>
      <c r="I462">
        <v>10</v>
      </c>
      <c r="J462">
        <v>0</v>
      </c>
      <c r="K462">
        <v>0</v>
      </c>
      <c r="L462">
        <v>63</v>
      </c>
      <c r="M462">
        <v>3</v>
      </c>
      <c r="N462">
        <f t="shared" si="32"/>
        <v>98</v>
      </c>
    </row>
    <row r="463" spans="1:14" x14ac:dyDescent="0.3">
      <c r="A463" s="9"/>
      <c r="B463" s="2">
        <f t="shared" si="30"/>
        <v>71474</v>
      </c>
      <c r="C463" s="1">
        <f t="shared" si="31"/>
        <v>1374.5</v>
      </c>
      <c r="D463">
        <v>1250</v>
      </c>
      <c r="E463">
        <v>1499</v>
      </c>
      <c r="F463" t="s">
        <v>27</v>
      </c>
      <c r="G463" s="9"/>
      <c r="H463">
        <v>11</v>
      </c>
      <c r="I463">
        <v>8</v>
      </c>
      <c r="J463">
        <v>0</v>
      </c>
      <c r="K463">
        <v>0</v>
      </c>
      <c r="L463">
        <v>19</v>
      </c>
      <c r="M463">
        <v>4</v>
      </c>
      <c r="N463">
        <f t="shared" si="32"/>
        <v>42</v>
      </c>
    </row>
    <row r="464" spans="1:14" x14ac:dyDescent="0.3">
      <c r="A464" s="9"/>
      <c r="B464" s="2">
        <f t="shared" si="30"/>
        <v>84474</v>
      </c>
      <c r="C464" s="1">
        <f t="shared" si="31"/>
        <v>1624.5</v>
      </c>
      <c r="D464">
        <v>1500</v>
      </c>
      <c r="E464">
        <v>1749</v>
      </c>
      <c r="F464" t="s">
        <v>35</v>
      </c>
      <c r="G464" s="9"/>
      <c r="H464">
        <v>10</v>
      </c>
      <c r="I464">
        <v>6</v>
      </c>
      <c r="J464">
        <v>0</v>
      </c>
      <c r="K464">
        <v>0</v>
      </c>
      <c r="L464">
        <v>11</v>
      </c>
      <c r="M464">
        <v>0</v>
      </c>
      <c r="N464">
        <f t="shared" si="32"/>
        <v>27</v>
      </c>
    </row>
    <row r="465" spans="1:14" x14ac:dyDescent="0.3">
      <c r="A465" s="9"/>
      <c r="B465" s="2">
        <f t="shared" si="30"/>
        <v>97474</v>
      </c>
      <c r="C465" s="1">
        <f t="shared" si="31"/>
        <v>1874.5</v>
      </c>
      <c r="D465">
        <v>1750</v>
      </c>
      <c r="E465">
        <v>1999</v>
      </c>
      <c r="F465" t="s">
        <v>36</v>
      </c>
      <c r="G465" s="9"/>
      <c r="H465">
        <v>10</v>
      </c>
      <c r="I465">
        <v>0</v>
      </c>
      <c r="J465">
        <v>0</v>
      </c>
      <c r="K465">
        <v>0</v>
      </c>
      <c r="L465">
        <v>11</v>
      </c>
      <c r="M465">
        <v>0</v>
      </c>
      <c r="N465">
        <f t="shared" si="32"/>
        <v>21</v>
      </c>
    </row>
    <row r="466" spans="1:14" x14ac:dyDescent="0.3">
      <c r="A466" s="9"/>
      <c r="B466" s="2">
        <f t="shared" si="30"/>
        <v>116974</v>
      </c>
      <c r="C466" s="1">
        <f t="shared" si="31"/>
        <v>2249.5</v>
      </c>
      <c r="D466">
        <v>2000</v>
      </c>
      <c r="E466">
        <v>2499</v>
      </c>
      <c r="F466" t="s">
        <v>37</v>
      </c>
      <c r="G466" s="9"/>
      <c r="H466">
        <v>7</v>
      </c>
      <c r="I466">
        <v>0</v>
      </c>
      <c r="J466">
        <v>0</v>
      </c>
      <c r="K466">
        <v>0</v>
      </c>
      <c r="L466">
        <v>3</v>
      </c>
      <c r="M466">
        <v>0</v>
      </c>
      <c r="N466">
        <f t="shared" si="32"/>
        <v>10</v>
      </c>
    </row>
    <row r="467" spans="1:14" x14ac:dyDescent="0.3">
      <c r="A467" s="9"/>
      <c r="B467" s="2">
        <f t="shared" si="30"/>
        <v>142974</v>
      </c>
      <c r="C467" s="1">
        <f t="shared" si="31"/>
        <v>2749.5</v>
      </c>
      <c r="D467">
        <v>2500</v>
      </c>
      <c r="E467">
        <v>2999</v>
      </c>
      <c r="F467" t="s">
        <v>38</v>
      </c>
      <c r="G467" s="9"/>
      <c r="H467">
        <v>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32"/>
        <v>4</v>
      </c>
    </row>
    <row r="468" spans="1:14" x14ac:dyDescent="0.3">
      <c r="A468" s="9"/>
      <c r="B468" s="2">
        <f t="shared" si="30"/>
        <v>208000</v>
      </c>
      <c r="C468" s="1">
        <f t="shared" si="31"/>
        <v>4000</v>
      </c>
      <c r="D468" s="1">
        <v>3000</v>
      </c>
      <c r="E468" s="1">
        <v>5000</v>
      </c>
      <c r="F468" t="s">
        <v>39</v>
      </c>
      <c r="G468" s="9"/>
      <c r="H468">
        <v>4</v>
      </c>
      <c r="I468">
        <v>0</v>
      </c>
      <c r="J468">
        <v>0</v>
      </c>
      <c r="K468">
        <v>0</v>
      </c>
      <c r="L468">
        <v>10</v>
      </c>
      <c r="M468">
        <v>0</v>
      </c>
      <c r="N468">
        <f t="shared" si="32"/>
        <v>14</v>
      </c>
    </row>
    <row r="469" spans="1:14" x14ac:dyDescent="0.3">
      <c r="A469" s="9"/>
      <c r="B469" s="2">
        <f t="shared" si="30"/>
        <v>0</v>
      </c>
      <c r="C469" s="1">
        <f t="shared" si="31"/>
        <v>0</v>
      </c>
      <c r="D469">
        <v>0</v>
      </c>
      <c r="E469">
        <v>0</v>
      </c>
      <c r="F469">
        <v>0</v>
      </c>
      <c r="G469" s="9" t="s">
        <v>41</v>
      </c>
      <c r="H469">
        <v>4</v>
      </c>
      <c r="I469">
        <v>0</v>
      </c>
      <c r="J469">
        <v>4</v>
      </c>
      <c r="K469">
        <v>0</v>
      </c>
      <c r="L469">
        <v>59</v>
      </c>
      <c r="M469">
        <v>0</v>
      </c>
      <c r="N469">
        <f t="shared" si="32"/>
        <v>67</v>
      </c>
    </row>
    <row r="470" spans="1:14" x14ac:dyDescent="0.3">
      <c r="A470" s="9"/>
      <c r="B470" s="2">
        <f t="shared" si="30"/>
        <v>3900</v>
      </c>
      <c r="C470" s="1">
        <f t="shared" si="31"/>
        <v>75</v>
      </c>
      <c r="D470">
        <v>1</v>
      </c>
      <c r="E470">
        <v>149</v>
      </c>
      <c r="F470" t="s">
        <v>30</v>
      </c>
      <c r="G470" s="9"/>
      <c r="H470">
        <v>4</v>
      </c>
      <c r="I470">
        <v>0</v>
      </c>
      <c r="J470">
        <v>0</v>
      </c>
      <c r="K470">
        <v>0</v>
      </c>
      <c r="L470">
        <v>33</v>
      </c>
      <c r="M470">
        <v>3</v>
      </c>
      <c r="N470">
        <f t="shared" si="32"/>
        <v>40</v>
      </c>
    </row>
    <row r="471" spans="1:14" x14ac:dyDescent="0.3">
      <c r="A471" s="9"/>
      <c r="B471" s="2">
        <f t="shared" si="30"/>
        <v>11674</v>
      </c>
      <c r="C471" s="1">
        <f t="shared" si="31"/>
        <v>224.5</v>
      </c>
      <c r="D471">
        <v>150</v>
      </c>
      <c r="E471">
        <v>299</v>
      </c>
      <c r="F471" t="s">
        <v>31</v>
      </c>
      <c r="G471" s="9"/>
      <c r="H471">
        <v>9</v>
      </c>
      <c r="I471">
        <v>9</v>
      </c>
      <c r="J471">
        <v>20</v>
      </c>
      <c r="K471">
        <v>0</v>
      </c>
      <c r="L471">
        <v>139</v>
      </c>
      <c r="M471">
        <v>5</v>
      </c>
      <c r="N471">
        <f t="shared" si="32"/>
        <v>182</v>
      </c>
    </row>
    <row r="472" spans="1:14" x14ac:dyDescent="0.3">
      <c r="A472" s="9"/>
      <c r="B472" s="2">
        <f t="shared" si="30"/>
        <v>18174</v>
      </c>
      <c r="C472" s="1">
        <f t="shared" si="31"/>
        <v>349.5</v>
      </c>
      <c r="D472">
        <v>300</v>
      </c>
      <c r="E472">
        <v>399</v>
      </c>
      <c r="F472" t="s">
        <v>22</v>
      </c>
      <c r="G472" s="9"/>
      <c r="H472">
        <v>77</v>
      </c>
      <c r="I472">
        <v>10</v>
      </c>
      <c r="J472">
        <v>19</v>
      </c>
      <c r="K472">
        <v>0</v>
      </c>
      <c r="L472">
        <v>270</v>
      </c>
      <c r="M472">
        <v>7</v>
      </c>
      <c r="N472">
        <f t="shared" si="32"/>
        <v>383</v>
      </c>
    </row>
    <row r="473" spans="1:14" x14ac:dyDescent="0.3">
      <c r="A473" s="9"/>
      <c r="B473" s="2">
        <f t="shared" si="30"/>
        <v>23374</v>
      </c>
      <c r="C473" s="1">
        <f t="shared" si="31"/>
        <v>449.5</v>
      </c>
      <c r="D473">
        <v>400</v>
      </c>
      <c r="E473">
        <v>499</v>
      </c>
      <c r="F473" t="s">
        <v>32</v>
      </c>
      <c r="G473" s="9"/>
      <c r="H473">
        <v>167</v>
      </c>
      <c r="I473">
        <v>8</v>
      </c>
      <c r="J473">
        <v>14</v>
      </c>
      <c r="K473">
        <v>0</v>
      </c>
      <c r="L473">
        <v>606</v>
      </c>
      <c r="M473">
        <v>3</v>
      </c>
      <c r="N473">
        <f t="shared" si="32"/>
        <v>798</v>
      </c>
    </row>
    <row r="474" spans="1:14" x14ac:dyDescent="0.3">
      <c r="A474" s="9"/>
      <c r="B474" s="2">
        <f t="shared" si="30"/>
        <v>29874</v>
      </c>
      <c r="C474" s="1">
        <f t="shared" si="31"/>
        <v>574.5</v>
      </c>
      <c r="D474">
        <v>500</v>
      </c>
      <c r="E474">
        <v>649</v>
      </c>
      <c r="F474" t="s">
        <v>33</v>
      </c>
      <c r="G474" s="9"/>
      <c r="H474">
        <v>64</v>
      </c>
      <c r="I474">
        <v>20</v>
      </c>
      <c r="J474">
        <v>32</v>
      </c>
      <c r="K474">
        <v>0</v>
      </c>
      <c r="L474">
        <v>273</v>
      </c>
      <c r="M474">
        <v>16</v>
      </c>
      <c r="N474">
        <f t="shared" si="32"/>
        <v>405</v>
      </c>
    </row>
    <row r="475" spans="1:14" x14ac:dyDescent="0.3">
      <c r="A475" s="9"/>
      <c r="B475" s="2">
        <f t="shared" si="30"/>
        <v>37674</v>
      </c>
      <c r="C475" s="1">
        <f t="shared" si="31"/>
        <v>724.5</v>
      </c>
      <c r="D475">
        <v>650</v>
      </c>
      <c r="E475">
        <v>799</v>
      </c>
      <c r="F475" t="s">
        <v>34</v>
      </c>
      <c r="G475" s="9"/>
      <c r="H475">
        <v>56</v>
      </c>
      <c r="I475">
        <v>19</v>
      </c>
      <c r="J475">
        <v>17</v>
      </c>
      <c r="K475">
        <v>4</v>
      </c>
      <c r="L475">
        <v>202</v>
      </c>
      <c r="M475">
        <v>16</v>
      </c>
      <c r="N475">
        <f t="shared" si="32"/>
        <v>314</v>
      </c>
    </row>
    <row r="476" spans="1:14" x14ac:dyDescent="0.3">
      <c r="A476" s="9"/>
      <c r="B476" s="2">
        <f t="shared" si="30"/>
        <v>46774</v>
      </c>
      <c r="C476" s="1">
        <f t="shared" si="31"/>
        <v>899.5</v>
      </c>
      <c r="D476">
        <v>800</v>
      </c>
      <c r="E476">
        <v>999</v>
      </c>
      <c r="F476" t="s">
        <v>25</v>
      </c>
      <c r="G476" s="9"/>
      <c r="H476">
        <v>49</v>
      </c>
      <c r="I476">
        <v>17</v>
      </c>
      <c r="J476">
        <v>14</v>
      </c>
      <c r="K476">
        <v>0</v>
      </c>
      <c r="L476">
        <v>214</v>
      </c>
      <c r="M476">
        <v>4</v>
      </c>
      <c r="N476">
        <f t="shared" si="32"/>
        <v>298</v>
      </c>
    </row>
    <row r="477" spans="1:14" x14ac:dyDescent="0.3">
      <c r="A477" s="9"/>
      <c r="B477" s="2">
        <f t="shared" si="30"/>
        <v>58474</v>
      </c>
      <c r="C477" s="1">
        <f t="shared" si="31"/>
        <v>1124.5</v>
      </c>
      <c r="D477">
        <v>1000</v>
      </c>
      <c r="E477">
        <v>1249</v>
      </c>
      <c r="F477" t="s">
        <v>26</v>
      </c>
      <c r="G477" s="9"/>
      <c r="H477">
        <v>34</v>
      </c>
      <c r="I477">
        <v>13</v>
      </c>
      <c r="J477">
        <v>11</v>
      </c>
      <c r="K477">
        <v>0</v>
      </c>
      <c r="L477">
        <v>112</v>
      </c>
      <c r="M477">
        <v>6</v>
      </c>
      <c r="N477">
        <f t="shared" si="32"/>
        <v>176</v>
      </c>
    </row>
    <row r="478" spans="1:14" x14ac:dyDescent="0.3">
      <c r="A478" s="9"/>
      <c r="B478" s="2">
        <f t="shared" si="30"/>
        <v>71474</v>
      </c>
      <c r="C478" s="1">
        <f t="shared" si="31"/>
        <v>1374.5</v>
      </c>
      <c r="D478">
        <v>1250</v>
      </c>
      <c r="E478">
        <v>1499</v>
      </c>
      <c r="F478" t="s">
        <v>27</v>
      </c>
      <c r="G478" s="9"/>
      <c r="H478">
        <v>8</v>
      </c>
      <c r="I478">
        <v>0</v>
      </c>
      <c r="J478">
        <v>4</v>
      </c>
      <c r="K478">
        <v>0</v>
      </c>
      <c r="L478">
        <v>55</v>
      </c>
      <c r="M478">
        <v>0</v>
      </c>
      <c r="N478">
        <f t="shared" si="32"/>
        <v>67</v>
      </c>
    </row>
    <row r="479" spans="1:14" x14ac:dyDescent="0.3">
      <c r="A479" s="9"/>
      <c r="B479" s="2">
        <f t="shared" si="30"/>
        <v>84474</v>
      </c>
      <c r="C479" s="1">
        <f t="shared" si="31"/>
        <v>1624.5</v>
      </c>
      <c r="D479">
        <v>1500</v>
      </c>
      <c r="E479">
        <v>1749</v>
      </c>
      <c r="F479" t="s">
        <v>35</v>
      </c>
      <c r="G479" s="9"/>
      <c r="H479">
        <v>9</v>
      </c>
      <c r="I479">
        <v>0</v>
      </c>
      <c r="J479">
        <v>0</v>
      </c>
      <c r="K479">
        <v>0</v>
      </c>
      <c r="L479">
        <v>28</v>
      </c>
      <c r="M479">
        <v>0</v>
      </c>
      <c r="N479">
        <f t="shared" si="32"/>
        <v>37</v>
      </c>
    </row>
    <row r="480" spans="1:14" x14ac:dyDescent="0.3">
      <c r="A480" s="9"/>
      <c r="B480" s="2">
        <f t="shared" si="30"/>
        <v>97474</v>
      </c>
      <c r="C480" s="1">
        <f t="shared" si="31"/>
        <v>1874.5</v>
      </c>
      <c r="D480">
        <v>1750</v>
      </c>
      <c r="E480">
        <v>1999</v>
      </c>
      <c r="F480" t="s">
        <v>36</v>
      </c>
      <c r="G480" s="9"/>
      <c r="H480">
        <v>8</v>
      </c>
      <c r="I480">
        <v>3</v>
      </c>
      <c r="J480">
        <v>0</v>
      </c>
      <c r="K480">
        <v>0</v>
      </c>
      <c r="L480">
        <v>19</v>
      </c>
      <c r="M480">
        <v>3</v>
      </c>
      <c r="N480">
        <f t="shared" si="32"/>
        <v>33</v>
      </c>
    </row>
    <row r="481" spans="1:14" x14ac:dyDescent="0.3">
      <c r="A481" s="9"/>
      <c r="B481" s="2">
        <f t="shared" si="30"/>
        <v>116974</v>
      </c>
      <c r="C481" s="1">
        <f t="shared" si="31"/>
        <v>2249.5</v>
      </c>
      <c r="D481">
        <v>2000</v>
      </c>
      <c r="E481">
        <v>2499</v>
      </c>
      <c r="F481" t="s">
        <v>37</v>
      </c>
      <c r="G481" s="9"/>
      <c r="H481">
        <v>5</v>
      </c>
      <c r="I481">
        <v>5</v>
      </c>
      <c r="J481">
        <v>0</v>
      </c>
      <c r="K481">
        <v>0</v>
      </c>
      <c r="L481">
        <v>22</v>
      </c>
      <c r="M481">
        <v>0</v>
      </c>
      <c r="N481">
        <f t="shared" si="32"/>
        <v>32</v>
      </c>
    </row>
    <row r="482" spans="1:14" x14ac:dyDescent="0.3">
      <c r="A482" s="9"/>
      <c r="B482" s="2">
        <f t="shared" si="30"/>
        <v>142974</v>
      </c>
      <c r="C482" s="1">
        <f t="shared" si="31"/>
        <v>2749.5</v>
      </c>
      <c r="D482">
        <v>2500</v>
      </c>
      <c r="E482">
        <v>2999</v>
      </c>
      <c r="F482" t="s">
        <v>38</v>
      </c>
      <c r="G482" s="9"/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32"/>
        <v>7</v>
      </c>
    </row>
    <row r="483" spans="1:14" x14ac:dyDescent="0.3">
      <c r="A483" s="9"/>
      <c r="B483" s="2">
        <f t="shared" si="30"/>
        <v>208000</v>
      </c>
      <c r="C483" s="1">
        <f t="shared" si="31"/>
        <v>4000</v>
      </c>
      <c r="D483" s="1">
        <v>3000</v>
      </c>
      <c r="E483" s="1">
        <v>5000</v>
      </c>
      <c r="F483" t="s">
        <v>39</v>
      </c>
      <c r="G483" s="9"/>
      <c r="H483">
        <v>4</v>
      </c>
      <c r="I483">
        <v>0</v>
      </c>
      <c r="J483">
        <v>7</v>
      </c>
      <c r="K483">
        <v>0</v>
      </c>
      <c r="L483">
        <v>13</v>
      </c>
      <c r="M483">
        <v>0</v>
      </c>
      <c r="N483">
        <f t="shared" si="32"/>
        <v>24</v>
      </c>
    </row>
    <row r="484" spans="1:14" x14ac:dyDescent="0.3">
      <c r="A484" s="9"/>
      <c r="B484" s="2">
        <f t="shared" si="30"/>
        <v>0</v>
      </c>
      <c r="C484" s="1">
        <f t="shared" si="31"/>
        <v>0</v>
      </c>
      <c r="D484">
        <v>0</v>
      </c>
      <c r="E484">
        <v>0</v>
      </c>
      <c r="F484">
        <v>0</v>
      </c>
      <c r="G484" s="9" t="s">
        <v>17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f t="shared" si="32"/>
        <v>10</v>
      </c>
    </row>
    <row r="485" spans="1:14" x14ac:dyDescent="0.3">
      <c r="A485" s="9"/>
      <c r="B485" s="2">
        <f t="shared" si="30"/>
        <v>3900</v>
      </c>
      <c r="C485" s="1">
        <f t="shared" si="31"/>
        <v>75</v>
      </c>
      <c r="D485">
        <v>1</v>
      </c>
      <c r="E485">
        <v>149</v>
      </c>
      <c r="F485" t="s">
        <v>30</v>
      </c>
      <c r="G485" s="9"/>
      <c r="H485">
        <v>0</v>
      </c>
      <c r="I485">
        <v>0</v>
      </c>
      <c r="J485">
        <v>0</v>
      </c>
      <c r="K485">
        <v>0</v>
      </c>
      <c r="L485">
        <v>3</v>
      </c>
      <c r="M485">
        <v>0</v>
      </c>
      <c r="N485">
        <f t="shared" si="32"/>
        <v>3</v>
      </c>
    </row>
    <row r="486" spans="1:14" x14ac:dyDescent="0.3">
      <c r="A486" s="9"/>
      <c r="B486" s="2">
        <f t="shared" si="30"/>
        <v>11674</v>
      </c>
      <c r="C486" s="1">
        <f t="shared" si="31"/>
        <v>224.5</v>
      </c>
      <c r="D486">
        <v>150</v>
      </c>
      <c r="E486">
        <v>299</v>
      </c>
      <c r="F486" t="s">
        <v>31</v>
      </c>
      <c r="G486" s="9"/>
      <c r="H486">
        <v>0</v>
      </c>
      <c r="I486">
        <v>3</v>
      </c>
      <c r="J486">
        <v>3</v>
      </c>
      <c r="K486">
        <v>0</v>
      </c>
      <c r="L486">
        <v>26</v>
      </c>
      <c r="M486">
        <v>0</v>
      </c>
      <c r="N486">
        <f t="shared" si="32"/>
        <v>32</v>
      </c>
    </row>
    <row r="487" spans="1:14" x14ac:dyDescent="0.3">
      <c r="A487" s="9"/>
      <c r="B487" s="2">
        <f t="shared" si="30"/>
        <v>18174</v>
      </c>
      <c r="C487" s="1">
        <f t="shared" si="31"/>
        <v>349.5</v>
      </c>
      <c r="D487">
        <v>300</v>
      </c>
      <c r="E487">
        <v>399</v>
      </c>
      <c r="F487" t="s">
        <v>22</v>
      </c>
      <c r="G487" s="9"/>
      <c r="H487">
        <v>3</v>
      </c>
      <c r="I487">
        <v>0</v>
      </c>
      <c r="J487">
        <v>5</v>
      </c>
      <c r="K487">
        <v>0</v>
      </c>
      <c r="L487">
        <v>34</v>
      </c>
      <c r="M487">
        <v>0</v>
      </c>
      <c r="N487">
        <f t="shared" si="32"/>
        <v>42</v>
      </c>
    </row>
    <row r="488" spans="1:14" x14ac:dyDescent="0.3">
      <c r="A488" s="9"/>
      <c r="B488" s="2">
        <f t="shared" si="30"/>
        <v>23374</v>
      </c>
      <c r="C488" s="1">
        <f t="shared" si="31"/>
        <v>449.5</v>
      </c>
      <c r="D488">
        <v>400</v>
      </c>
      <c r="E488">
        <v>499</v>
      </c>
      <c r="F488" t="s">
        <v>32</v>
      </c>
      <c r="G488" s="9"/>
      <c r="H488">
        <v>7</v>
      </c>
      <c r="I488">
        <v>5</v>
      </c>
      <c r="J488">
        <v>4</v>
      </c>
      <c r="K488">
        <v>0</v>
      </c>
      <c r="L488">
        <v>41</v>
      </c>
      <c r="M488">
        <v>0</v>
      </c>
      <c r="N488">
        <f t="shared" si="32"/>
        <v>57</v>
      </c>
    </row>
    <row r="489" spans="1:14" x14ac:dyDescent="0.3">
      <c r="A489" s="9"/>
      <c r="B489" s="2">
        <f t="shared" si="30"/>
        <v>29874</v>
      </c>
      <c r="C489" s="1">
        <f t="shared" si="31"/>
        <v>574.5</v>
      </c>
      <c r="D489">
        <v>500</v>
      </c>
      <c r="E489">
        <v>649</v>
      </c>
      <c r="F489" t="s">
        <v>33</v>
      </c>
      <c r="G489" s="9"/>
      <c r="H489">
        <v>0</v>
      </c>
      <c r="I489">
        <v>11</v>
      </c>
      <c r="J489">
        <v>0</v>
      </c>
      <c r="K489">
        <v>0</v>
      </c>
      <c r="L489">
        <v>11</v>
      </c>
      <c r="M489">
        <v>0</v>
      </c>
      <c r="N489">
        <f t="shared" si="32"/>
        <v>22</v>
      </c>
    </row>
    <row r="490" spans="1:14" x14ac:dyDescent="0.3">
      <c r="A490" s="9"/>
      <c r="B490" s="2">
        <f t="shared" si="30"/>
        <v>37674</v>
      </c>
      <c r="C490" s="1">
        <f t="shared" si="31"/>
        <v>724.5</v>
      </c>
      <c r="D490">
        <v>650</v>
      </c>
      <c r="E490">
        <v>799</v>
      </c>
      <c r="F490" t="s">
        <v>34</v>
      </c>
      <c r="G490" s="9"/>
      <c r="H490">
        <v>9</v>
      </c>
      <c r="I490">
        <v>3</v>
      </c>
      <c r="J490">
        <v>3</v>
      </c>
      <c r="K490">
        <v>0</v>
      </c>
      <c r="L490">
        <v>10</v>
      </c>
      <c r="M490">
        <v>0</v>
      </c>
      <c r="N490">
        <f t="shared" si="32"/>
        <v>25</v>
      </c>
    </row>
    <row r="491" spans="1:14" x14ac:dyDescent="0.3">
      <c r="A491" s="9"/>
      <c r="B491" s="2">
        <f t="shared" ref="B491:B543" si="33">C491*52</f>
        <v>46774</v>
      </c>
      <c r="C491" s="1">
        <f t="shared" ref="C491:C543" si="34">MEDIAN(D491:E491)</f>
        <v>899.5</v>
      </c>
      <c r="D491">
        <v>800</v>
      </c>
      <c r="E491">
        <v>999</v>
      </c>
      <c r="F491" t="s">
        <v>25</v>
      </c>
      <c r="G491" s="9"/>
      <c r="H491">
        <v>3</v>
      </c>
      <c r="I491">
        <v>12</v>
      </c>
      <c r="J491">
        <v>0</v>
      </c>
      <c r="K491">
        <v>0</v>
      </c>
      <c r="L491">
        <v>10</v>
      </c>
      <c r="M491">
        <v>0</v>
      </c>
      <c r="N491">
        <f t="shared" ref="N491:N543" si="35">SUM(H491:M491)</f>
        <v>25</v>
      </c>
    </row>
    <row r="492" spans="1:14" x14ac:dyDescent="0.3">
      <c r="A492" s="9"/>
      <c r="B492" s="2">
        <f t="shared" si="33"/>
        <v>58474</v>
      </c>
      <c r="C492" s="1">
        <f t="shared" si="34"/>
        <v>1124.5</v>
      </c>
      <c r="D492">
        <v>1000</v>
      </c>
      <c r="E492">
        <v>1249</v>
      </c>
      <c r="F492" t="s">
        <v>26</v>
      </c>
      <c r="G492" s="9"/>
      <c r="H492">
        <v>10</v>
      </c>
      <c r="I492">
        <v>7</v>
      </c>
      <c r="J492">
        <v>0</v>
      </c>
      <c r="K492">
        <v>0</v>
      </c>
      <c r="L492">
        <v>8</v>
      </c>
      <c r="M492">
        <v>0</v>
      </c>
      <c r="N492">
        <f t="shared" si="35"/>
        <v>25</v>
      </c>
    </row>
    <row r="493" spans="1:14" x14ac:dyDescent="0.3">
      <c r="A493" s="9"/>
      <c r="B493" s="2">
        <f t="shared" si="33"/>
        <v>71474</v>
      </c>
      <c r="C493" s="1">
        <f t="shared" si="34"/>
        <v>1374.5</v>
      </c>
      <c r="D493">
        <v>1250</v>
      </c>
      <c r="E493">
        <v>1499</v>
      </c>
      <c r="F493" t="s">
        <v>27</v>
      </c>
      <c r="G493" s="9"/>
      <c r="H493">
        <v>0</v>
      </c>
      <c r="I493">
        <v>5</v>
      </c>
      <c r="J493">
        <v>0</v>
      </c>
      <c r="K493">
        <v>0</v>
      </c>
      <c r="L493">
        <v>9</v>
      </c>
      <c r="M493">
        <v>0</v>
      </c>
      <c r="N493">
        <f t="shared" si="35"/>
        <v>14</v>
      </c>
    </row>
    <row r="494" spans="1:14" x14ac:dyDescent="0.3">
      <c r="A494" s="9"/>
      <c r="B494" s="2">
        <f t="shared" si="33"/>
        <v>84474</v>
      </c>
      <c r="C494" s="1">
        <f t="shared" si="34"/>
        <v>1624.5</v>
      </c>
      <c r="D494">
        <v>1500</v>
      </c>
      <c r="E494">
        <v>1749</v>
      </c>
      <c r="F494" t="s">
        <v>35</v>
      </c>
      <c r="G494" s="9"/>
      <c r="H494">
        <v>0</v>
      </c>
      <c r="I494">
        <v>0</v>
      </c>
      <c r="J494">
        <v>0</v>
      </c>
      <c r="K494">
        <v>0</v>
      </c>
      <c r="L494">
        <v>6</v>
      </c>
      <c r="M494">
        <v>0</v>
      </c>
      <c r="N494">
        <f t="shared" si="35"/>
        <v>6</v>
      </c>
    </row>
    <row r="495" spans="1:14" x14ac:dyDescent="0.3">
      <c r="A495" s="9"/>
      <c r="B495" s="2">
        <f t="shared" si="33"/>
        <v>97474</v>
      </c>
      <c r="C495" s="1">
        <f t="shared" si="34"/>
        <v>1874.5</v>
      </c>
      <c r="D495">
        <v>1750</v>
      </c>
      <c r="E495">
        <v>1999</v>
      </c>
      <c r="F495" t="s">
        <v>36</v>
      </c>
      <c r="G495" s="9"/>
      <c r="H495">
        <v>4</v>
      </c>
      <c r="I495">
        <v>6</v>
      </c>
      <c r="J495">
        <v>0</v>
      </c>
      <c r="K495">
        <v>0</v>
      </c>
      <c r="L495">
        <v>7</v>
      </c>
      <c r="M495">
        <v>0</v>
      </c>
      <c r="N495">
        <f t="shared" si="35"/>
        <v>17</v>
      </c>
    </row>
    <row r="496" spans="1:14" x14ac:dyDescent="0.3">
      <c r="A496" s="9"/>
      <c r="B496" s="2">
        <f t="shared" si="33"/>
        <v>116974</v>
      </c>
      <c r="C496" s="1">
        <f t="shared" si="34"/>
        <v>2249.5</v>
      </c>
      <c r="D496">
        <v>2000</v>
      </c>
      <c r="E496">
        <v>2499</v>
      </c>
      <c r="F496" t="s">
        <v>37</v>
      </c>
      <c r="G496" s="9"/>
      <c r="H496">
        <v>0</v>
      </c>
      <c r="I496">
        <v>0</v>
      </c>
      <c r="J496">
        <v>0</v>
      </c>
      <c r="K496">
        <v>0</v>
      </c>
      <c r="L496">
        <v>6</v>
      </c>
      <c r="M496">
        <v>0</v>
      </c>
      <c r="N496">
        <f t="shared" si="35"/>
        <v>6</v>
      </c>
    </row>
    <row r="497" spans="1:14" x14ac:dyDescent="0.3">
      <c r="A497" s="9"/>
      <c r="B497" s="2">
        <f t="shared" si="33"/>
        <v>142974</v>
      </c>
      <c r="C497" s="1">
        <f t="shared" si="34"/>
        <v>2749.5</v>
      </c>
      <c r="D497">
        <v>2500</v>
      </c>
      <c r="E497">
        <v>2999</v>
      </c>
      <c r="F497" t="s">
        <v>38</v>
      </c>
      <c r="G497" s="9"/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35"/>
        <v>0</v>
      </c>
    </row>
    <row r="498" spans="1:14" x14ac:dyDescent="0.3">
      <c r="A498" s="9"/>
      <c r="B498" s="2">
        <f t="shared" si="33"/>
        <v>208000</v>
      </c>
      <c r="C498" s="1">
        <f t="shared" si="34"/>
        <v>4000</v>
      </c>
      <c r="D498" s="1">
        <v>3000</v>
      </c>
      <c r="E498" s="1">
        <v>5000</v>
      </c>
      <c r="F498" t="s">
        <v>39</v>
      </c>
      <c r="G498" s="9"/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f t="shared" si="35"/>
        <v>4</v>
      </c>
    </row>
    <row r="499" spans="1:14" x14ac:dyDescent="0.3">
      <c r="A499" s="9"/>
      <c r="B499" s="2">
        <f t="shared" si="33"/>
        <v>0</v>
      </c>
      <c r="C499" s="1">
        <f t="shared" si="34"/>
        <v>0</v>
      </c>
      <c r="D499">
        <v>0</v>
      </c>
      <c r="E499">
        <v>0</v>
      </c>
      <c r="F499">
        <v>0</v>
      </c>
      <c r="G499" s="9" t="s">
        <v>18</v>
      </c>
      <c r="H499">
        <v>26</v>
      </c>
      <c r="I499">
        <v>16</v>
      </c>
      <c r="J499">
        <v>9</v>
      </c>
      <c r="K499">
        <v>0</v>
      </c>
      <c r="L499">
        <v>77</v>
      </c>
      <c r="M499">
        <v>20</v>
      </c>
      <c r="N499">
        <f t="shared" si="35"/>
        <v>148</v>
      </c>
    </row>
    <row r="500" spans="1:14" x14ac:dyDescent="0.3">
      <c r="A500" s="9"/>
      <c r="B500" s="2">
        <f t="shared" si="33"/>
        <v>3900</v>
      </c>
      <c r="C500" s="1">
        <f t="shared" si="34"/>
        <v>75</v>
      </c>
      <c r="D500">
        <v>1</v>
      </c>
      <c r="E500">
        <v>149</v>
      </c>
      <c r="F500" t="s">
        <v>30</v>
      </c>
      <c r="G500" s="9"/>
      <c r="H500">
        <v>9</v>
      </c>
      <c r="I500">
        <v>18</v>
      </c>
      <c r="J500">
        <v>21</v>
      </c>
      <c r="K500">
        <v>4</v>
      </c>
      <c r="L500">
        <v>25</v>
      </c>
      <c r="M500">
        <v>9</v>
      </c>
      <c r="N500">
        <f t="shared" si="35"/>
        <v>86</v>
      </c>
    </row>
    <row r="501" spans="1:14" x14ac:dyDescent="0.3">
      <c r="A501" s="9"/>
      <c r="B501" s="2">
        <f t="shared" si="33"/>
        <v>11674</v>
      </c>
      <c r="C501" s="1">
        <f t="shared" si="34"/>
        <v>224.5</v>
      </c>
      <c r="D501">
        <v>150</v>
      </c>
      <c r="E501">
        <v>299</v>
      </c>
      <c r="F501" t="s">
        <v>31</v>
      </c>
      <c r="G501" s="9"/>
      <c r="H501">
        <v>27</v>
      </c>
      <c r="I501">
        <v>65</v>
      </c>
      <c r="J501">
        <v>75</v>
      </c>
      <c r="K501">
        <v>5</v>
      </c>
      <c r="L501">
        <v>101</v>
      </c>
      <c r="M501">
        <v>26</v>
      </c>
      <c r="N501">
        <f t="shared" si="35"/>
        <v>299</v>
      </c>
    </row>
    <row r="502" spans="1:14" x14ac:dyDescent="0.3">
      <c r="A502" s="9"/>
      <c r="B502" s="2">
        <f t="shared" si="33"/>
        <v>18174</v>
      </c>
      <c r="C502" s="1">
        <f t="shared" si="34"/>
        <v>349.5</v>
      </c>
      <c r="D502">
        <v>300</v>
      </c>
      <c r="E502">
        <v>399</v>
      </c>
      <c r="F502" t="s">
        <v>22</v>
      </c>
      <c r="G502" s="9"/>
      <c r="H502">
        <v>59</v>
      </c>
      <c r="I502">
        <v>64</v>
      </c>
      <c r="J502">
        <v>55</v>
      </c>
      <c r="K502">
        <v>3</v>
      </c>
      <c r="L502">
        <v>146</v>
      </c>
      <c r="M502">
        <v>23</v>
      </c>
      <c r="N502">
        <f t="shared" si="35"/>
        <v>350</v>
      </c>
    </row>
    <row r="503" spans="1:14" x14ac:dyDescent="0.3">
      <c r="A503" s="9"/>
      <c r="B503" s="2">
        <f t="shared" si="33"/>
        <v>23374</v>
      </c>
      <c r="C503" s="1">
        <f t="shared" si="34"/>
        <v>449.5</v>
      </c>
      <c r="D503">
        <v>400</v>
      </c>
      <c r="E503">
        <v>499</v>
      </c>
      <c r="F503" t="s">
        <v>32</v>
      </c>
      <c r="G503" s="9"/>
      <c r="H503">
        <v>100</v>
      </c>
      <c r="I503">
        <v>81</v>
      </c>
      <c r="J503">
        <v>57</v>
      </c>
      <c r="K503">
        <v>5</v>
      </c>
      <c r="L503">
        <v>219</v>
      </c>
      <c r="M503">
        <v>24</v>
      </c>
      <c r="N503">
        <f t="shared" si="35"/>
        <v>486</v>
      </c>
    </row>
    <row r="504" spans="1:14" x14ac:dyDescent="0.3">
      <c r="A504" s="9"/>
      <c r="B504" s="2">
        <f t="shared" si="33"/>
        <v>29874</v>
      </c>
      <c r="C504" s="1">
        <f t="shared" si="34"/>
        <v>574.5</v>
      </c>
      <c r="D504">
        <v>500</v>
      </c>
      <c r="E504">
        <v>649</v>
      </c>
      <c r="F504" t="s">
        <v>33</v>
      </c>
      <c r="G504" s="9"/>
      <c r="H504">
        <v>133</v>
      </c>
      <c r="I504">
        <v>127</v>
      </c>
      <c r="J504">
        <v>77</v>
      </c>
      <c r="K504">
        <v>9</v>
      </c>
      <c r="L504">
        <v>154</v>
      </c>
      <c r="M504">
        <v>43</v>
      </c>
      <c r="N504">
        <f t="shared" si="35"/>
        <v>543</v>
      </c>
    </row>
    <row r="505" spans="1:14" x14ac:dyDescent="0.3">
      <c r="A505" s="9"/>
      <c r="B505" s="2">
        <f t="shared" si="33"/>
        <v>37674</v>
      </c>
      <c r="C505" s="1">
        <f t="shared" si="34"/>
        <v>724.5</v>
      </c>
      <c r="D505">
        <v>650</v>
      </c>
      <c r="E505">
        <v>799</v>
      </c>
      <c r="F505" t="s">
        <v>34</v>
      </c>
      <c r="G505" s="9"/>
      <c r="H505">
        <v>107</v>
      </c>
      <c r="I505">
        <v>132</v>
      </c>
      <c r="J505">
        <v>44</v>
      </c>
      <c r="K505">
        <v>15</v>
      </c>
      <c r="L505">
        <v>141</v>
      </c>
      <c r="M505">
        <v>44</v>
      </c>
      <c r="N505">
        <f t="shared" si="35"/>
        <v>483</v>
      </c>
    </row>
    <row r="506" spans="1:14" x14ac:dyDescent="0.3">
      <c r="A506" s="9"/>
      <c r="B506" s="2">
        <f t="shared" si="33"/>
        <v>46774</v>
      </c>
      <c r="C506" s="1">
        <f t="shared" si="34"/>
        <v>899.5</v>
      </c>
      <c r="D506">
        <v>800</v>
      </c>
      <c r="E506">
        <v>999</v>
      </c>
      <c r="F506" t="s">
        <v>25</v>
      </c>
      <c r="G506" s="9"/>
      <c r="H506">
        <v>119</v>
      </c>
      <c r="I506">
        <v>124</v>
      </c>
      <c r="J506">
        <v>32</v>
      </c>
      <c r="K506">
        <v>8</v>
      </c>
      <c r="L506">
        <v>155</v>
      </c>
      <c r="M506">
        <v>44</v>
      </c>
      <c r="N506">
        <f t="shared" si="35"/>
        <v>482</v>
      </c>
    </row>
    <row r="507" spans="1:14" x14ac:dyDescent="0.3">
      <c r="A507" s="9"/>
      <c r="B507" s="2">
        <f t="shared" si="33"/>
        <v>58474</v>
      </c>
      <c r="C507" s="1">
        <f t="shared" si="34"/>
        <v>1124.5</v>
      </c>
      <c r="D507">
        <v>1000</v>
      </c>
      <c r="E507">
        <v>1249</v>
      </c>
      <c r="F507" t="s">
        <v>26</v>
      </c>
      <c r="G507" s="9"/>
      <c r="H507">
        <v>150</v>
      </c>
      <c r="I507">
        <v>134</v>
      </c>
      <c r="J507">
        <v>45</v>
      </c>
      <c r="K507">
        <v>11</v>
      </c>
      <c r="L507">
        <v>161</v>
      </c>
      <c r="M507">
        <v>54</v>
      </c>
      <c r="N507">
        <f t="shared" si="35"/>
        <v>555</v>
      </c>
    </row>
    <row r="508" spans="1:14" x14ac:dyDescent="0.3">
      <c r="A508" s="9"/>
      <c r="B508" s="2">
        <f t="shared" si="33"/>
        <v>71474</v>
      </c>
      <c r="C508" s="1">
        <f t="shared" si="34"/>
        <v>1374.5</v>
      </c>
      <c r="D508">
        <v>1250</v>
      </c>
      <c r="E508">
        <v>1499</v>
      </c>
      <c r="F508" t="s">
        <v>27</v>
      </c>
      <c r="G508" s="9"/>
      <c r="H508">
        <v>115</v>
      </c>
      <c r="I508">
        <v>66</v>
      </c>
      <c r="J508">
        <v>21</v>
      </c>
      <c r="K508">
        <v>9</v>
      </c>
      <c r="L508">
        <v>128</v>
      </c>
      <c r="M508">
        <v>41</v>
      </c>
      <c r="N508">
        <f t="shared" si="35"/>
        <v>380</v>
      </c>
    </row>
    <row r="509" spans="1:14" x14ac:dyDescent="0.3">
      <c r="A509" s="9"/>
      <c r="B509" s="2">
        <f t="shared" si="33"/>
        <v>84474</v>
      </c>
      <c r="C509" s="1">
        <f t="shared" si="34"/>
        <v>1624.5</v>
      </c>
      <c r="D509">
        <v>1500</v>
      </c>
      <c r="E509">
        <v>1749</v>
      </c>
      <c r="F509" t="s">
        <v>35</v>
      </c>
      <c r="G509" s="9"/>
      <c r="H509">
        <v>112</v>
      </c>
      <c r="I509">
        <v>58</v>
      </c>
      <c r="J509">
        <v>7</v>
      </c>
      <c r="K509">
        <v>5</v>
      </c>
      <c r="L509">
        <v>105</v>
      </c>
      <c r="M509">
        <v>22</v>
      </c>
      <c r="N509">
        <f t="shared" si="35"/>
        <v>309</v>
      </c>
    </row>
    <row r="510" spans="1:14" x14ac:dyDescent="0.3">
      <c r="A510" s="9"/>
      <c r="B510" s="2">
        <f t="shared" si="33"/>
        <v>97474</v>
      </c>
      <c r="C510" s="1">
        <f t="shared" si="34"/>
        <v>1874.5</v>
      </c>
      <c r="D510">
        <v>1750</v>
      </c>
      <c r="E510">
        <v>1999</v>
      </c>
      <c r="F510" t="s">
        <v>36</v>
      </c>
      <c r="G510" s="9"/>
      <c r="H510">
        <v>96</v>
      </c>
      <c r="I510">
        <v>35</v>
      </c>
      <c r="J510">
        <v>11</v>
      </c>
      <c r="K510">
        <v>5</v>
      </c>
      <c r="L510">
        <v>72</v>
      </c>
      <c r="M510">
        <v>21</v>
      </c>
      <c r="N510">
        <f t="shared" si="35"/>
        <v>240</v>
      </c>
    </row>
    <row r="511" spans="1:14" x14ac:dyDescent="0.3">
      <c r="A511" s="9"/>
      <c r="B511" s="2">
        <f t="shared" si="33"/>
        <v>116974</v>
      </c>
      <c r="C511" s="1">
        <f t="shared" si="34"/>
        <v>2249.5</v>
      </c>
      <c r="D511">
        <v>2000</v>
      </c>
      <c r="E511">
        <v>2499</v>
      </c>
      <c r="F511" t="s">
        <v>37</v>
      </c>
      <c r="G511" s="9"/>
      <c r="H511">
        <v>78</v>
      </c>
      <c r="I511">
        <v>41</v>
      </c>
      <c r="J511">
        <v>9</v>
      </c>
      <c r="K511">
        <v>5</v>
      </c>
      <c r="L511">
        <v>113</v>
      </c>
      <c r="M511">
        <v>19</v>
      </c>
      <c r="N511">
        <f t="shared" si="35"/>
        <v>265</v>
      </c>
    </row>
    <row r="512" spans="1:14" x14ac:dyDescent="0.3">
      <c r="A512" s="9"/>
      <c r="B512" s="2">
        <f t="shared" si="33"/>
        <v>142974</v>
      </c>
      <c r="C512" s="1">
        <f t="shared" si="34"/>
        <v>2749.5</v>
      </c>
      <c r="D512">
        <v>2500</v>
      </c>
      <c r="E512">
        <v>2999</v>
      </c>
      <c r="F512" t="s">
        <v>38</v>
      </c>
      <c r="G512" s="9"/>
      <c r="H512">
        <v>31</v>
      </c>
      <c r="I512">
        <v>14</v>
      </c>
      <c r="J512">
        <v>9</v>
      </c>
      <c r="K512">
        <v>0</v>
      </c>
      <c r="L512">
        <v>0</v>
      </c>
      <c r="M512">
        <v>4</v>
      </c>
      <c r="N512">
        <f t="shared" si="35"/>
        <v>58</v>
      </c>
    </row>
    <row r="513" spans="1:14" x14ac:dyDescent="0.3">
      <c r="A513" s="9"/>
      <c r="B513" s="2">
        <f t="shared" si="33"/>
        <v>208000</v>
      </c>
      <c r="C513" s="1">
        <f t="shared" si="34"/>
        <v>4000</v>
      </c>
      <c r="D513" s="1">
        <v>3000</v>
      </c>
      <c r="E513" s="1">
        <v>5000</v>
      </c>
      <c r="F513" t="s">
        <v>39</v>
      </c>
      <c r="G513" s="9"/>
      <c r="H513">
        <v>60</v>
      </c>
      <c r="I513">
        <v>19</v>
      </c>
      <c r="J513">
        <v>4</v>
      </c>
      <c r="K513">
        <v>0</v>
      </c>
      <c r="L513">
        <v>56</v>
      </c>
      <c r="M513">
        <v>0</v>
      </c>
      <c r="N513">
        <f t="shared" si="35"/>
        <v>139</v>
      </c>
    </row>
    <row r="514" spans="1:14" x14ac:dyDescent="0.3">
      <c r="A514" s="9"/>
      <c r="B514" s="2">
        <f t="shared" si="33"/>
        <v>0</v>
      </c>
      <c r="C514" s="1">
        <f t="shared" si="34"/>
        <v>0</v>
      </c>
      <c r="D514">
        <v>0</v>
      </c>
      <c r="E514">
        <v>0</v>
      </c>
      <c r="F514">
        <v>0</v>
      </c>
      <c r="G514" s="9" t="s">
        <v>19</v>
      </c>
      <c r="H514">
        <v>38</v>
      </c>
      <c r="I514">
        <v>9</v>
      </c>
      <c r="J514">
        <v>14</v>
      </c>
      <c r="K514">
        <v>7</v>
      </c>
      <c r="L514">
        <v>153</v>
      </c>
      <c r="M514">
        <v>39</v>
      </c>
      <c r="N514">
        <f t="shared" si="35"/>
        <v>260</v>
      </c>
    </row>
    <row r="515" spans="1:14" x14ac:dyDescent="0.3">
      <c r="A515" s="9"/>
      <c r="B515" s="2">
        <f t="shared" si="33"/>
        <v>3900</v>
      </c>
      <c r="C515" s="1">
        <f t="shared" si="34"/>
        <v>75</v>
      </c>
      <c r="D515">
        <v>1</v>
      </c>
      <c r="E515">
        <v>149</v>
      </c>
      <c r="F515" t="s">
        <v>30</v>
      </c>
      <c r="G515" s="9"/>
      <c r="H515">
        <v>20</v>
      </c>
      <c r="I515">
        <v>24</v>
      </c>
      <c r="J515">
        <v>22</v>
      </c>
      <c r="K515">
        <v>0</v>
      </c>
      <c r="L515">
        <v>65</v>
      </c>
      <c r="M515">
        <v>11</v>
      </c>
      <c r="N515">
        <f t="shared" si="35"/>
        <v>142</v>
      </c>
    </row>
    <row r="516" spans="1:14" x14ac:dyDescent="0.3">
      <c r="A516" s="9"/>
      <c r="B516" s="2">
        <f t="shared" si="33"/>
        <v>11674</v>
      </c>
      <c r="C516" s="1">
        <f t="shared" si="34"/>
        <v>224.5</v>
      </c>
      <c r="D516">
        <v>150</v>
      </c>
      <c r="E516">
        <v>299</v>
      </c>
      <c r="F516" t="s">
        <v>31</v>
      </c>
      <c r="G516" s="9"/>
      <c r="H516">
        <v>37</v>
      </c>
      <c r="I516">
        <v>65</v>
      </c>
      <c r="J516">
        <v>78</v>
      </c>
      <c r="K516">
        <v>4</v>
      </c>
      <c r="L516">
        <v>223</v>
      </c>
      <c r="M516">
        <v>25</v>
      </c>
      <c r="N516">
        <f t="shared" si="35"/>
        <v>432</v>
      </c>
    </row>
    <row r="517" spans="1:14" x14ac:dyDescent="0.3">
      <c r="A517" s="9"/>
      <c r="B517" s="2">
        <f t="shared" si="33"/>
        <v>18174</v>
      </c>
      <c r="C517" s="1">
        <f t="shared" si="34"/>
        <v>349.5</v>
      </c>
      <c r="D517">
        <v>300</v>
      </c>
      <c r="E517">
        <v>399</v>
      </c>
      <c r="F517" t="s">
        <v>22</v>
      </c>
      <c r="G517" s="9"/>
      <c r="H517">
        <v>95</v>
      </c>
      <c r="I517">
        <v>64</v>
      </c>
      <c r="J517">
        <v>67</v>
      </c>
      <c r="K517">
        <v>6</v>
      </c>
      <c r="L517">
        <v>302</v>
      </c>
      <c r="M517">
        <v>26</v>
      </c>
      <c r="N517">
        <f t="shared" si="35"/>
        <v>560</v>
      </c>
    </row>
    <row r="518" spans="1:14" x14ac:dyDescent="0.3">
      <c r="A518" s="9"/>
      <c r="B518" s="2">
        <f t="shared" si="33"/>
        <v>23374</v>
      </c>
      <c r="C518" s="1">
        <f t="shared" si="34"/>
        <v>449.5</v>
      </c>
      <c r="D518">
        <v>400</v>
      </c>
      <c r="E518">
        <v>499</v>
      </c>
      <c r="F518" t="s">
        <v>32</v>
      </c>
      <c r="G518" s="9"/>
      <c r="H518">
        <v>166</v>
      </c>
      <c r="I518">
        <v>88</v>
      </c>
      <c r="J518">
        <v>55</v>
      </c>
      <c r="K518">
        <v>3</v>
      </c>
      <c r="L518">
        <v>464</v>
      </c>
      <c r="M518">
        <v>26</v>
      </c>
      <c r="N518">
        <f t="shared" si="35"/>
        <v>802</v>
      </c>
    </row>
    <row r="519" spans="1:14" x14ac:dyDescent="0.3">
      <c r="A519" s="9"/>
      <c r="B519" s="2">
        <f t="shared" si="33"/>
        <v>29874</v>
      </c>
      <c r="C519" s="1">
        <f t="shared" si="34"/>
        <v>574.5</v>
      </c>
      <c r="D519">
        <v>500</v>
      </c>
      <c r="E519">
        <v>649</v>
      </c>
      <c r="F519" t="s">
        <v>33</v>
      </c>
      <c r="G519" s="9"/>
      <c r="H519">
        <v>158</v>
      </c>
      <c r="I519">
        <v>158</v>
      </c>
      <c r="J519">
        <v>67</v>
      </c>
      <c r="K519">
        <v>14</v>
      </c>
      <c r="L519">
        <v>289</v>
      </c>
      <c r="M519">
        <v>49</v>
      </c>
      <c r="N519">
        <f t="shared" si="35"/>
        <v>735</v>
      </c>
    </row>
    <row r="520" spans="1:14" x14ac:dyDescent="0.3">
      <c r="A520" s="9"/>
      <c r="B520" s="2">
        <f t="shared" si="33"/>
        <v>37674</v>
      </c>
      <c r="C520" s="1">
        <f t="shared" si="34"/>
        <v>724.5</v>
      </c>
      <c r="D520">
        <v>650</v>
      </c>
      <c r="E520">
        <v>799</v>
      </c>
      <c r="F520" t="s">
        <v>34</v>
      </c>
      <c r="G520" s="9"/>
      <c r="H520">
        <v>180</v>
      </c>
      <c r="I520">
        <v>168</v>
      </c>
      <c r="J520">
        <v>69</v>
      </c>
      <c r="K520">
        <v>14</v>
      </c>
      <c r="L520">
        <v>257</v>
      </c>
      <c r="M520">
        <v>47</v>
      </c>
      <c r="N520">
        <f t="shared" si="35"/>
        <v>735</v>
      </c>
    </row>
    <row r="521" spans="1:14" x14ac:dyDescent="0.3">
      <c r="A521" s="9"/>
      <c r="B521" s="2">
        <f t="shared" si="33"/>
        <v>46774</v>
      </c>
      <c r="C521" s="1">
        <f t="shared" si="34"/>
        <v>899.5</v>
      </c>
      <c r="D521">
        <v>800</v>
      </c>
      <c r="E521">
        <v>999</v>
      </c>
      <c r="F521" t="s">
        <v>25</v>
      </c>
      <c r="G521" s="9"/>
      <c r="H521">
        <v>198</v>
      </c>
      <c r="I521">
        <v>171</v>
      </c>
      <c r="J521">
        <v>56</v>
      </c>
      <c r="K521">
        <v>18</v>
      </c>
      <c r="L521">
        <v>275</v>
      </c>
      <c r="M521">
        <v>39</v>
      </c>
      <c r="N521">
        <f t="shared" si="35"/>
        <v>757</v>
      </c>
    </row>
    <row r="522" spans="1:14" x14ac:dyDescent="0.3">
      <c r="A522" s="9"/>
      <c r="B522" s="2">
        <f t="shared" si="33"/>
        <v>58474</v>
      </c>
      <c r="C522" s="1">
        <f t="shared" si="34"/>
        <v>1124.5</v>
      </c>
      <c r="D522">
        <v>1000</v>
      </c>
      <c r="E522">
        <v>1249</v>
      </c>
      <c r="F522" t="s">
        <v>26</v>
      </c>
      <c r="G522" s="9"/>
      <c r="H522">
        <v>221</v>
      </c>
      <c r="I522">
        <v>185</v>
      </c>
      <c r="J522">
        <v>42</v>
      </c>
      <c r="K522">
        <v>6</v>
      </c>
      <c r="L522">
        <v>210</v>
      </c>
      <c r="M522">
        <v>31</v>
      </c>
      <c r="N522">
        <f t="shared" si="35"/>
        <v>695</v>
      </c>
    </row>
    <row r="523" spans="1:14" x14ac:dyDescent="0.3">
      <c r="A523" s="9"/>
      <c r="B523" s="2">
        <f t="shared" si="33"/>
        <v>71474</v>
      </c>
      <c r="C523" s="1">
        <f t="shared" si="34"/>
        <v>1374.5</v>
      </c>
      <c r="D523">
        <v>1250</v>
      </c>
      <c r="E523">
        <v>1499</v>
      </c>
      <c r="F523" t="s">
        <v>27</v>
      </c>
      <c r="G523" s="9"/>
      <c r="H523">
        <v>158</v>
      </c>
      <c r="I523">
        <v>149</v>
      </c>
      <c r="J523">
        <v>25</v>
      </c>
      <c r="K523">
        <v>9</v>
      </c>
      <c r="L523">
        <v>160</v>
      </c>
      <c r="M523">
        <v>39</v>
      </c>
      <c r="N523">
        <f t="shared" si="35"/>
        <v>540</v>
      </c>
    </row>
    <row r="524" spans="1:14" x14ac:dyDescent="0.3">
      <c r="A524" s="9"/>
      <c r="B524" s="2">
        <f t="shared" si="33"/>
        <v>84474</v>
      </c>
      <c r="C524" s="1">
        <f t="shared" si="34"/>
        <v>1624.5</v>
      </c>
      <c r="D524">
        <v>1500</v>
      </c>
      <c r="E524">
        <v>1749</v>
      </c>
      <c r="F524" t="s">
        <v>35</v>
      </c>
      <c r="G524" s="9"/>
      <c r="H524">
        <v>120</v>
      </c>
      <c r="I524">
        <v>88</v>
      </c>
      <c r="J524">
        <v>16</v>
      </c>
      <c r="K524">
        <v>4</v>
      </c>
      <c r="L524">
        <v>126</v>
      </c>
      <c r="M524">
        <v>22</v>
      </c>
      <c r="N524">
        <f t="shared" si="35"/>
        <v>376</v>
      </c>
    </row>
    <row r="525" spans="1:14" x14ac:dyDescent="0.3">
      <c r="A525" s="9"/>
      <c r="B525" s="2">
        <f t="shared" si="33"/>
        <v>97474</v>
      </c>
      <c r="C525" s="1">
        <f t="shared" si="34"/>
        <v>1874.5</v>
      </c>
      <c r="D525">
        <v>1750</v>
      </c>
      <c r="E525">
        <v>1999</v>
      </c>
      <c r="F525" t="s">
        <v>36</v>
      </c>
      <c r="G525" s="9"/>
      <c r="H525">
        <v>111</v>
      </c>
      <c r="I525">
        <v>61</v>
      </c>
      <c r="J525">
        <v>13</v>
      </c>
      <c r="K525">
        <v>4</v>
      </c>
      <c r="L525">
        <v>81</v>
      </c>
      <c r="M525">
        <v>17</v>
      </c>
      <c r="N525">
        <f t="shared" si="35"/>
        <v>287</v>
      </c>
    </row>
    <row r="526" spans="1:14" x14ac:dyDescent="0.3">
      <c r="A526" s="9"/>
      <c r="B526" s="2">
        <f t="shared" si="33"/>
        <v>116974</v>
      </c>
      <c r="C526" s="1">
        <f t="shared" si="34"/>
        <v>2249.5</v>
      </c>
      <c r="D526">
        <v>2000</v>
      </c>
      <c r="E526">
        <v>2499</v>
      </c>
      <c r="F526" t="s">
        <v>37</v>
      </c>
      <c r="G526" s="9"/>
      <c r="H526">
        <v>119</v>
      </c>
      <c r="I526">
        <v>82</v>
      </c>
      <c r="J526">
        <v>11</v>
      </c>
      <c r="K526">
        <v>6</v>
      </c>
      <c r="L526">
        <v>109</v>
      </c>
      <c r="M526">
        <v>11</v>
      </c>
      <c r="N526">
        <f t="shared" si="35"/>
        <v>338</v>
      </c>
    </row>
    <row r="527" spans="1:14" x14ac:dyDescent="0.3">
      <c r="A527" s="9"/>
      <c r="B527" s="2">
        <f t="shared" si="33"/>
        <v>142974</v>
      </c>
      <c r="C527" s="1">
        <f t="shared" si="34"/>
        <v>2749.5</v>
      </c>
      <c r="D527">
        <v>2500</v>
      </c>
      <c r="E527">
        <v>2999</v>
      </c>
      <c r="F527" t="s">
        <v>38</v>
      </c>
      <c r="G527" s="9"/>
      <c r="H527">
        <v>50</v>
      </c>
      <c r="I527">
        <v>42</v>
      </c>
      <c r="J527">
        <v>3</v>
      </c>
      <c r="K527">
        <v>0</v>
      </c>
      <c r="L527">
        <v>0</v>
      </c>
      <c r="M527">
        <v>3</v>
      </c>
      <c r="N527">
        <f t="shared" si="35"/>
        <v>98</v>
      </c>
    </row>
    <row r="528" spans="1:14" x14ac:dyDescent="0.3">
      <c r="A528" s="9"/>
      <c r="B528" s="2">
        <f t="shared" si="33"/>
        <v>208000</v>
      </c>
      <c r="C528" s="1">
        <f t="shared" si="34"/>
        <v>4000</v>
      </c>
      <c r="D528" s="1">
        <v>3000</v>
      </c>
      <c r="E528" s="1">
        <v>5000</v>
      </c>
      <c r="F528" t="s">
        <v>39</v>
      </c>
      <c r="G528" s="9"/>
      <c r="H528">
        <v>98</v>
      </c>
      <c r="I528">
        <v>30</v>
      </c>
      <c r="J528">
        <v>3</v>
      </c>
      <c r="K528">
        <v>0</v>
      </c>
      <c r="L528">
        <v>63</v>
      </c>
      <c r="M528">
        <v>8</v>
      </c>
      <c r="N528">
        <f t="shared" si="35"/>
        <v>202</v>
      </c>
    </row>
    <row r="529" spans="1:14" x14ac:dyDescent="0.3">
      <c r="A529" s="9"/>
      <c r="B529" s="2">
        <f t="shared" si="33"/>
        <v>0</v>
      </c>
      <c r="C529" s="1">
        <f t="shared" si="34"/>
        <v>0</v>
      </c>
      <c r="D529">
        <v>0</v>
      </c>
      <c r="E529">
        <v>0</v>
      </c>
      <c r="F529">
        <v>0</v>
      </c>
      <c r="G529" s="9" t="s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35"/>
        <v>0</v>
      </c>
    </row>
    <row r="530" spans="1:14" x14ac:dyDescent="0.3">
      <c r="A530" s="9"/>
      <c r="B530" s="2">
        <f t="shared" si="33"/>
        <v>3900</v>
      </c>
      <c r="C530" s="1">
        <f t="shared" si="34"/>
        <v>75</v>
      </c>
      <c r="D530">
        <v>1</v>
      </c>
      <c r="E530">
        <v>149</v>
      </c>
      <c r="F530" t="s">
        <v>30</v>
      </c>
      <c r="G530" s="9"/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35"/>
        <v>0</v>
      </c>
    </row>
    <row r="531" spans="1:14" x14ac:dyDescent="0.3">
      <c r="A531" s="9"/>
      <c r="B531" s="2">
        <f t="shared" si="33"/>
        <v>11674</v>
      </c>
      <c r="C531" s="1">
        <f t="shared" si="34"/>
        <v>224.5</v>
      </c>
      <c r="D531">
        <v>150</v>
      </c>
      <c r="E531">
        <v>299</v>
      </c>
      <c r="F531" t="s">
        <v>31</v>
      </c>
      <c r="G531" s="9"/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35"/>
        <v>0</v>
      </c>
    </row>
    <row r="532" spans="1:14" x14ac:dyDescent="0.3">
      <c r="A532" s="9"/>
      <c r="B532" s="2">
        <f t="shared" si="33"/>
        <v>18174</v>
      </c>
      <c r="C532" s="1">
        <f t="shared" si="34"/>
        <v>349.5</v>
      </c>
      <c r="D532">
        <v>300</v>
      </c>
      <c r="E532">
        <v>399</v>
      </c>
      <c r="F532" t="s">
        <v>22</v>
      </c>
      <c r="G532" s="9"/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35"/>
        <v>0</v>
      </c>
    </row>
    <row r="533" spans="1:14" x14ac:dyDescent="0.3">
      <c r="A533" s="9"/>
      <c r="B533" s="2">
        <f t="shared" si="33"/>
        <v>23374</v>
      </c>
      <c r="C533" s="1">
        <f t="shared" si="34"/>
        <v>449.5</v>
      </c>
      <c r="D533">
        <v>400</v>
      </c>
      <c r="E533">
        <v>499</v>
      </c>
      <c r="F533" t="s">
        <v>32</v>
      </c>
      <c r="G533" s="9"/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35"/>
        <v>0</v>
      </c>
    </row>
    <row r="534" spans="1:14" x14ac:dyDescent="0.3">
      <c r="A534" s="9"/>
      <c r="B534" s="2">
        <f t="shared" si="33"/>
        <v>29874</v>
      </c>
      <c r="C534" s="1">
        <f t="shared" si="34"/>
        <v>574.5</v>
      </c>
      <c r="D534">
        <v>500</v>
      </c>
      <c r="E534">
        <v>649</v>
      </c>
      <c r="F534" t="s">
        <v>33</v>
      </c>
      <c r="G534" s="9"/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35"/>
        <v>0</v>
      </c>
    </row>
    <row r="535" spans="1:14" x14ac:dyDescent="0.3">
      <c r="A535" s="9"/>
      <c r="B535" s="2">
        <f t="shared" si="33"/>
        <v>37674</v>
      </c>
      <c r="C535" s="1">
        <f t="shared" si="34"/>
        <v>724.5</v>
      </c>
      <c r="D535">
        <v>650</v>
      </c>
      <c r="E535">
        <v>799</v>
      </c>
      <c r="F535" t="s">
        <v>34</v>
      </c>
      <c r="G535" s="9"/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35"/>
        <v>0</v>
      </c>
    </row>
    <row r="536" spans="1:14" x14ac:dyDescent="0.3">
      <c r="A536" s="9"/>
      <c r="B536" s="2">
        <f t="shared" si="33"/>
        <v>46774</v>
      </c>
      <c r="C536" s="1">
        <f t="shared" si="34"/>
        <v>899.5</v>
      </c>
      <c r="D536">
        <v>800</v>
      </c>
      <c r="E536">
        <v>999</v>
      </c>
      <c r="F536" t="s">
        <v>25</v>
      </c>
      <c r="G536" s="9"/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35"/>
        <v>0</v>
      </c>
    </row>
    <row r="537" spans="1:14" x14ac:dyDescent="0.3">
      <c r="A537" s="9"/>
      <c r="B537" s="2">
        <f t="shared" si="33"/>
        <v>58474</v>
      </c>
      <c r="C537" s="1">
        <f t="shared" si="34"/>
        <v>1124.5</v>
      </c>
      <c r="D537">
        <v>1000</v>
      </c>
      <c r="E537">
        <v>1249</v>
      </c>
      <c r="F537" t="s">
        <v>26</v>
      </c>
      <c r="G537" s="9"/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35"/>
        <v>0</v>
      </c>
    </row>
    <row r="538" spans="1:14" x14ac:dyDescent="0.3">
      <c r="A538" s="9"/>
      <c r="B538" s="2">
        <f t="shared" si="33"/>
        <v>71474</v>
      </c>
      <c r="C538" s="1">
        <f t="shared" si="34"/>
        <v>1374.5</v>
      </c>
      <c r="D538">
        <v>1250</v>
      </c>
      <c r="E538">
        <v>1499</v>
      </c>
      <c r="F538" t="s">
        <v>27</v>
      </c>
      <c r="G538" s="9"/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35"/>
        <v>0</v>
      </c>
    </row>
    <row r="539" spans="1:14" x14ac:dyDescent="0.3">
      <c r="A539" s="9"/>
      <c r="B539" s="2">
        <f t="shared" si="33"/>
        <v>84474</v>
      </c>
      <c r="C539" s="1">
        <f t="shared" si="34"/>
        <v>1624.5</v>
      </c>
      <c r="D539">
        <v>1500</v>
      </c>
      <c r="E539">
        <v>1749</v>
      </c>
      <c r="F539" t="s">
        <v>35</v>
      </c>
      <c r="G539" s="9"/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 t="shared" si="35"/>
        <v>0</v>
      </c>
    </row>
    <row r="540" spans="1:14" x14ac:dyDescent="0.3">
      <c r="A540" s="9"/>
      <c r="B540" s="2">
        <f t="shared" si="33"/>
        <v>97474</v>
      </c>
      <c r="C540" s="1">
        <f t="shared" si="34"/>
        <v>1874.5</v>
      </c>
      <c r="D540">
        <v>1750</v>
      </c>
      <c r="E540">
        <v>1999</v>
      </c>
      <c r="F540" t="s">
        <v>36</v>
      </c>
      <c r="G540" s="9"/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35"/>
        <v>0</v>
      </c>
    </row>
    <row r="541" spans="1:14" x14ac:dyDescent="0.3">
      <c r="A541" s="9"/>
      <c r="B541" s="2">
        <f t="shared" si="33"/>
        <v>116974</v>
      </c>
      <c r="C541" s="1">
        <f t="shared" si="34"/>
        <v>2249.5</v>
      </c>
      <c r="D541">
        <v>2000</v>
      </c>
      <c r="E541">
        <v>2499</v>
      </c>
      <c r="F541" t="s">
        <v>37</v>
      </c>
      <c r="G541" s="9"/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35"/>
        <v>0</v>
      </c>
    </row>
    <row r="542" spans="1:14" x14ac:dyDescent="0.3">
      <c r="A542" s="9"/>
      <c r="B542" s="2">
        <f t="shared" si="33"/>
        <v>142974</v>
      </c>
      <c r="C542" s="1">
        <f t="shared" si="34"/>
        <v>2749.5</v>
      </c>
      <c r="D542">
        <v>2500</v>
      </c>
      <c r="E542">
        <v>2999</v>
      </c>
      <c r="F542" t="s">
        <v>38</v>
      </c>
      <c r="G542" s="9"/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35"/>
        <v>0</v>
      </c>
    </row>
    <row r="543" spans="1:14" x14ac:dyDescent="0.3">
      <c r="A543" s="9"/>
      <c r="B543" s="2">
        <f t="shared" si="33"/>
        <v>208000</v>
      </c>
      <c r="C543" s="1">
        <f t="shared" si="34"/>
        <v>4000</v>
      </c>
      <c r="D543" s="1">
        <v>3000</v>
      </c>
      <c r="E543" s="1">
        <v>5000</v>
      </c>
      <c r="F543" t="s">
        <v>39</v>
      </c>
      <c r="G543" s="9"/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35"/>
        <v>0</v>
      </c>
    </row>
  </sheetData>
  <mergeCells count="49">
    <mergeCell ref="A394:A543"/>
    <mergeCell ref="A286:A393"/>
    <mergeCell ref="A178:A285"/>
    <mergeCell ref="G178:G189"/>
    <mergeCell ref="G190:G201"/>
    <mergeCell ref="G214:G225"/>
    <mergeCell ref="G238:G249"/>
    <mergeCell ref="G262:G273"/>
    <mergeCell ref="G529:G543"/>
    <mergeCell ref="G382:G393"/>
    <mergeCell ref="G409:G423"/>
    <mergeCell ref="G424:G438"/>
    <mergeCell ref="G439:G453"/>
    <mergeCell ref="G454:G468"/>
    <mergeCell ref="G394:G408"/>
    <mergeCell ref="G469:G483"/>
    <mergeCell ref="G484:G498"/>
    <mergeCell ref="G514:G528"/>
    <mergeCell ref="G499:G513"/>
    <mergeCell ref="G202:G213"/>
    <mergeCell ref="G226:G237"/>
    <mergeCell ref="G250:G261"/>
    <mergeCell ref="G346:G357"/>
    <mergeCell ref="G370:G381"/>
    <mergeCell ref="G286:G297"/>
    <mergeCell ref="G298:G309"/>
    <mergeCell ref="G310:G321"/>
    <mergeCell ref="G322:G333"/>
    <mergeCell ref="G334:G345"/>
    <mergeCell ref="G358:G369"/>
    <mergeCell ref="G274:G285"/>
    <mergeCell ref="G47:G55"/>
    <mergeCell ref="G56:G64"/>
    <mergeCell ref="G65:G73"/>
    <mergeCell ref="A2:A73"/>
    <mergeCell ref="G87:G99"/>
    <mergeCell ref="G2:G10"/>
    <mergeCell ref="G11:G19"/>
    <mergeCell ref="G20:G28"/>
    <mergeCell ref="G29:G37"/>
    <mergeCell ref="G38:G46"/>
    <mergeCell ref="A74:A177"/>
    <mergeCell ref="G100:G112"/>
    <mergeCell ref="G165:G177"/>
    <mergeCell ref="G152:G164"/>
    <mergeCell ref="G139:G151"/>
    <mergeCell ref="G126:G138"/>
    <mergeCell ref="G113:G125"/>
    <mergeCell ref="G74:G8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2020-05-30T05:57:04Z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