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4fed6497fc6ad/Cross-Code/VSCode/PythonCode/Starting_Code/Machine Learning/pytorchlearning/Speed/saved_models/"/>
    </mc:Choice>
  </mc:AlternateContent>
  <xr:revisionPtr revIDLastSave="372" documentId="8_{6FF9B900-38E6-400F-AB09-4683AEA7A69F}" xr6:coauthVersionLast="47" xr6:coauthVersionMax="47" xr10:uidLastSave="{135C763F-7A7D-4757-B80A-FDBE2D0BC66C}"/>
  <bookViews>
    <workbookView xWindow="38280" yWindow="9660" windowWidth="25440" windowHeight="15390" xr2:uid="{5731A698-A2DF-4363-9429-C0264EE04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5" i="1" l="1" a="1"/>
  <c r="X5" i="1"/>
  <c r="X6" i="1" a="1"/>
  <c r="X6" i="1" s="1"/>
  <c r="X7" i="1" a="1"/>
  <c r="X7" i="1"/>
  <c r="X8" i="1" a="1"/>
  <c r="X8" i="1" s="1"/>
  <c r="X9" i="1" a="1"/>
  <c r="X9" i="1" s="1"/>
  <c r="X10" i="1" a="1"/>
  <c r="X10" i="1" s="1"/>
  <c r="X11" i="1" a="1"/>
  <c r="X11" i="1" s="1"/>
  <c r="X12" i="1" a="1"/>
  <c r="X12" i="1"/>
  <c r="X13" i="1" a="1"/>
  <c r="X13" i="1"/>
  <c r="X14" i="1" a="1"/>
  <c r="X14" i="1" s="1"/>
  <c r="X3" i="1" a="1"/>
  <c r="X3" i="1" s="1"/>
  <c r="Q4" i="1"/>
  <c r="R4" i="1"/>
  <c r="S4" i="1"/>
  <c r="T4" i="1"/>
  <c r="U4" i="1"/>
  <c r="V4" i="1"/>
  <c r="W4" i="1"/>
  <c r="Q5" i="1"/>
  <c r="R5" i="1"/>
  <c r="S5" i="1"/>
  <c r="T5" i="1"/>
  <c r="U5" i="1"/>
  <c r="V5" i="1"/>
  <c r="W5" i="1"/>
  <c r="Q6" i="1"/>
  <c r="R6" i="1"/>
  <c r="S6" i="1"/>
  <c r="T6" i="1"/>
  <c r="U6" i="1"/>
  <c r="V6" i="1"/>
  <c r="W6" i="1"/>
  <c r="Q7" i="1"/>
  <c r="R7" i="1"/>
  <c r="S7" i="1"/>
  <c r="T7" i="1"/>
  <c r="U7" i="1"/>
  <c r="V7" i="1"/>
  <c r="W7" i="1"/>
  <c r="Q8" i="1"/>
  <c r="R8" i="1"/>
  <c r="S8" i="1"/>
  <c r="T8" i="1"/>
  <c r="U8" i="1"/>
  <c r="V8" i="1"/>
  <c r="W8" i="1"/>
  <c r="Q9" i="1"/>
  <c r="R9" i="1"/>
  <c r="S9" i="1"/>
  <c r="T9" i="1"/>
  <c r="U9" i="1"/>
  <c r="V9" i="1"/>
  <c r="W9" i="1"/>
  <c r="Q10" i="1"/>
  <c r="R10" i="1"/>
  <c r="S10" i="1"/>
  <c r="T10" i="1"/>
  <c r="U10" i="1"/>
  <c r="V10" i="1"/>
  <c r="W10" i="1"/>
  <c r="Q11" i="1"/>
  <c r="R11" i="1"/>
  <c r="S11" i="1"/>
  <c r="T11" i="1"/>
  <c r="U11" i="1"/>
  <c r="V11" i="1"/>
  <c r="W11" i="1"/>
  <c r="Q12" i="1"/>
  <c r="R12" i="1"/>
  <c r="S12" i="1"/>
  <c r="T12" i="1"/>
  <c r="U12" i="1"/>
  <c r="V12" i="1"/>
  <c r="W12" i="1"/>
  <c r="Q13" i="1"/>
  <c r="R13" i="1"/>
  <c r="S13" i="1"/>
  <c r="T13" i="1"/>
  <c r="U13" i="1"/>
  <c r="V13" i="1"/>
  <c r="W13" i="1"/>
  <c r="Q14" i="1"/>
  <c r="R14" i="1"/>
  <c r="S14" i="1"/>
  <c r="T14" i="1"/>
  <c r="U14" i="1"/>
  <c r="V14" i="1"/>
  <c r="W14" i="1"/>
  <c r="Q3" i="1"/>
  <c r="R3" i="1"/>
  <c r="S3" i="1"/>
  <c r="T3" i="1"/>
  <c r="U3" i="1"/>
  <c r="V3" i="1"/>
  <c r="W3" i="1"/>
  <c r="X4" i="1" l="1" a="1"/>
  <c r="X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<sst xmlns="http://schemas.openxmlformats.org/spreadsheetml/2006/main" count="26" uniqueCount="18">
  <si>
    <t>Test1</t>
  </si>
  <si>
    <t>Test2</t>
  </si>
  <si>
    <t>Test3</t>
  </si>
  <si>
    <t>Test4</t>
  </si>
  <si>
    <t>Test5</t>
  </si>
  <si>
    <t>Test6</t>
  </si>
  <si>
    <t>Epochs</t>
  </si>
  <si>
    <t>Hidden Layers</t>
  </si>
  <si>
    <t>Real</t>
  </si>
  <si>
    <t>Differences</t>
  </si>
  <si>
    <t>TOTAL ERROR</t>
  </si>
  <si>
    <t>Learning Rate</t>
  </si>
  <si>
    <t>Test7</t>
  </si>
  <si>
    <t>Tests 1-6 have no spin</t>
  </si>
  <si>
    <t>Except Test 3, which has a little at the end</t>
  </si>
  <si>
    <t>TrainingVideos</t>
  </si>
  <si>
    <t>Optimizer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</si>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</sst>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A625-2903-495D-9C6D-067A9CEF229B}">
  <dimension ref="A1:X21"/>
  <sheetViews>
    <sheetView tabSelected="1" zoomScale="75" zoomScaleNormal="75" workbookViewId="0">
      <selection activeCell="A5" sqref="A5"/>
    </sheetView>
  </sheetViews>
  <sheetFormatPr defaultRowHeight="15" x14ac:dyDescent="0.25"/>
  <cols>
    <col min="1" max="1" width="22" customWidth="1"/>
    <col min="3" max="3" width="13.140625" bestFit="1" customWidth="1"/>
    <col min="4" max="4" width="13.140625" customWidth="1"/>
    <col min="5" max="5" width="14.42578125" bestFit="1" customWidth="1"/>
    <col min="12" max="12" width="11.28515625" bestFit="1" customWidth="1"/>
    <col min="15" max="15" width="11.28515625" bestFit="1" customWidth="1"/>
    <col min="18" max="19" width="12.85546875" bestFit="1" customWidth="1"/>
    <col min="23" max="23" width="12.85546875" bestFit="1" customWidth="1"/>
    <col min="24" max="24" width="14.85546875" bestFit="1" customWidth="1"/>
    <col min="25" max="25" width="15.140625" bestFit="1" customWidth="1"/>
  </cols>
  <sheetData>
    <row r="1" spans="1:24" x14ac:dyDescent="0.25">
      <c r="A1" s="5" t="s">
        <v>7</v>
      </c>
      <c r="B1" s="5" t="s">
        <v>6</v>
      </c>
      <c r="C1" s="5" t="s">
        <v>11</v>
      </c>
      <c r="D1" s="5" t="s">
        <v>16</v>
      </c>
      <c r="E1" s="5" t="s">
        <v>15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12</v>
      </c>
      <c r="P1" s="2" t="s">
        <v>9</v>
      </c>
      <c r="Q1" s="3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12</v>
      </c>
      <c r="X1" s="3" t="s">
        <v>10</v>
      </c>
    </row>
    <row r="2" spans="1:24" x14ac:dyDescent="0.25">
      <c r="A2" s="5" t="s">
        <v>8</v>
      </c>
      <c r="B2" s="5"/>
      <c r="C2" s="5"/>
      <c r="D2" s="5"/>
      <c r="E2" s="5"/>
      <c r="F2" s="5">
        <v>91</v>
      </c>
      <c r="G2" s="5">
        <v>90</v>
      </c>
      <c r="H2" s="5">
        <v>105</v>
      </c>
      <c r="I2" s="5">
        <v>99</v>
      </c>
      <c r="J2" s="5">
        <v>87</v>
      </c>
      <c r="K2" s="5">
        <v>115</v>
      </c>
      <c r="L2" s="5">
        <v>94</v>
      </c>
      <c r="Q2" s="5">
        <v>92</v>
      </c>
      <c r="R2" s="5">
        <v>90</v>
      </c>
      <c r="S2" s="5">
        <v>105</v>
      </c>
      <c r="T2" s="5">
        <v>99</v>
      </c>
      <c r="U2" s="5">
        <v>87</v>
      </c>
      <c r="V2" s="5">
        <v>94</v>
      </c>
      <c r="W2" s="5">
        <v>115</v>
      </c>
      <c r="X2" s="4"/>
    </row>
    <row r="3" spans="1:24" x14ac:dyDescent="0.25">
      <c r="A3" s="5">
        <v>20</v>
      </c>
      <c r="B3" s="5">
        <v>100</v>
      </c>
      <c r="C3" s="5">
        <v>1E-3</v>
      </c>
      <c r="D3" s="5" t="s">
        <v>17</v>
      </c>
      <c r="E3" s="5">
        <v>5</v>
      </c>
      <c r="F3" s="7">
        <v>92</v>
      </c>
      <c r="G3" s="7">
        <v>90</v>
      </c>
      <c r="H3" s="7">
        <v>95</v>
      </c>
      <c r="I3" s="7">
        <v>101</v>
      </c>
      <c r="J3" s="7">
        <v>87</v>
      </c>
      <c r="K3" s="7">
        <v>116</v>
      </c>
      <c r="L3" s="7">
        <v>95</v>
      </c>
      <c r="Q3" s="6">
        <f t="shared" ref="Q3" si="0">(F3-F$2)</f>
        <v>1</v>
      </c>
      <c r="R3" s="6">
        <f t="shared" ref="R3" si="1">(G3-G$2)</f>
        <v>0</v>
      </c>
      <c r="S3" s="6">
        <f t="shared" ref="S3" si="2">(H3-H$2)</f>
        <v>-10</v>
      </c>
      <c r="T3" s="6">
        <f t="shared" ref="T3" si="3">(I3-I$2)</f>
        <v>2</v>
      </c>
      <c r="U3" s="6">
        <f t="shared" ref="U3" si="4">(J3-J$2)</f>
        <v>0</v>
      </c>
      <c r="V3" s="6">
        <f t="shared" ref="V3" si="5">(K3-K$2)</f>
        <v>1</v>
      </c>
      <c r="W3" s="6">
        <f t="shared" ref="R3:W3" si="6">(L3-L$2)</f>
        <v>1</v>
      </c>
      <c r="X3" s="6" cm="1">
        <f t="array" ref="X3">SUM(ABS(Q3:W3))</f>
        <v>15</v>
      </c>
    </row>
    <row r="4" spans="1:24" x14ac:dyDescent="0.25">
      <c r="A4" s="5">
        <v>30</v>
      </c>
      <c r="B4" s="5">
        <v>100</v>
      </c>
      <c r="C4" s="5">
        <v>1E-3</v>
      </c>
      <c r="D4" s="5" t="s">
        <v>17</v>
      </c>
      <c r="E4" s="5">
        <v>5</v>
      </c>
      <c r="F4" s="7">
        <v>92</v>
      </c>
      <c r="G4" s="7">
        <v>90</v>
      </c>
      <c r="H4" s="7">
        <v>93</v>
      </c>
      <c r="I4" s="7">
        <v>101</v>
      </c>
      <c r="J4" s="7">
        <v>87</v>
      </c>
      <c r="K4" s="7">
        <v>113</v>
      </c>
      <c r="L4" s="7">
        <v>95</v>
      </c>
      <c r="Q4" s="6">
        <f t="shared" ref="Q4:Q14" si="7">(F4-F$2)</f>
        <v>1</v>
      </c>
      <c r="R4" s="6">
        <f t="shared" ref="R4:R14" si="8">(G4-G$2)</f>
        <v>0</v>
      </c>
      <c r="S4" s="6">
        <f t="shared" ref="S4:S14" si="9">(H4-H$2)</f>
        <v>-12</v>
      </c>
      <c r="T4" s="6">
        <f t="shared" ref="T4:T14" si="10">(I4-I$2)</f>
        <v>2</v>
      </c>
      <c r="U4" s="6">
        <f t="shared" ref="U4:U14" si="11">(J4-J$2)</f>
        <v>0</v>
      </c>
      <c r="V4" s="6">
        <f t="shared" ref="V4:V14" si="12">(K4-K$2)</f>
        <v>-2</v>
      </c>
      <c r="W4" s="6">
        <f t="shared" ref="W4:W14" si="13">(L4-L$2)</f>
        <v>1</v>
      </c>
      <c r="X4" s="6" cm="1">
        <f t="array" ref="X4">SUM(ABS(Q4:W4))</f>
        <v>18</v>
      </c>
    </row>
    <row r="5" spans="1:24" x14ac:dyDescent="0.25">
      <c r="A5" s="5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1"/>
      <c r="N5" s="1"/>
      <c r="O5" s="1"/>
      <c r="P5" s="1"/>
      <c r="Q5" s="6">
        <f t="shared" si="7"/>
        <v>-91</v>
      </c>
      <c r="R5" s="6">
        <f t="shared" si="8"/>
        <v>-90</v>
      </c>
      <c r="S5" s="6">
        <f t="shared" si="9"/>
        <v>-105</v>
      </c>
      <c r="T5" s="6">
        <f t="shared" si="10"/>
        <v>-99</v>
      </c>
      <c r="U5" s="6">
        <f t="shared" si="11"/>
        <v>-87</v>
      </c>
      <c r="V5" s="6">
        <f t="shared" si="12"/>
        <v>-115</v>
      </c>
      <c r="W5" s="6">
        <f t="shared" si="13"/>
        <v>-94</v>
      </c>
      <c r="X5" s="6" cm="1">
        <f t="array" ref="X5">SUM(ABS(Q5:W5))</f>
        <v>681</v>
      </c>
    </row>
    <row r="6" spans="1:24" x14ac:dyDescent="0.25">
      <c r="A6" s="5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Q6" s="6">
        <f t="shared" si="7"/>
        <v>-91</v>
      </c>
      <c r="R6" s="6">
        <f t="shared" si="8"/>
        <v>-90</v>
      </c>
      <c r="S6" s="6">
        <f t="shared" si="9"/>
        <v>-105</v>
      </c>
      <c r="T6" s="6">
        <f t="shared" si="10"/>
        <v>-99</v>
      </c>
      <c r="U6" s="6">
        <f t="shared" si="11"/>
        <v>-87</v>
      </c>
      <c r="V6" s="6">
        <f t="shared" si="12"/>
        <v>-115</v>
      </c>
      <c r="W6" s="6">
        <f t="shared" si="13"/>
        <v>-94</v>
      </c>
      <c r="X6" s="6" cm="1">
        <f t="array" ref="X6">SUM(ABS(Q6:W6))</f>
        <v>681</v>
      </c>
    </row>
    <row r="7" spans="1:24" x14ac:dyDescent="0.25">
      <c r="A7" s="8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Q7" s="6">
        <f t="shared" si="7"/>
        <v>-91</v>
      </c>
      <c r="R7" s="6">
        <f t="shared" si="8"/>
        <v>-90</v>
      </c>
      <c r="S7" s="6">
        <f t="shared" si="9"/>
        <v>-105</v>
      </c>
      <c r="T7" s="6">
        <f t="shared" si="10"/>
        <v>-99</v>
      </c>
      <c r="U7" s="6">
        <f t="shared" si="11"/>
        <v>-87</v>
      </c>
      <c r="V7" s="6">
        <f t="shared" si="12"/>
        <v>-115</v>
      </c>
      <c r="W7" s="6">
        <f t="shared" si="13"/>
        <v>-94</v>
      </c>
      <c r="X7" s="6" cm="1">
        <f t="array" ref="X7">SUM(ABS(Q7:W7))</f>
        <v>681</v>
      </c>
    </row>
    <row r="8" spans="1:24" x14ac:dyDescent="0.25">
      <c r="A8" s="5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Q8" s="6">
        <f t="shared" si="7"/>
        <v>-91</v>
      </c>
      <c r="R8" s="6">
        <f t="shared" si="8"/>
        <v>-90</v>
      </c>
      <c r="S8" s="6">
        <f t="shared" si="9"/>
        <v>-105</v>
      </c>
      <c r="T8" s="6">
        <f t="shared" si="10"/>
        <v>-99</v>
      </c>
      <c r="U8" s="6">
        <f t="shared" si="11"/>
        <v>-87</v>
      </c>
      <c r="V8" s="6">
        <f t="shared" si="12"/>
        <v>-115</v>
      </c>
      <c r="W8" s="6">
        <f t="shared" si="13"/>
        <v>-94</v>
      </c>
      <c r="X8" s="6" cm="1">
        <f t="array" ref="X8">SUM(ABS(Q8:W8))</f>
        <v>681</v>
      </c>
    </row>
    <row r="9" spans="1:24" x14ac:dyDescent="0.25">
      <c r="A9" s="5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Q9" s="6">
        <f t="shared" si="7"/>
        <v>-91</v>
      </c>
      <c r="R9" s="6">
        <f t="shared" si="8"/>
        <v>-90</v>
      </c>
      <c r="S9" s="6">
        <f t="shared" si="9"/>
        <v>-105</v>
      </c>
      <c r="T9" s="6">
        <f t="shared" si="10"/>
        <v>-99</v>
      </c>
      <c r="U9" s="6">
        <f t="shared" si="11"/>
        <v>-87</v>
      </c>
      <c r="V9" s="6">
        <f t="shared" si="12"/>
        <v>-115</v>
      </c>
      <c r="W9" s="6">
        <f t="shared" si="13"/>
        <v>-94</v>
      </c>
      <c r="X9" s="6" cm="1">
        <f t="array" ref="X9">SUM(ABS(Q9:W9))</f>
        <v>681</v>
      </c>
    </row>
    <row r="10" spans="1:24" x14ac:dyDescent="0.25">
      <c r="A10" s="5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Q10" s="6">
        <f t="shared" si="7"/>
        <v>-91</v>
      </c>
      <c r="R10" s="6">
        <f t="shared" si="8"/>
        <v>-90</v>
      </c>
      <c r="S10" s="6">
        <f t="shared" si="9"/>
        <v>-105</v>
      </c>
      <c r="T10" s="6">
        <f t="shared" si="10"/>
        <v>-99</v>
      </c>
      <c r="U10" s="6">
        <f t="shared" si="11"/>
        <v>-87</v>
      </c>
      <c r="V10" s="6">
        <f t="shared" si="12"/>
        <v>-115</v>
      </c>
      <c r="W10" s="6">
        <f t="shared" si="13"/>
        <v>-94</v>
      </c>
      <c r="X10" s="6" cm="1">
        <f t="array" ref="X10">SUM(ABS(Q10:W10))</f>
        <v>681</v>
      </c>
    </row>
    <row r="11" spans="1:24" x14ac:dyDescent="0.25">
      <c r="A11" s="5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Q11" s="6">
        <f t="shared" si="7"/>
        <v>-91</v>
      </c>
      <c r="R11" s="6">
        <f t="shared" si="8"/>
        <v>-90</v>
      </c>
      <c r="S11" s="6">
        <f t="shared" si="9"/>
        <v>-105</v>
      </c>
      <c r="T11" s="6">
        <f t="shared" si="10"/>
        <v>-99</v>
      </c>
      <c r="U11" s="6">
        <f t="shared" si="11"/>
        <v>-87</v>
      </c>
      <c r="V11" s="6">
        <f t="shared" si="12"/>
        <v>-115</v>
      </c>
      <c r="W11" s="6">
        <f t="shared" si="13"/>
        <v>-94</v>
      </c>
      <c r="X11" s="6" cm="1">
        <f t="array" ref="X11">SUM(ABS(Q11:W11))</f>
        <v>681</v>
      </c>
    </row>
    <row r="12" spans="1:24" x14ac:dyDescent="0.25">
      <c r="A12" s="5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Q12" s="6">
        <f t="shared" si="7"/>
        <v>-91</v>
      </c>
      <c r="R12" s="6">
        <f t="shared" si="8"/>
        <v>-90</v>
      </c>
      <c r="S12" s="6">
        <f t="shared" si="9"/>
        <v>-105</v>
      </c>
      <c r="T12" s="6">
        <f t="shared" si="10"/>
        <v>-99</v>
      </c>
      <c r="U12" s="6">
        <f t="shared" si="11"/>
        <v>-87</v>
      </c>
      <c r="V12" s="6">
        <f t="shared" si="12"/>
        <v>-115</v>
      </c>
      <c r="W12" s="6">
        <f t="shared" si="13"/>
        <v>-94</v>
      </c>
      <c r="X12" s="6" cm="1">
        <f t="array" ref="X12">SUM(ABS(Q12:W12))</f>
        <v>681</v>
      </c>
    </row>
    <row r="13" spans="1:24" x14ac:dyDescent="0.25">
      <c r="A13" s="5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Q13" s="6">
        <f t="shared" si="7"/>
        <v>-91</v>
      </c>
      <c r="R13" s="6">
        <f t="shared" si="8"/>
        <v>-90</v>
      </c>
      <c r="S13" s="6">
        <f t="shared" si="9"/>
        <v>-105</v>
      </c>
      <c r="T13" s="6">
        <f t="shared" si="10"/>
        <v>-99</v>
      </c>
      <c r="U13" s="6">
        <f t="shared" si="11"/>
        <v>-87</v>
      </c>
      <c r="V13" s="6">
        <f t="shared" si="12"/>
        <v>-115</v>
      </c>
      <c r="W13" s="6">
        <f t="shared" si="13"/>
        <v>-94</v>
      </c>
      <c r="X13" s="6" cm="1">
        <f t="array" ref="X13">SUM(ABS(Q13:W13))</f>
        <v>681</v>
      </c>
    </row>
    <row r="14" spans="1:24" x14ac:dyDescent="0.25">
      <c r="A14" s="5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Q14" s="6">
        <f t="shared" si="7"/>
        <v>-91</v>
      </c>
      <c r="R14" s="6">
        <f t="shared" si="8"/>
        <v>-90</v>
      </c>
      <c r="S14" s="6">
        <f t="shared" si="9"/>
        <v>-105</v>
      </c>
      <c r="T14" s="6">
        <f t="shared" si="10"/>
        <v>-99</v>
      </c>
      <c r="U14" s="6">
        <f t="shared" si="11"/>
        <v>-87</v>
      </c>
      <c r="V14" s="6">
        <f t="shared" si="12"/>
        <v>-115</v>
      </c>
      <c r="W14" s="6">
        <f t="shared" si="13"/>
        <v>-94</v>
      </c>
      <c r="X14" s="6" cm="1">
        <f t="array" ref="X14">SUM(ABS(Q14:W14))</f>
        <v>681</v>
      </c>
    </row>
    <row r="20" spans="1:1" x14ac:dyDescent="0.25">
      <c r="A20" t="s">
        <v>13</v>
      </c>
    </row>
    <row r="21" spans="1:1" x14ac:dyDescent="0.25">
      <c r="A21" t="s">
        <v>14</v>
      </c>
    </row>
  </sheetData>
  <conditionalFormatting sqref="Q3:W14">
    <cfRule type="colorScale" priority="1">
      <colorScale>
        <cfvo type="num" val="-5"/>
        <cfvo type="num" val="0"/>
        <cfvo type="num" val="5"/>
        <color rgb="FFF8696B"/>
        <color rgb="FF92D050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Kyselica</dc:creator>
  <cp:lastModifiedBy>Erik Kyselica</cp:lastModifiedBy>
  <dcterms:created xsi:type="dcterms:W3CDTF">2022-02-28T15:56:22Z</dcterms:created>
  <dcterms:modified xsi:type="dcterms:W3CDTF">2022-03-04T12:58:15Z</dcterms:modified>
</cp:coreProperties>
</file>