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C:\Users\home\Desktop\publicacion\Productos mínimos de publicación\3_DOCUMENTOS_ESPAC_2022_DEAGA\"/>
    </mc:Choice>
  </mc:AlternateContent>
  <xr:revisionPtr revIDLastSave="0" documentId="8_{11366F1D-ACBB-423E-8C02-CC780304E587}" xr6:coauthVersionLast="47" xr6:coauthVersionMax="47" xr10:uidLastSave="{00000000-0000-0000-0000-000000000000}"/>
  <bookViews>
    <workbookView xWindow="-120" yWindow="-120" windowWidth="20730" windowHeight="11160" tabRatio="711" xr2:uid="{00000000-000D-0000-FFFF-FFFF00000000}"/>
  </bookViews>
  <sheets>
    <sheet name="ÍNDICE" sheetId="2" r:id="rId1"/>
    <sheet name="T1" sheetId="9" r:id="rId2"/>
    <sheet name="T2" sheetId="10" r:id="rId3"/>
    <sheet name="T3" sheetId="11" r:id="rId4"/>
    <sheet name="T4" sheetId="12" r:id="rId5"/>
    <sheet name="T5" sheetId="13" r:id="rId6"/>
    <sheet name="T6" sheetId="14" r:id="rId7"/>
    <sheet name="T7" sheetId="15" r:id="rId8"/>
    <sheet name="T8" sheetId="16" r:id="rId9"/>
    <sheet name="T9" sheetId="17" r:id="rId10"/>
    <sheet name="T10" sheetId="18" r:id="rId11"/>
    <sheet name="T11" sheetId="19" r:id="rId12"/>
    <sheet name="T12" sheetId="20" r:id="rId13"/>
    <sheet name="T13" sheetId="21" r:id="rId14"/>
    <sheet name="T14" sheetId="22" r:id="rId15"/>
    <sheet name="T15" sheetId="23" r:id="rId16"/>
    <sheet name="T16" sheetId="24" r:id="rId17"/>
    <sheet name="T17" sheetId="25" r:id="rId18"/>
    <sheet name="T18" sheetId="26" r:id="rId19"/>
    <sheet name="T19" sheetId="27" r:id="rId20"/>
    <sheet name="T20" sheetId="28" r:id="rId21"/>
    <sheet name="T21" sheetId="29" r:id="rId22"/>
    <sheet name="T22" sheetId="30" r:id="rId23"/>
    <sheet name="T23" sheetId="31" r:id="rId24"/>
    <sheet name="T24" sheetId="32" r:id="rId25"/>
    <sheet name="T25" sheetId="33" r:id="rId26"/>
    <sheet name="T26" sheetId="34" r:id="rId27"/>
    <sheet name="T27" sheetId="35" r:id="rId28"/>
    <sheet name="T28" sheetId="36" r:id="rId29"/>
    <sheet name="T29" sheetId="37" r:id="rId30"/>
    <sheet name="T30" sheetId="38" r:id="rId31"/>
    <sheet name="T31" sheetId="39" r:id="rId32"/>
    <sheet name="T32" sheetId="40" r:id="rId33"/>
    <sheet name="T33" sheetId="41" r:id="rId34"/>
    <sheet name="T34" sheetId="42" r:id="rId35"/>
    <sheet name="T35" sheetId="43" r:id="rId36"/>
    <sheet name="T36" sheetId="44" r:id="rId37"/>
    <sheet name="T37" sheetId="45" r:id="rId38"/>
    <sheet name="T38" sheetId="46" r:id="rId39"/>
    <sheet name="T39" sheetId="47" r:id="rId40"/>
    <sheet name="T40" sheetId="48" r:id="rId41"/>
    <sheet name="T41" sheetId="49" r:id="rId42"/>
    <sheet name="T42" sheetId="50" r:id="rId43"/>
    <sheet name="T43" sheetId="51" r:id="rId44"/>
    <sheet name="T44" sheetId="52" r:id="rId45"/>
    <sheet name="T45" sheetId="53" r:id="rId46"/>
    <sheet name="T46" sheetId="54" r:id="rId47"/>
    <sheet name="T47" sheetId="55" r:id="rId48"/>
    <sheet name="T48" sheetId="56" r:id="rId49"/>
    <sheet name="T49" sheetId="57" r:id="rId50"/>
    <sheet name="T50" sheetId="58" r:id="rId51"/>
    <sheet name="T51" sheetId="59" r:id="rId52"/>
    <sheet name="T52" sheetId="60" r:id="rId53"/>
    <sheet name="T53" sheetId="61" r:id="rId54"/>
    <sheet name="T54" sheetId="62" r:id="rId55"/>
    <sheet name="T55" sheetId="63" r:id="rId56"/>
    <sheet name="T56" sheetId="64" r:id="rId57"/>
    <sheet name="T57" sheetId="65" r:id="rId58"/>
    <sheet name="T58" sheetId="66" r:id="rId59"/>
    <sheet name="T59" sheetId="67" r:id="rId60"/>
    <sheet name="T60" sheetId="68" r:id="rId61"/>
    <sheet name="T61" sheetId="69" r:id="rId62"/>
    <sheet name="T62" sheetId="70" r:id="rId63"/>
    <sheet name="T63" sheetId="71" r:id="rId64"/>
    <sheet name="T64" sheetId="72" r:id="rId65"/>
    <sheet name="T65" sheetId="73" r:id="rId66"/>
    <sheet name="T66" sheetId="74" r:id="rId67"/>
    <sheet name="T67" sheetId="75" r:id="rId68"/>
    <sheet name="T68" sheetId="76" r:id="rId69"/>
    <sheet name="T69" sheetId="77" r:id="rId70"/>
    <sheet name="T70" sheetId="78" r:id="rId71"/>
    <sheet name="T71" sheetId="79" r:id="rId72"/>
    <sheet name="T72" sheetId="80" r:id="rId73"/>
    <sheet name="Glosario" sheetId="89" r:id="rId7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64" l="1"/>
  <c r="C39" i="64"/>
  <c r="C40" i="64"/>
  <c r="C41" i="64"/>
  <c r="C42" i="64"/>
  <c r="C30" i="64"/>
  <c r="C31" i="64"/>
  <c r="C32" i="64"/>
  <c r="C33" i="64"/>
  <c r="C34" i="64"/>
  <c r="C17" i="64"/>
  <c r="C18" i="64"/>
  <c r="C19" i="64"/>
  <c r="C20" i="64"/>
  <c r="C21" i="64"/>
  <c r="C22" i="64"/>
  <c r="C23" i="64"/>
  <c r="C24" i="64"/>
  <c r="C25" i="64"/>
  <c r="C26" i="64"/>
  <c r="C37" i="64"/>
  <c r="C29" i="64"/>
  <c r="C16" i="64"/>
  <c r="C11" i="64"/>
  <c r="C12" i="64"/>
  <c r="C13" i="64"/>
  <c r="C10" i="64"/>
  <c r="E10" i="17" l="1"/>
  <c r="F10" i="17"/>
  <c r="G10" i="17"/>
  <c r="H10" i="17"/>
  <c r="I10" i="17"/>
  <c r="J10" i="17"/>
  <c r="E11" i="17"/>
  <c r="F11" i="17"/>
  <c r="G11" i="17"/>
  <c r="H11" i="17"/>
  <c r="I11" i="17"/>
  <c r="J11" i="17"/>
  <c r="D11" i="17"/>
  <c r="D10" i="17"/>
</calcChain>
</file>

<file path=xl/sharedStrings.xml><?xml version="1.0" encoding="utf-8"?>
<sst xmlns="http://schemas.openxmlformats.org/spreadsheetml/2006/main" count="5066" uniqueCount="533">
  <si>
    <t>Tablas</t>
  </si>
  <si>
    <t>Contenido</t>
  </si>
  <si>
    <t>T1.</t>
  </si>
  <si>
    <t>SUPERFICIE POR CATEGORÍAS DE USO DEL SUELO, SEGÚN REGIÓN Y PROVINCIA</t>
  </si>
  <si>
    <t>T2.</t>
  </si>
  <si>
    <t>SUPERFICIE, PRODUCCIÓN Y VENTAS, SEGÚN CULTIVOS PERMANENTES</t>
  </si>
  <si>
    <t>T3.</t>
  </si>
  <si>
    <t>NÚMERO DE ÁRBOLES DISPERSOS COSECHADOS, PRODUCCIÓN Y VENTAS</t>
  </si>
  <si>
    <t>T4.</t>
  </si>
  <si>
    <t>SUPERFICIE PERDIDA POR DIFERENTES CAUSAS, SEGÚN CULTIVOS PERMANENTES</t>
  </si>
  <si>
    <t>T5.</t>
  </si>
  <si>
    <t>SUPERFICIE PLANTADA EN HECTÁREAS POR EDAD, TIPO DE SEMILLA UTILIZADA Y PRÁCTICA DE CULTIVO, SEGÚN CULTIVOS PERMANENTES</t>
  </si>
  <si>
    <t>T6.</t>
  </si>
  <si>
    <t>SUPERFICIE, PRODUCCIÓN Y VENTAS, SEGÚN CULTIVOS TRANSITORIOS</t>
  </si>
  <si>
    <t>T7.</t>
  </si>
  <si>
    <t>SUPERFICIE PERDIDA POR DIFERENTES CAUSAS, SEGÚN CULTIVOS TRANSITORIOS</t>
  </si>
  <si>
    <t>T8.</t>
  </si>
  <si>
    <t>SUPERFICIE SEMBRADA POR TIPO DE SEMILLA UTILIZADA Y PRÁCTICA DE CULTIVO, SEGÚN CULTIVOS TRANSITORIOS</t>
  </si>
  <si>
    <t>T9.</t>
  </si>
  <si>
    <t>SUPERFICIE, PRODUCCIÓN Y VENTAS POR CONDICIÓN DE CULTIVO, SEGÚN ESPECIES DE FLORES</t>
  </si>
  <si>
    <t>T10.</t>
  </si>
  <si>
    <t xml:space="preserve">NÚMERO DE CABEZAS DE GANADO POR ESPECIES, SEGÚN REGIÓN Y PROVINCIA  </t>
  </si>
  <si>
    <t>T11.</t>
  </si>
  <si>
    <t>NÚMERO DE AVES POR EXISTENCIA Y MOVIMIENTO, SEGÚN TIPO DE CRIANZA Y ESPECIES</t>
  </si>
  <si>
    <t>T12.</t>
  </si>
  <si>
    <t>SUPERFICIE, PRODUCCIÓN Y VENTAS, SEGÚN REGIÓN Y PROVINCIA AGUACATE (Fruta fresca)</t>
  </si>
  <si>
    <t>T13.</t>
  </si>
  <si>
    <t>SUPERFICIE, PRODUCCIÓN Y VENTAS, SEGÚN REGIÓN Y PROVINCIA BANANO (Fruta fresca)</t>
  </si>
  <si>
    <t>T14.</t>
  </si>
  <si>
    <t>SUPERFICIE, PRODUCCIÓN Y VENTAS, SEGÚN REGIÓN Y PROVINCIA CACAO (Almendra seca)</t>
  </si>
  <si>
    <t>T15.</t>
  </si>
  <si>
    <t>SUPERFICIE, PRODUCCIÓN Y VENTAS, SEGÚN REGIÓN Y PROVINCIA CAFÉ (Grano oro)</t>
  </si>
  <si>
    <t>T16.</t>
  </si>
  <si>
    <t>SUPERFICIE, PRODUCCIÓN Y VENTAS, SEGÚN REGIÓN Y PROVINCIA CAÑA DE AZÚCAR PARA AZÚCAR (Tallo fresco)</t>
  </si>
  <si>
    <t>T17.</t>
  </si>
  <si>
    <t>SUPERFICIE, PRODUCCIÓN Y VENTAS, SEGÚN REGIÓN Y PROVINCIA CAÑA DE AZÚCAR PARA OTROS USOS (Tallo fresco)</t>
  </si>
  <si>
    <t>T18.</t>
  </si>
  <si>
    <t>SUPERFICIE, PRODUCCIÓN Y VENTAS, SEGÚN REGIÓN Y PROVINCIA LIMÓN (Fruta fresca)</t>
  </si>
  <si>
    <t>T19.</t>
  </si>
  <si>
    <t>SUPERFICIE, PRODUCCIÓN Y VENTAS, SEGÚN REGIÓN Y PROVINCIA MANGO (Fruta fresca)</t>
  </si>
  <si>
    <t>T20.</t>
  </si>
  <si>
    <t>SUPERFICIE, PRODUCCIÓN Y VENTAS, SEGÚN REGIÓN Y PROVINCIA MARACUYÁ (Fruta fresca)</t>
  </si>
  <si>
    <t>T21.</t>
  </si>
  <si>
    <t>SUPERFICIE, PRODUCCIÓN Y VENTAS, SEGÚN REGIÓN Y PROVINCIA NARANJA (Fruta fresca)</t>
  </si>
  <si>
    <t>T22.</t>
  </si>
  <si>
    <t>SUPERFICIE, PRODUCCIÓN Y VENTAS, SEGÚN REGIÓN Y PROVINCIA ORITO (Fruta fresca)</t>
  </si>
  <si>
    <t>T23.</t>
  </si>
  <si>
    <t>SUPERFICIE, PRODUCCIÓN Y VENTAS, SEGÚN REGIÓN Y PROVINCIA PALMA AFRICANA (Fruta fresca)</t>
  </si>
  <si>
    <t>T24.</t>
  </si>
  <si>
    <t>SUPERFICIE, PRODUCCIÓN Y VENTAS, SEGÚN REGIÓN Y PROVINCIA PALMITO (Tallo fresca)</t>
  </si>
  <si>
    <t>T25.</t>
  </si>
  <si>
    <t>SUPERFICIE, PRODUCCIÓN Y VENTAS, SEGÚN REGIÓN Y PROVINCIA PIÑA (Fruta fresca)</t>
  </si>
  <si>
    <t>T26.</t>
  </si>
  <si>
    <t>SUPERFICIE, PRODUCCIÓN Y VENTAS, SEGÚN REGIÓN Y PROVINCIA PLÁTANO (Fruta fresca)</t>
  </si>
  <si>
    <t>T27.</t>
  </si>
  <si>
    <t>SUPERFICIE, PRODUCCIÓN Y VENTAS, SEGÚN REGIÓN Y PROVINCIA TOMATE DE ÁRBOL (Fruta fresca)</t>
  </si>
  <si>
    <t>T28.</t>
  </si>
  <si>
    <t>SUPERFICIE, PRODUCCIÓN Y VENTAS, SEGÚN REGIÓN Y PROVINCIA ARROZ (En cáscara)</t>
  </si>
  <si>
    <t>T29.</t>
  </si>
  <si>
    <t>SUPERFICIE, PRODUCCIÓN Y VENTAS, SEGÚN REGIÓN Y PROVINCIA ARVEJA SECA (Grano seco)</t>
  </si>
  <si>
    <t>T30.</t>
  </si>
  <si>
    <t>SUPERFICIE, PRODUCCIÓN Y VENTAS, SEGÚN REGIÓN Y PROVINCIA ARVEJA TIERNA (En vaina)</t>
  </si>
  <si>
    <t>T31.</t>
  </si>
  <si>
    <t>SUPERFICIE, PRODUCCIÓN Y VENTAS, SEGÚN REGIÓN Y PROVINCIA BRÓCOLI (Repollo)</t>
  </si>
  <si>
    <t>T32.</t>
  </si>
  <si>
    <t>SUPERFICIE, PRODUCCIÓN Y VENTAS, SEGÚN REGIÓN Y PROVINCIA CEBADA (Grano seco)</t>
  </si>
  <si>
    <t>T33.</t>
  </si>
  <si>
    <t>SUPERFICIE, PRODUCCIÓN Y VENTAS, SEGÚN REGIÓN Y PROVINCIA CEBOLLA BLANCA (Tallo fresco)</t>
  </si>
  <si>
    <t>T34.</t>
  </si>
  <si>
    <t>SUPERFICIE, PRODUCCIÓN Y VENTAS, SEGÚN REGIÓN Y PROVINCIA FRÉJOL SECO (Grano seco)</t>
  </si>
  <si>
    <t>T35.</t>
  </si>
  <si>
    <t>SUPERFICIE, PRODUCCIÓN Y VENTAS, SEGÚN REGIÓN Y PROVINCIA FRÉJOL TIERNO (En vaina)</t>
  </si>
  <si>
    <t>T36.</t>
  </si>
  <si>
    <t>SUPERFICIE, PRODUCCIÓN Y VENTAS, SEGÚN REGIÓN Y PROVINCIA HABA SECA (Grano seco)</t>
  </si>
  <si>
    <t>T37.</t>
  </si>
  <si>
    <t>SUPERFICIE, PRODUCCIÓN Y VENTAS, SEGÚN REGIÓN Y PROVINCIA HABA TIERNA (En vaina)</t>
  </si>
  <si>
    <t>T38.</t>
  </si>
  <si>
    <t>SUPERFICIE, PRODUCCIÓN Y VENTAS, SEGÚN REGIÓN Y PROVINCIA MAÍZ DURO CHOCLO (En choclo)</t>
  </si>
  <si>
    <t>T39.</t>
  </si>
  <si>
    <t>SUPERFICIE, PRODUCCIÓN Y VENTAS, SEGÚN REGIÓN Y PROVINCIA MAÍZ DURO SECO (Grano seco)</t>
  </si>
  <si>
    <t>T40.</t>
  </si>
  <si>
    <t>SUPERFICIE, PRODUCCIÓN Y VENTAS, SEGÚN REGIÓN Y PROVINCIA MAÍZ SUAVE CHOCLO (En choclo)</t>
  </si>
  <si>
    <t>T41.</t>
  </si>
  <si>
    <t>SUPERFICIE, PRODUCCIÓN Y VENTAS, SEGÚN REGIÓN Y PROVINCIA MAÍZ SUAVE SECO (Grano seco)</t>
  </si>
  <si>
    <t>T42.</t>
  </si>
  <si>
    <t>SUPERFICIE, PRODUCCIÓN Y VENTAS, SEGÚN REGIÓN Y PROVINCIA MANÍ (Grano descascarado)</t>
  </si>
  <si>
    <t>T43.</t>
  </si>
  <si>
    <t>SUPERFICIE, PRODUCCIÓN Y VENTAS, SEGÚN REGIÓN Y PROVINCIA PAPA (Tubérculo fresco)</t>
  </si>
  <si>
    <t>T44.</t>
  </si>
  <si>
    <t>SUPERFICIE, PRODUCCIÓN Y VENTAS, SEGÚN REGIÓN Y PROVINCIA QUINUA (Grano seco)</t>
  </si>
  <si>
    <t>T45.</t>
  </si>
  <si>
    <t>SUPERFICIE, PRODUCCIÓN Y VENTAS, SEGÚN REGIÓN Y PROVINCIA SOYA (Grano seco)</t>
  </si>
  <si>
    <t>T46.</t>
  </si>
  <si>
    <t>SUPERFICIE, PRODUCCIÓN Y VENTAS, SEGÚN REGIÓN Y PROVINCIA TABACO(Hoja seca)</t>
  </si>
  <si>
    <t>T47.</t>
  </si>
  <si>
    <t>SUPERFICIE, PRODUCCIÓN Y VENTAS, SEGÚN REGIÓN Y PROVINCIA TOMATE RIÑÓN (Grano seco)</t>
  </si>
  <si>
    <t>T48.</t>
  </si>
  <si>
    <t>SUPERFICIE, PRODUCCIÓN Y VENTAS, SEGÚN REGIÓN Y PROVINCIA TRIGO (Grano seco)</t>
  </si>
  <si>
    <t>T49.</t>
  </si>
  <si>
    <t>SUPERFICIE, PRODUCCIÓN Y VENTAS, SEGÚN REGIÓN Y PROVINCIA YUCA (Raíz seca)</t>
  </si>
  <si>
    <t>T50.</t>
  </si>
  <si>
    <t>NÚMERO DE CABEZAS DE GANADO VACUNO, SEGÚN REGIÓN Y PROVINCIA</t>
  </si>
  <si>
    <t>T51.</t>
  </si>
  <si>
    <t>NÚMERO DE CABEZAS DE GANADO VACUNO COMPRADAS, SEGÚN REGIÓN Y PROVINCIA</t>
  </si>
  <si>
    <t>T52.</t>
  </si>
  <si>
    <t>NÚMERO DE CABEZAS DE GANADO VACUNO PERDIDAS POR MUERTE, SEGÚN REGIÓN Y PROVINCIA</t>
  </si>
  <si>
    <t>T53.</t>
  </si>
  <si>
    <t>NÚMERO DE CABEZAS DE GANADO VACUNO PERDIDAS POR OTRAS CAUSAS, SEGÚN REGIÓN Y PROVINCIA</t>
  </si>
  <si>
    <t>T54.</t>
  </si>
  <si>
    <t>NÚMERO DE CABEZAS DE GANADO VACUNO SACRIFICADAS, SEGÚN REGIÓN Y PROVINCIA</t>
  </si>
  <si>
    <t>T55.</t>
  </si>
  <si>
    <t>NÚMERO DE CABEZAS DE GANADO VACUNO VENDIDAS, SEGÚN REGIÓN Y PROVINCIA</t>
  </si>
  <si>
    <t>T56.</t>
  </si>
  <si>
    <t>NÚMERO DE CABEZAS DE GANADO VACUNO POR RAZA, SEGÚN REGIÓN Y PROVINCIA</t>
  </si>
  <si>
    <t>T57.</t>
  </si>
  <si>
    <t>NÚMERO DE CABEZAS DE GANADO PORCINO Y VENTAS, SEGÚN REGIÓN Y PROVINCIA</t>
  </si>
  <si>
    <t>T58.</t>
  </si>
  <si>
    <t>NÚMERO DE CABEZAS DE GANADO PORCINO POR VARIEDAD GENÉTICA, SEGÚN REGIÓN Y PROVINCIA</t>
  </si>
  <si>
    <t>T59.</t>
  </si>
  <si>
    <t>NÚMERO DE CABEZAS DE GANADO PORCINO AL AÑO, SEGÚN REGIÓN Y PROVINCIA</t>
  </si>
  <si>
    <t>T60.</t>
  </si>
  <si>
    <t>NÚMERO DE CABEZAS DE GANADO OVINO Y VENTAS, SEGÚN REGIÓN Y PROVINCIA</t>
  </si>
  <si>
    <t>T61.</t>
  </si>
  <si>
    <t>NÚMERO DE CABEZAS DE GANADO DE OTRAS ESPECIES, SEGÚN REGIÓN Y PROVINCIA</t>
  </si>
  <si>
    <t>T62.</t>
  </si>
  <si>
    <t>NÚMERO DE AVES CRIADAS EN CAMPO POR ESPECIES, SEGÚN REGIÓN Y PROVINCIA</t>
  </si>
  <si>
    <t>T63.</t>
  </si>
  <si>
    <t>NÚMERO DE AVES CRIADAS EN PLANTELES AVÍCOLAS POR ESPECIES, SEGÚN REGIÓN Y PROVINCIA</t>
  </si>
  <si>
    <t>T64.</t>
  </si>
  <si>
    <t>NÚMERO DE POLLOS DE ENGORDE  AL AÑO, SEGÚN REGIÓN Y PROVINCIA</t>
  </si>
  <si>
    <t>T65.</t>
  </si>
  <si>
    <t>DESTINO DE LAS AVES CRIADAS EN CAMPO POR ESPECIES, SEGÚN REGIÓN Y PROVINCIA</t>
  </si>
  <si>
    <t>T66.</t>
  </si>
  <si>
    <t>DESTINO DE LAS AVES CRIADAS EN PLANTELES AVÍCOLAS POR ESPECIES, SEGÚN REGIÓN Y PROVINCIA</t>
  </si>
  <si>
    <t>T67.</t>
  </si>
  <si>
    <t>NÚMERO DE VACAS ORDEÑADAS, PRODUCCIÓN Y DESTINO DE LA LECHE, SEGÚN REGIÓN Y PROVINCIA</t>
  </si>
  <si>
    <t>T68.</t>
  </si>
  <si>
    <t>PRODUCCIÓN Y DESTINO DE HUEVOS DE MESA, SEGÚN REGIÓN Y PROVINCIA</t>
  </si>
  <si>
    <t>T69.</t>
  </si>
  <si>
    <t>NÚMERO DE TRABAJADORES NO REMUNERADOS Y REMUNERADOS POR SEXO, SEGÚN REGIÓN Y PROVINCIA</t>
  </si>
  <si>
    <t>T70.</t>
  </si>
  <si>
    <t>SUPERFICIE PLANTADA CON PASTOS CULTIVADOS, SEGÚN REGIÓN Y PROVINCIA</t>
  </si>
  <si>
    <t>T71.</t>
  </si>
  <si>
    <t>CARACTERÍSTICAS GENERALES DE LA PERSONA PRODUCTORA</t>
  </si>
  <si>
    <t>T72.</t>
  </si>
  <si>
    <t>Región y Provincia</t>
  </si>
  <si>
    <t>USO DEL SUELO (Has.)</t>
  </si>
  <si>
    <t>ÍNDICE</t>
  </si>
  <si>
    <t>Total</t>
  </si>
  <si>
    <t>Cultivos Permanentes</t>
  </si>
  <si>
    <t>Cultivos Transitorios y Barbecho</t>
  </si>
  <si>
    <t>Descanso</t>
  </si>
  <si>
    <t>Pastos Cultivados</t>
  </si>
  <si>
    <t>Pastos Naturales</t>
  </si>
  <si>
    <t>Páramos</t>
  </si>
  <si>
    <t>Montes y Bosques</t>
  </si>
  <si>
    <t>Otros Usos</t>
  </si>
  <si>
    <t>TOTAL NACIONAL</t>
  </si>
  <si>
    <t>REGIÓN SIERRA</t>
  </si>
  <si>
    <t>REGIÓN COSTA</t>
  </si>
  <si>
    <t>REGIÓN AMAZÓNICA</t>
  </si>
  <si>
    <t>AZUAY</t>
  </si>
  <si>
    <t>BOLÍVAR</t>
  </si>
  <si>
    <t>CAÑAR</t>
  </si>
  <si>
    <t>CARCHI</t>
  </si>
  <si>
    <t>COTOPAXI</t>
  </si>
  <si>
    <t>CHIMBORAZO</t>
  </si>
  <si>
    <t>IMBABURA</t>
  </si>
  <si>
    <t>LOJA</t>
  </si>
  <si>
    <t>PICHINCHA</t>
  </si>
  <si>
    <t>TUNGURAHUA</t>
  </si>
  <si>
    <t>SANTO DOMINGO DE LOS TSÁCHILAS</t>
  </si>
  <si>
    <t>EL ORO</t>
  </si>
  <si>
    <t>ESMERALDAS</t>
  </si>
  <si>
    <t>GUAYAS</t>
  </si>
  <si>
    <t>LOS RÍOS</t>
  </si>
  <si>
    <t>MANABÍ</t>
  </si>
  <si>
    <t>SANTA ELENA</t>
  </si>
  <si>
    <t>MORONA SANTIAGO</t>
  </si>
  <si>
    <t>NAPO</t>
  </si>
  <si>
    <t>ORELLANA</t>
  </si>
  <si>
    <t>PASTAZA</t>
  </si>
  <si>
    <t>SUCUMBÍOS</t>
  </si>
  <si>
    <t>ZAMORA CHINCHIPE</t>
  </si>
  <si>
    <t>Notas:</t>
  </si>
  <si>
    <t>Superficie con uso agropecuario: Comprende el área  ocupada por cultivos  permanentes, transitorios, pastos cultivados y naturales.</t>
  </si>
  <si>
    <t>CULTIVOS PERMANENTES</t>
  </si>
  <si>
    <t>SUPERFICIE (Has.)</t>
  </si>
  <si>
    <t>PRODUCCIÓN (Tm.)</t>
  </si>
  <si>
    <t>VENTAS (Tm.)</t>
  </si>
  <si>
    <t>Plantada</t>
  </si>
  <si>
    <t>Edad Productiva</t>
  </si>
  <si>
    <t>Cosechada</t>
  </si>
  <si>
    <t>Solo</t>
  </si>
  <si>
    <t>Asociado</t>
  </si>
  <si>
    <t>AGUACATE (FRUTA FRESCA)</t>
  </si>
  <si>
    <t>BANANO (FRUTA FRESCA)</t>
  </si>
  <si>
    <t>CACAO (ALMENDRA SECA)</t>
  </si>
  <si>
    <t>CAFÉ (GRANO ORO)</t>
  </si>
  <si>
    <t>CAÑA DE AZÚCAR PARA AZÚCAR (TALLO FRESCO)</t>
  </si>
  <si>
    <t>CAÑA DE AZÚCAR PARA OTROS USOS (TALLO FRESCO)</t>
  </si>
  <si>
    <t>LIMÓN (FRUTA FRESCA)</t>
  </si>
  <si>
    <t>MANGO (FRUTA FRESCA)</t>
  </si>
  <si>
    <t>MARACUYÁ (FRUTA FRESCA)</t>
  </si>
  <si>
    <t>NARANJA (FRUTA FRESCA)</t>
  </si>
  <si>
    <t>ORITO (FRUTA FRESCA)</t>
  </si>
  <si>
    <t>PALMA AFRICANA (FRUTA FRESCA)</t>
  </si>
  <si>
    <t>PALMITO (TALLO FRESCO)</t>
  </si>
  <si>
    <t>PIÑA (FRUTA FRESCA)</t>
  </si>
  <si>
    <t>PLÁTANO (FRUTA FRESCA)</t>
  </si>
  <si>
    <t>TOMATE DE ÁRBOL (FRUTA FRESCA)</t>
  </si>
  <si>
    <t>OTROS PERMANENTES</t>
  </si>
  <si>
    <t>ÁRBOLES DISPERSOS</t>
  </si>
  <si>
    <t>NÚMERO DE ÁRBOLES</t>
  </si>
  <si>
    <t>ACHIOTE (GRANO SECO)</t>
  </si>
  <si>
    <t>CLAUDIA (FRUTA FRESCA)</t>
  </si>
  <si>
    <t>CHIRIMOYA (FRUTA FRESCA)</t>
  </si>
  <si>
    <t>CIRUELO (FRUTA FRESCA)</t>
  </si>
  <si>
    <t>COCOTERO (FRUTA FRESCA)</t>
  </si>
  <si>
    <t>DURAZNO (FRUTA FRESCA)</t>
  </si>
  <si>
    <t>GUABA (FRUTA FRESCA)</t>
  </si>
  <si>
    <t>GUANÁBANA (FRUTA FRESCA)</t>
  </si>
  <si>
    <t>GUAYABA (FRUTA FRESCA)</t>
  </si>
  <si>
    <t>LIMA (FRUTA FRESCA)</t>
  </si>
  <si>
    <t>MANDARINA (FRUTA FRESCA)</t>
  </si>
  <si>
    <t>MANZANA (FRUTA FRESCA)</t>
  </si>
  <si>
    <t>PAPAYA (FRUTA FRESCA)</t>
  </si>
  <si>
    <t>PERA (FRUTA FRESCA)</t>
  </si>
  <si>
    <t>TORONJA (FRUTA FRESCA)</t>
  </si>
  <si>
    <t>ZAPOTE (FRUTA FRESCA)</t>
  </si>
  <si>
    <t>SUPERFICIE PERDIDA (Has.)</t>
  </si>
  <si>
    <t>Sequía</t>
  </si>
  <si>
    <t>Helada</t>
  </si>
  <si>
    <t>Plagas</t>
  </si>
  <si>
    <t>Enfermedades</t>
  </si>
  <si>
    <t>Inundación</t>
  </si>
  <si>
    <t>Otra razón</t>
  </si>
  <si>
    <t>SUPERFICIE PLANTADA (Has.)</t>
  </si>
  <si>
    <t>EDAD DE LA PLANTACIÓN</t>
  </si>
  <si>
    <t>TIPO SE SEMILLA UTILIZADA</t>
  </si>
  <si>
    <t>PRÁCTICA DE CULTIVO</t>
  </si>
  <si>
    <t>Menos de 10 años</t>
  </si>
  <si>
    <t>De 10 a menos de 20 años</t>
  </si>
  <si>
    <t>De 20 años y más</t>
  </si>
  <si>
    <t>Común</t>
  </si>
  <si>
    <t>Mejorada</t>
  </si>
  <si>
    <t>Híbrida Nacional</t>
  </si>
  <si>
    <t>Híbrida Internacional</t>
  </si>
  <si>
    <t>Riego</t>
  </si>
  <si>
    <t>Aplicación de Fertilizantes</t>
  </si>
  <si>
    <t>Aplicación de Fitosanitarios</t>
  </si>
  <si>
    <t>CULTIVOS TRANSITORIOS</t>
  </si>
  <si>
    <t>Sembrada</t>
  </si>
  <si>
    <t>ARROZ (EN CÁSCARA)</t>
  </si>
  <si>
    <t>ARVEJA SECA (GRANO SECO)</t>
  </si>
  <si>
    <t>ARVEJA TIERNA (EN VAINA)</t>
  </si>
  <si>
    <t>BROCOLI (REPOLLO)</t>
  </si>
  <si>
    <t>CEBADA (GRANO SECO)</t>
  </si>
  <si>
    <t>CEBOLLA BLANCA (TALLO FRESCO)</t>
  </si>
  <si>
    <t>FRÉJOL SECO (GRANO SECO)</t>
  </si>
  <si>
    <t>FRÉJOL TIERNO (EN VAINA)</t>
  </si>
  <si>
    <t>HABA SECA (GRANO SECO)</t>
  </si>
  <si>
    <t>HABA TIERNA (EN VAINA)</t>
  </si>
  <si>
    <t>MAÍZ DURO CHOCLO (EN CHOCLO)</t>
  </si>
  <si>
    <t>MAÍZ DURO SECO (GRANO SECO)</t>
  </si>
  <si>
    <t>MAÍZ SUAVE CHOCLO (EN CHOCLO)</t>
  </si>
  <si>
    <t>MAÍZ SUAVE SECO (GRANO SECO)</t>
  </si>
  <si>
    <t>MANÍ (GRANO DESCASCARADO)</t>
  </si>
  <si>
    <t>PAPA (TUBÉRCULO FRESCO)</t>
  </si>
  <si>
    <t>QUINUA (GRANO SECO)</t>
  </si>
  <si>
    <t>SOYA (GRANO SECO)</t>
  </si>
  <si>
    <t>TABACO (HOJA SECA)</t>
  </si>
  <si>
    <t>TOMATE RIÑÓN (FRUTA FRESCA)</t>
  </si>
  <si>
    <t>TRIGO (GRANO SECO)</t>
  </si>
  <si>
    <t>YUCA (RAÍZ FRESCA)</t>
  </si>
  <si>
    <t>OTROS TRANSITORIOS</t>
  </si>
  <si>
    <t>SUPERFICIE SEMBRADA (Has.)</t>
  </si>
  <si>
    <t>TIPO DE SEMILLA UTILIZADA</t>
  </si>
  <si>
    <t>Certificada</t>
  </si>
  <si>
    <t>ESPECIE DE FLOR</t>
  </si>
  <si>
    <t>Producción</t>
  </si>
  <si>
    <t>Ventas (en unidades)</t>
  </si>
  <si>
    <t>Plantada o Sembrada</t>
  </si>
  <si>
    <t>Cosechada o Cortada</t>
  </si>
  <si>
    <t>N° total de tallos cortados</t>
  </si>
  <si>
    <t>Full Tabaco</t>
  </si>
  <si>
    <t>Tabaco</t>
  </si>
  <si>
    <t>Bonche</t>
  </si>
  <si>
    <t>Bouquet</t>
  </si>
  <si>
    <t>Bajo invernadero</t>
  </si>
  <si>
    <t>En campo abierto</t>
  </si>
  <si>
    <t>FLORES PERMANENTES</t>
  </si>
  <si>
    <t>TOTAL PERMANENTES</t>
  </si>
  <si>
    <t>CLAVEL</t>
  </si>
  <si>
    <t>GINGER</t>
  </si>
  <si>
    <t>GYSOPHILIA</t>
  </si>
  <si>
    <t>HELICONIAS</t>
  </si>
  <si>
    <t>HYPERICUM</t>
  </si>
  <si>
    <t>LIMONIUM</t>
  </si>
  <si>
    <t>ROSA</t>
  </si>
  <si>
    <t>OTRAS FLORES PERMANENTES</t>
  </si>
  <si>
    <t>FLORES TRANSITORIAS</t>
  </si>
  <si>
    <t>TOTAL TRANSITORIOS</t>
  </si>
  <si>
    <t>AMY</t>
  </si>
  <si>
    <t>ASTER</t>
  </si>
  <si>
    <t>CRISANTEMOS</t>
  </si>
  <si>
    <t>DELPHINIUM</t>
  </si>
  <si>
    <t>GIRASOLES</t>
  </si>
  <si>
    <t>GODETIAS</t>
  </si>
  <si>
    <t>LYATRIS</t>
  </si>
  <si>
    <t>OTRAS FLORES TRANSITORIAS</t>
  </si>
  <si>
    <t>NÚMERO TOTAL DE CABEZAS (Machos y Hembras)</t>
  </si>
  <si>
    <t>Vacuno</t>
  </si>
  <si>
    <t xml:space="preserve">Porcino </t>
  </si>
  <si>
    <t>Ovino</t>
  </si>
  <si>
    <t>Asnal</t>
  </si>
  <si>
    <t>Caballar</t>
  </si>
  <si>
    <t xml:space="preserve">Mular </t>
  </si>
  <si>
    <t>Caprino</t>
  </si>
  <si>
    <t>TIPO DE CRIANZA Y ESPECIE</t>
  </si>
  <si>
    <r>
      <t>Existencia</t>
    </r>
    <r>
      <rPr>
        <b/>
        <vertAlign val="superscript"/>
        <sz val="9"/>
        <rFont val="Century Gothic"/>
        <family val="2"/>
      </rPr>
      <t xml:space="preserve"> 1</t>
    </r>
  </si>
  <si>
    <r>
      <t xml:space="preserve">Ventas </t>
    </r>
    <r>
      <rPr>
        <b/>
        <vertAlign val="superscript"/>
        <sz val="9"/>
        <rFont val="Century Gothic"/>
        <family val="2"/>
      </rPr>
      <t>2</t>
    </r>
  </si>
  <si>
    <r>
      <t>Autoconsumo</t>
    </r>
    <r>
      <rPr>
        <b/>
        <vertAlign val="superscript"/>
        <sz val="8"/>
        <rFont val="Century Gothic"/>
        <family val="2"/>
      </rPr>
      <t xml:space="preserve"> 3</t>
    </r>
  </si>
  <si>
    <t>AVES CRIADAS EN CAMPO</t>
  </si>
  <si>
    <t>Gallos y gallinas</t>
  </si>
  <si>
    <t>Pollitos, Pollitas, Pollos, Pollas</t>
  </si>
  <si>
    <t>Patos</t>
  </si>
  <si>
    <t>Pavos</t>
  </si>
  <si>
    <t>AVES CRIADAS EN PLANTELES AVÍCOLAS</t>
  </si>
  <si>
    <t>Gallinas Ponedoras</t>
  </si>
  <si>
    <t>Gallinas Reproductoras</t>
  </si>
  <si>
    <t>Pollos de Engorde</t>
  </si>
  <si>
    <t>Avestruces</t>
  </si>
  <si>
    <t>Codornices</t>
  </si>
  <si>
    <t>(1) Para existencia el periodo de referencia es el día de la entrevista</t>
  </si>
  <si>
    <t xml:space="preserve">   </t>
  </si>
  <si>
    <t>TOTAL</t>
  </si>
  <si>
    <t>GANADO VACUNO</t>
  </si>
  <si>
    <t>SUBTOTAL</t>
  </si>
  <si>
    <t>MACHOS</t>
  </si>
  <si>
    <t>HEMBRAS</t>
  </si>
  <si>
    <t>TOTAL NACIDOS (Machos y hembras)</t>
  </si>
  <si>
    <t>De menos de 1 año de edad (Terneros)</t>
  </si>
  <si>
    <t>De 1 año a menos de 2 años de edad (Toretes)</t>
  </si>
  <si>
    <t xml:space="preserve">De 2 o más años de edad (Toros) </t>
  </si>
  <si>
    <t>De menos de 1 año de edad (Terneras)</t>
  </si>
  <si>
    <t>De 1 año a menos de 2 años de edad (Vaconas)</t>
  </si>
  <si>
    <t>De 2 o más años de edad (Vacas)</t>
  </si>
  <si>
    <t>Brown Swiss</t>
  </si>
  <si>
    <t>Brahman o cebú</t>
  </si>
  <si>
    <t>Holstein Friesian</t>
  </si>
  <si>
    <t>Jersey</t>
  </si>
  <si>
    <t>Mestizos</t>
  </si>
  <si>
    <t>Criollos</t>
  </si>
  <si>
    <t>Otra raza</t>
  </si>
  <si>
    <t>GANADO PORCINO</t>
  </si>
  <si>
    <r>
      <t>EXISTENCIA</t>
    </r>
    <r>
      <rPr>
        <b/>
        <vertAlign val="superscript"/>
        <sz val="9"/>
        <rFont val="Century Gothic"/>
        <family val="2"/>
      </rPr>
      <t>1</t>
    </r>
    <r>
      <rPr>
        <b/>
        <sz val="9"/>
        <rFont val="Century Gothic"/>
        <family val="2"/>
      </rPr>
      <t xml:space="preserve"> (Machos y Hembras)</t>
    </r>
  </si>
  <si>
    <r>
      <t>VENTAS</t>
    </r>
    <r>
      <rPr>
        <b/>
        <vertAlign val="superscript"/>
        <sz val="9"/>
        <rFont val="Century Gothic"/>
        <family val="2"/>
      </rPr>
      <t>2</t>
    </r>
    <r>
      <rPr>
        <b/>
        <sz val="9"/>
        <rFont val="Century Gothic"/>
        <family val="2"/>
      </rPr>
      <t xml:space="preserve"> (Machos y Hembras)</t>
    </r>
  </si>
  <si>
    <t>Menores de 2 meses de edad</t>
  </si>
  <si>
    <t>Mayores de 2 meses de edad</t>
  </si>
  <si>
    <t>De Raza</t>
  </si>
  <si>
    <t>Mestizo</t>
  </si>
  <si>
    <t>Criollo</t>
  </si>
  <si>
    <t>GANADO PORCINO AL AÑO</t>
  </si>
  <si>
    <t>GANADO OVINO</t>
  </si>
  <si>
    <t>Menores de 6 meses de edad</t>
  </si>
  <si>
    <t>Mayores de 6 meses de edad</t>
  </si>
  <si>
    <t>GANADO DE OTRAS ESPECIES (Machos y Hembras de toda edad)</t>
  </si>
  <si>
    <t>Mular</t>
  </si>
  <si>
    <t>EXISTENCIA DE AVES CRIADAS EN PLANTELES AVÍCOLAS</t>
  </si>
  <si>
    <t>Pollos de engorde</t>
  </si>
  <si>
    <t>GALLOS Y GALLINAS</t>
  </si>
  <si>
    <t>POLLITOS, POLLITAS, POLLOS, POLLAS</t>
  </si>
  <si>
    <t>PATOS</t>
  </si>
  <si>
    <t>PAVOS</t>
  </si>
  <si>
    <t>Ventas</t>
  </si>
  <si>
    <t>Autoconsumo</t>
  </si>
  <si>
    <t>GALLINAS PONEDORAS</t>
  </si>
  <si>
    <t>GALLINAS REPRODUCTORAS</t>
  </si>
  <si>
    <t>POLLOS DE ENGORDE</t>
  </si>
  <si>
    <t>AVESTRUCES</t>
  </si>
  <si>
    <t>CODORNICES</t>
  </si>
  <si>
    <t>NÚMERO TOTAL DE VACAS ORDEÑADAS</t>
  </si>
  <si>
    <t>PRODUCCIÓN TOTAL DE LECHE (Litros)</t>
  </si>
  <si>
    <t>Destino Principal de la leche (litros)</t>
  </si>
  <si>
    <t>Vendida en líquido</t>
  </si>
  <si>
    <t xml:space="preserve">Consumo en los terrenos </t>
  </si>
  <si>
    <t>Alimentación al balde</t>
  </si>
  <si>
    <t xml:space="preserve">Procesada en los terrenos </t>
  </si>
  <si>
    <t>Destinada a otros fines</t>
  </si>
  <si>
    <t>HUEVOS DE MESA EN UNA SEMANA</t>
  </si>
  <si>
    <t>PRODUCCIÓN</t>
  </si>
  <si>
    <t>DESTINO</t>
  </si>
  <si>
    <t xml:space="preserve">Ventas </t>
  </si>
  <si>
    <t>Otros</t>
  </si>
  <si>
    <t>NÚMERO DE TRABAJADORES</t>
  </si>
  <si>
    <t>SIN REMUNERACIÓN</t>
  </si>
  <si>
    <t>TRABAJADORES REMUNERADOS</t>
  </si>
  <si>
    <t>PERSONA PRODUCTORA Y/O FAMILIARES</t>
  </si>
  <si>
    <t>PERMANENTES</t>
  </si>
  <si>
    <t>OCASIONALES</t>
  </si>
  <si>
    <t>Hombres</t>
  </si>
  <si>
    <t>Mujeres</t>
  </si>
  <si>
    <t>BRACHIARIA</t>
  </si>
  <si>
    <t>GRAMALOTE</t>
  </si>
  <si>
    <t xml:space="preserve">PASTO MIEL </t>
  </si>
  <si>
    <t>SABOYA</t>
  </si>
  <si>
    <t>PASTO MIXTO</t>
  </si>
  <si>
    <t>OTROS PASTOS CULTIVADOS</t>
  </si>
  <si>
    <t>Tamaño de Unidad de Producción Agropecuaria</t>
  </si>
  <si>
    <t>SEXO</t>
  </si>
  <si>
    <t>HOMBRES</t>
  </si>
  <si>
    <t>MUJERES</t>
  </si>
  <si>
    <t>Menor a 1 hectárea</t>
  </si>
  <si>
    <t>De 1 hectárea a menos de 2 hectáreas</t>
  </si>
  <si>
    <t>De 2 hectáreas a menos de 3 hectáreas</t>
  </si>
  <si>
    <t>De 3 hectáreas a menos de 5 hectáreas</t>
  </si>
  <si>
    <t>De 5 hectáreas a menos de 10 hectáreas</t>
  </si>
  <si>
    <t>De 10 hectáreas a menos de 20 hectáreas</t>
  </si>
  <si>
    <t>De 20 hectáreas a menos de 50 hectáreas</t>
  </si>
  <si>
    <t>De 50 hectáreas a menos de 100 hectáreas</t>
  </si>
  <si>
    <t>De 100 hectáreas a menos de 200 hectáreas</t>
  </si>
  <si>
    <t>Mayor a 200 hectáreas</t>
  </si>
  <si>
    <t>INSTRUCCIÓN FORMAL</t>
  </si>
  <si>
    <t>SUPERIOR</t>
  </si>
  <si>
    <t>POSGRADO</t>
  </si>
  <si>
    <t>NINGUNA</t>
  </si>
  <si>
    <t>AUTOIDENTIFICACIÓN ÉTNICA</t>
  </si>
  <si>
    <t>INDÍGENA</t>
  </si>
  <si>
    <t>AFROECUATORIANO</t>
  </si>
  <si>
    <t>MONTUBIO</t>
  </si>
  <si>
    <t>MESTIZO</t>
  </si>
  <si>
    <t>BLANCO</t>
  </si>
  <si>
    <t>OTRO</t>
  </si>
  <si>
    <t>EDAD</t>
  </si>
  <si>
    <t/>
  </si>
  <si>
    <t>SI</t>
  </si>
  <si>
    <t>NO</t>
  </si>
  <si>
    <t>Dificultad presentada</t>
  </si>
  <si>
    <t>Dificultad para adquirir insumos</t>
  </si>
  <si>
    <t>Dificultad para contratar mano de obra</t>
  </si>
  <si>
    <t>Dificultad para trabajar en sus terrenos</t>
  </si>
  <si>
    <t>Problemas para vender, comercializar sus productos por falta de transporte</t>
  </si>
  <si>
    <t>Secretaria de Gestión de Riesgos</t>
  </si>
  <si>
    <t>Gobierno Central</t>
  </si>
  <si>
    <t>Gobierno Autónomo Descentralizado Provincial</t>
  </si>
  <si>
    <t>Organización no Gubernamental</t>
  </si>
  <si>
    <t>Otro</t>
  </si>
  <si>
    <r>
      <t>Terreno</t>
    </r>
    <r>
      <rPr>
        <sz val="10"/>
        <color theme="1"/>
        <rFont val="Century Gothic"/>
        <family val="2"/>
      </rPr>
      <t>: Es una extensión de tierra continua que se encuentra con un tipo de cultivo (solo o asociado) o uso de suelo determinado a cargo de una persona responsable o productora."</t>
    </r>
  </si>
  <si>
    <r>
      <t xml:space="preserve">Uso del suelo: </t>
    </r>
    <r>
      <rPr>
        <sz val="10"/>
        <color theme="1"/>
        <rFont val="Century Gothic"/>
        <family val="2"/>
      </rPr>
      <t xml:space="preserve">Termino para referirse a los distintos usos y ocupaciones del terreno, sea este agropecuario o no. </t>
    </r>
  </si>
  <si>
    <r>
      <t xml:space="preserve">Cultivos Permanentes o Perennes: </t>
    </r>
    <r>
      <rPr>
        <sz val="10"/>
        <color theme="1"/>
        <rFont val="Century Gothic"/>
        <family val="2"/>
      </rPr>
      <t>Son aquellos cultivos que se plantan y después de un tiempo relativamente largo llegan a la edad productiva y pueden ser cosechados. Tienen un prolongado período de producción que permite varias cosechas durante algunos años sin necesidad de ser plantados después de cada cosecha.</t>
    </r>
  </si>
  <si>
    <r>
      <t xml:space="preserve">Informante: </t>
    </r>
    <r>
      <rPr>
        <sz val="10"/>
        <color theme="1"/>
        <rFont val="Century Gothic"/>
        <family val="2"/>
      </rPr>
      <t xml:space="preserve">Es la persona que proporciona los datos al Encuestador en la investigación de la ESPAC. El informante será la persona productora (PP), porque es quien conoce en detalle todas las actividades que se realizan en los terrenos. </t>
    </r>
  </si>
  <si>
    <r>
      <t xml:space="preserve">Personas Productoras (PP):  </t>
    </r>
    <r>
      <rPr>
        <sz val="10"/>
        <color theme="1"/>
        <rFont val="Century Gothic"/>
        <family val="2"/>
      </rPr>
      <t xml:space="preserve">Son las personas naturales o jurídicas que tienen la responsabilidad de organizar, conducir, decidir los trabajos que se desarrollan en los terrenos que si tienen actividad y producción agropecuaria. En la mayoría de los casos, el propietario de un terreno es la persona productora de los terrenos. </t>
    </r>
  </si>
  <si>
    <r>
      <t xml:space="preserve">Cultivos Transitorios o de Ciclo Corto: </t>
    </r>
    <r>
      <rPr>
        <sz val="10"/>
        <color theme="1"/>
        <rFont val="Century Gothic"/>
        <family val="2"/>
      </rPr>
      <t>Son los cultivos cuyo ciclo vegetativo o de crecimiento es generalmente menor a un año, llegando incluso a ser de unos pocos meses. Además, tienen como característica fundamental que después de la cosecha, las plantas se destruyen, por lo que para seguir produciendo es necesario volver a sembrar o plantar el cultivo.</t>
    </r>
  </si>
  <si>
    <r>
      <t xml:space="preserve">Terreno con Barbecho o Rastrojo: </t>
    </r>
    <r>
      <rPr>
        <sz val="10"/>
        <color theme="1"/>
        <rFont val="Century Gothic"/>
        <family val="2"/>
      </rPr>
      <t>Es la tierra que en el día de la entrevista se encuentra sin cultivos (en reposo), siempre que el período de permanencia en este estado, calculado hasta el día de la entrevista, sea menor de un año. Se incluyen aquellas tierras que se encuentran preparadas o en proceso de preparación para ser sembradas.</t>
    </r>
  </si>
  <si>
    <r>
      <t xml:space="preserve">Tierras en Descanso: </t>
    </r>
    <r>
      <rPr>
        <sz val="10"/>
        <color theme="1"/>
        <rFont val="Century Gothic"/>
        <family val="2"/>
      </rPr>
      <t>Es el estado de las tierras que habiendo sido cultivadas anteriormente, se las ha dejado de cultivar en forma continua durante un período comprendido entre uno a cinco años, y el día de la entrevista se encuentra sin cultivos.</t>
    </r>
  </si>
  <si>
    <r>
      <t xml:space="preserve">Pastos Cultivados: </t>
    </r>
    <r>
      <rPr>
        <sz val="10"/>
        <color theme="1"/>
        <rFont val="Century Gothic"/>
        <family val="2"/>
      </rPr>
      <t xml:space="preserve">Son los pastos que han sido sembrados y que rebrotan después de haber sido cortados o pastados. Se destinan principalmente para alimento del ganado. Se incluyen aquellos pastos que siendo naturales reciben labores culturales como riego, aplicación de fertilizantes. </t>
    </r>
  </si>
  <si>
    <r>
      <t xml:space="preserve">Pastos Naturales: </t>
    </r>
    <r>
      <rPr>
        <sz val="10"/>
        <color theme="1"/>
        <rFont val="Century Gothic"/>
        <family val="2"/>
      </rPr>
      <t xml:space="preserve">Son los pastos que se han establecido y desarrollado de modo natural o espontáneo, con la intervención de los agentes naturales (agua, viento, etc.). Si en el pasto natural, han crecido árboles o arbustos, se lo clasifica como pasto, siempre que el pasto constituya el aprovechamiento principal.  </t>
    </r>
  </si>
  <si>
    <r>
      <t>Páramos:</t>
    </r>
    <r>
      <rPr>
        <sz val="10"/>
        <color theme="1"/>
        <rFont val="Century Gothic"/>
        <family val="2"/>
      </rPr>
      <t xml:space="preserve"> Son las tierras altas del callejón interandino cubiertas por la vegetación típica de los “Páramos Andinos” (paja de páramo), las cuales son utilizadas para pastoreo extensivo especialmente de ganado vacuno, ovino, llamas y alpacas.</t>
    </r>
  </si>
  <si>
    <r>
      <t xml:space="preserve">Montes y Bosques: </t>
    </r>
    <r>
      <rPr>
        <sz val="10"/>
        <color theme="1"/>
        <rFont val="Century Gothic"/>
        <family val="2"/>
      </rPr>
      <t>Es la vegetación arbustiva o boscosa, la cual puede tener valor por su leña, madera u otros productos forestales o para fines de protección ecológica.</t>
    </r>
  </si>
  <si>
    <r>
      <t xml:space="preserve">Bosques Naturales: </t>
    </r>
    <r>
      <rPr>
        <sz val="10"/>
        <color theme="1"/>
        <rFont val="Century Gothic"/>
        <family val="2"/>
      </rPr>
      <t>Son áreas de árboles, arbustos y demás especies formadas espontáneamente sin participación del hombre.</t>
    </r>
  </si>
  <si>
    <r>
      <t xml:space="preserve">Bosques Artificiales: </t>
    </r>
    <r>
      <rPr>
        <sz val="10"/>
        <color theme="1"/>
        <rFont val="Century Gothic"/>
        <family val="2"/>
      </rPr>
      <t>Son formaciones arbóreas donde el hombre ha intervenido en su nacimiento o repoblación (plantaciones forestales). También conocido como bosques cultivados, son aquellos que establece el hombre mediante procedimiento de plantación, con especies nativas o exóticas.</t>
    </r>
  </si>
  <si>
    <r>
      <t xml:space="preserve">Otros Usos de Suelo: </t>
    </r>
    <r>
      <rPr>
        <sz val="10"/>
        <color theme="1"/>
        <rFont val="Century Gothic"/>
        <family val="2"/>
      </rPr>
      <t>Comprende todas aquellas categorías de aprovechamiento de la tierra que no se han clasificado en los usos anteriores y que no tienen ninguna actividad agropecuaria. Por ejemplo tierras improductivas o tierras erosionadas y de otra naturaleza.</t>
    </r>
  </si>
  <si>
    <r>
      <t xml:space="preserve">Superficie Plantada: </t>
    </r>
    <r>
      <rPr>
        <sz val="10"/>
        <color theme="1"/>
        <rFont val="Century Gothic"/>
        <family val="2"/>
      </rPr>
      <t xml:space="preserve">Es la superficie que ocupa determinado árbol, planta o plantación, que le permita el desarrollo suficiente, permitiendo la libre circulación del aire y la luz. </t>
    </r>
  </si>
  <si>
    <r>
      <t xml:space="preserve">Edad productiva: </t>
    </r>
    <r>
      <rPr>
        <sz val="10"/>
        <color theme="1"/>
        <rFont val="Century Gothic"/>
        <family val="2"/>
      </rPr>
      <t>Es la edad que ha alcanzado o debe alcanzar un árbol o una planta para entrar en el período de producción y poder obtener cosechas del mismo. La edad productiva es independiente del hecho que por condiciones climáticas desfavorables, ataque de plagas u otras causas, el árbol o la plantación no haya dado producción alguna, durante el año de investigación.</t>
    </r>
  </si>
  <si>
    <r>
      <t>Superficie Cosechada:</t>
    </r>
    <r>
      <rPr>
        <sz val="10"/>
        <color theme="1"/>
        <rFont val="Century Gothic"/>
        <family val="2"/>
      </rPr>
      <t xml:space="preserve"> Es la superficie de la cual se obtuvo u obtendrá producción. Es la superficie que está ocupada por uno o algunos cultivos listos para que sus frutos sean recolectados o cosechados, pudiendo ser manual o mecánicamente; mismos que deben alcanzar un determinado grado de desarrollo y de madurez para su comercialización o conservación. </t>
    </r>
  </si>
  <si>
    <r>
      <t xml:space="preserve">Producción AGROPECUARIA: </t>
    </r>
    <r>
      <rPr>
        <sz val="10"/>
        <color theme="1"/>
        <rFont val="Century Gothic"/>
        <family val="2"/>
      </rPr>
      <t>Para la investigación de la ESPAC se considera como producción agropecuaria al resultado o cantidad de producto primario obtenido de una de las siguientes actividades, mismo que está consignado para su comercialización u otros destinos.</t>
    </r>
  </si>
  <si>
    <t>-          El producto de cultivos agrícolas que se destinan para la alimentación humana y animal o para materias primas industriales u otros usos.</t>
  </si>
  <si>
    <t>-          El producto del cultivo de flores</t>
  </si>
  <si>
    <t>-          La existencia de las siguientes especies animales, ganados: vacuno, porcino, ovino, caprino y otras especies.</t>
  </si>
  <si>
    <t>-          La existencia de aves de campo y de planteles avícolas.</t>
  </si>
  <si>
    <r>
      <t xml:space="preserve">Ventas: </t>
    </r>
    <r>
      <rPr>
        <sz val="10"/>
        <color theme="1"/>
        <rFont val="Century Gothic"/>
        <family val="2"/>
      </rPr>
      <t>Es el traspaso del producto cosechado sea en estado verde, tierno, seco, maduro, fresco, pilado, etc. a otra persona natural o jurídica, por un precio pactado en moneda y/o especie. Puede ser venta en la feria, camal y/o mercado nacional y/o internacional.</t>
    </r>
  </si>
  <si>
    <r>
      <t xml:space="preserve">Autoconsumo: </t>
    </r>
    <r>
      <rPr>
        <sz val="10"/>
        <color theme="1"/>
        <rFont val="Century Gothic"/>
        <family val="2"/>
      </rPr>
      <t>Es la cantidad del producto cosechado en estado verde, seco o maduro destinado al consumo del hogar de la PP, Se considera también lo regalado a los vecinos, amigos, familiares y trabajadores.</t>
    </r>
  </si>
  <si>
    <r>
      <t>Plagas:</t>
    </r>
    <r>
      <rPr>
        <sz val="10"/>
        <color theme="1"/>
        <rFont val="Century Gothic"/>
        <family val="2"/>
      </rPr>
      <t xml:space="preserve">  Se refiere a cualquier especie, raza o biotipo vegetal (maleza) o animal que al crecer en forma descontrolada, causa daños económicos o transmite enfermedades a las plantas, ejemplo: la broca del café (causada por un insecto), el gusano barrenador, el picudo del algodonero, los roedores, entre otros.</t>
    </r>
  </si>
  <si>
    <r>
      <t>Enfermedades:</t>
    </r>
    <r>
      <rPr>
        <sz val="10"/>
        <color theme="1"/>
        <rFont val="Century Gothic"/>
        <family val="2"/>
      </rPr>
      <t xml:space="preserve"> Alteración de las funciones normales de la planta debida a la acción continuada de un agente patógeno (microorganismos) o de un factor ambiental adverso, entre los patógenos podemos encontrar microorganismos ( virus, bacterias, hongos), ejemplo:  monilia del cacao (causada por un hongo).</t>
    </r>
  </si>
  <si>
    <r>
      <t>Heladas:</t>
    </r>
    <r>
      <rPr>
        <sz val="10"/>
        <color theme="1"/>
        <rFont val="Century Gothic"/>
        <family val="2"/>
      </rPr>
      <t xml:space="preserve"> Entendemos la helada en la agricultura cuando la temperatura del aire a nivel de suelo desciende por debajo de los cero grados. En ese punto cualquier líquido en condiciones normales comienza su proceso de congelación. Como consecuencia de las temperaturas bajas, en la planta se observa debilitamiento de la actividad funcional reduciéndose entre otras cosas las acciones enzimáticas, la intensidad respiratoria, la actividad fotosintética y la velocidad de absorción del agua, finalmente muerte celular y la destrucción de los tejidos.</t>
    </r>
  </si>
  <si>
    <r>
      <t>Sequía:</t>
    </r>
    <r>
      <rPr>
        <sz val="10"/>
        <color theme="1"/>
        <rFont val="Century Gothic"/>
        <family val="2"/>
      </rPr>
      <t xml:space="preserve"> Falta de lluvias durante un período prolongado de tiempo que produce sequedad en los campos y escasez de agua.</t>
    </r>
  </si>
  <si>
    <r>
      <t xml:space="preserve">Inundación: </t>
    </r>
    <r>
      <rPr>
        <sz val="10"/>
        <color theme="1"/>
        <rFont val="Century Gothic"/>
        <family val="2"/>
      </rPr>
      <t>Es la ocupación por parte del agua de zonas que habitualmente están libres de esta, por desbordamiento de ríos, torrentes o ramblas, por lluvias torrenciales, deshielo, por subida de las mareas por encima del nivel habitual, por maremotos, huracanes, entre otro.</t>
    </r>
  </si>
  <si>
    <r>
      <t xml:space="preserve">Semilla Común: </t>
    </r>
    <r>
      <rPr>
        <sz val="10"/>
        <color theme="1"/>
        <rFont val="Century Gothic"/>
        <family val="2"/>
      </rPr>
      <t>Son aquellas que no han recibido tratamiento genético alguno. Por lo general el término “común” se refiere a lo autóctono, a lo nativo, a una tipología de semillas que se adaptan al entorno cuyo proceso de selección es natural o manual.</t>
    </r>
  </si>
  <si>
    <r>
      <t xml:space="preserve">Semilla Mejorada: </t>
    </r>
    <r>
      <rPr>
        <sz val="10"/>
        <color theme="1"/>
        <rFont val="Century Gothic"/>
        <family val="2"/>
      </rPr>
      <t>Son las semillas que han sido mejoradas genéticamente, con el fin de aumentar la capacidad productiva, resistencia a enfermedades y plagas, aumentar su precocidad y la fácil adaptación a todo tipo de regiones.</t>
    </r>
  </si>
  <si>
    <r>
      <t xml:space="preserve">Semilla Certificada: </t>
    </r>
    <r>
      <rPr>
        <sz val="10"/>
        <color theme="1"/>
        <rFont val="Century Gothic"/>
        <family val="2"/>
      </rPr>
      <t xml:space="preserve">También llamada semilla comercial, es la que se obtiene después de un proceso legalizado de producción y multiplicación de semilla de variedades mejoradas. Se logra a partir de la semilla genética, o de semilla registrada, que cumple con los requisitos mínimos establecidos en el reglamento específico de la especie o grupos, y tiene el respaldo de calidad de las entidades agropecuarias de fabricación. </t>
    </r>
  </si>
  <si>
    <r>
      <t xml:space="preserve">Semilla Híbrida: </t>
    </r>
    <r>
      <rPr>
        <sz val="10"/>
        <color theme="1"/>
        <rFont val="Century Gothic"/>
        <family val="2"/>
      </rPr>
      <t>Son semillas obtenidas del cruce de variedades puras, tienen uniformidad, rápido crecimiento, raíces y tallos más resistentes y robustos, fruto de mayor calidad y alto potencial de rendimiento.</t>
    </r>
  </si>
  <si>
    <r>
      <t xml:space="preserve">Riego: </t>
    </r>
    <r>
      <rPr>
        <sz val="10"/>
        <color theme="1"/>
        <rFont val="Century Gothic"/>
        <family val="2"/>
      </rPr>
      <t>Es la aplicación artificial del agua al terreno con el fin de suministrar a las especies vegetales, la humedad necesaria para su desarrollo. Ejemplo: Riego por aspersión, goteo, etc.</t>
    </r>
  </si>
  <si>
    <r>
      <t xml:space="preserve">Fertilizantes: </t>
    </r>
    <r>
      <rPr>
        <sz val="10"/>
        <color theme="1"/>
        <rFont val="Century Gothic"/>
        <family val="2"/>
      </rPr>
      <t>Es cualquier sustancia añadida al suelo que sirve para aumentar los nutrientes de las plantas, mejorar su crecimiento e incrementar la productividad.</t>
    </r>
  </si>
  <si>
    <r>
      <t xml:space="preserve">Tratamiento Fitosanitario: </t>
    </r>
    <r>
      <rPr>
        <sz val="10"/>
        <color theme="1"/>
        <rFont val="Century Gothic"/>
        <family val="2"/>
      </rPr>
      <t>Es la aplicación de plaguicidas como: herbicidas, insecticidas, fungicidas, bactericidas y otros que se realizan en los cultivos con el fin de combatir las plagas y enfermedades y evitar daños en el desarrollo biológico de los mismos.</t>
    </r>
  </si>
  <si>
    <r>
      <t xml:space="preserve">Bouquet: </t>
    </r>
    <r>
      <rPr>
        <sz val="10"/>
        <color theme="1"/>
        <rFont val="Century Gothic"/>
        <family val="2"/>
      </rPr>
      <t>Es la unidad de embalaje que contiene en promedio 12 tallos o flores, dependiendo de la especie de flor y de acuerdo al requerimiento del usuario.</t>
    </r>
  </si>
  <si>
    <r>
      <t xml:space="preserve">Bonche: </t>
    </r>
    <r>
      <rPr>
        <sz val="10"/>
        <color theme="1"/>
        <rFont val="Century Gothic"/>
        <family val="2"/>
      </rPr>
      <t>Es la unidad de embalaje que contiene en promedio 25 tallos o flores, dependiendo de la especie de flor y de acuerdo al requerimiento del usuario. Para algunas especies, un bonche contiene solamente 1, 2 o 3 tallos. Ejemplo: Una heliconia entra en un bonche</t>
    </r>
  </si>
  <si>
    <r>
      <t xml:space="preserve">Tabaco: </t>
    </r>
    <r>
      <rPr>
        <sz val="10"/>
        <color theme="1"/>
        <rFont val="Century Gothic"/>
        <family val="2"/>
      </rPr>
      <t xml:space="preserve">Es la unidad de embalaje que contiene un promedio de 6 bonches o más, dependiendo del requerimiento del cliente. </t>
    </r>
  </si>
  <si>
    <r>
      <t xml:space="preserve">Full tabaco: </t>
    </r>
    <r>
      <rPr>
        <sz val="10"/>
        <color theme="1"/>
        <rFont val="Century Gothic"/>
        <family val="2"/>
      </rPr>
      <t>Es la unidad de embalaje que contiene un promedio de 12 o más bonches. El número promedio, depende del requerimiento del cliente.</t>
    </r>
  </si>
  <si>
    <t>BANANO DE EXPORTACIÓN (FRUTA FRESCA)</t>
  </si>
  <si>
    <t>CAÑA DE AZÚCAR/ AZÚCAR (TALLO FRESCO)</t>
  </si>
  <si>
    <t>CAÑA DE AZÚCAR/OTROS USOS (TALLO FRESCO)</t>
  </si>
  <si>
    <t>FRÉJOL TIERNO (VAINA)</t>
  </si>
  <si>
    <t>HABA TIERNA (VAINA)</t>
  </si>
  <si>
    <t>MAÍZ DURO CHOCLO (CHOCLO)</t>
  </si>
  <si>
    <t>MAÍZ SUAVE CHOCLO (CHOCLO)</t>
  </si>
  <si>
    <t>Desperdiciada</t>
  </si>
  <si>
    <t>2. Glosario de términos</t>
  </si>
  <si>
    <t>IGNORADO</t>
  </si>
  <si>
    <t>PRIMARIA/EDUCACIÓN PRIMARIA</t>
  </si>
  <si>
    <t>SECUNDARIA/ EDUCACIÓN SECUNDARIA</t>
  </si>
  <si>
    <t>65 años y más</t>
  </si>
  <si>
    <t xml:space="preserve"> No informa</t>
  </si>
  <si>
    <t xml:space="preserve"> Entre 15 y 24 años</t>
  </si>
  <si>
    <t>Entre 25 y 34 años</t>
  </si>
  <si>
    <t xml:space="preserve"> Entre 35 y 44años</t>
  </si>
  <si>
    <t>Entre 45 y 64 años</t>
  </si>
  <si>
    <t>1.  Tabulados</t>
  </si>
  <si>
    <t>FUENTE: ESPAC - 2022</t>
  </si>
  <si>
    <t>(2) Para ventas el período de referencia es del 1 de julio al 30 de septiembre 2022</t>
  </si>
  <si>
    <t>(2) (3) Para ventas y autoconsumo el período de referencia es del 1 de julio al 30 de septiembre 2022</t>
  </si>
  <si>
    <t>Afectación por el Paro Nacional</t>
  </si>
  <si>
    <t>NO INFORMA</t>
  </si>
  <si>
    <t>Pérdida de producción</t>
  </si>
  <si>
    <t>Daños en las instalaciones</t>
  </si>
  <si>
    <t>Dificultad para ofrecer trabajo en otras fincas</t>
  </si>
  <si>
    <t>Problemas para comercializar por ausencia de compradores</t>
  </si>
  <si>
    <t>(Porcentaje)</t>
  </si>
  <si>
    <t>TABLA 72.1</t>
  </si>
  <si>
    <t>PRODUCTORES QUE HAN SIDO AFECTADOS POR LA MOVILIZACIONES EN LAS ACTIVIDADES AGROPECUARIAS</t>
  </si>
  <si>
    <t>EFECTOS DE LA MOVILIZACION O PARO NACIONAL EN LAS ACTIVIDADES AGROPECUARIAS</t>
  </si>
  <si>
    <t>Girolando</t>
  </si>
  <si>
    <t>Gyr</t>
  </si>
  <si>
    <t>Charolains</t>
  </si>
  <si>
    <t>Angus</t>
  </si>
  <si>
    <t>SUPERFICIE (Ha)</t>
  </si>
  <si>
    <t>PRODUCCIÓN (Tm)</t>
  </si>
  <si>
    <t>VENTAS (Tm)</t>
  </si>
  <si>
    <t>Problemas para comercializar por vías obstaculizadas</t>
  </si>
  <si>
    <t>Ministerio de Agricultura y Ganadería</t>
  </si>
  <si>
    <t>Gobierno Autónomo Descentralizado Municipal</t>
  </si>
  <si>
    <t>Para la selección de la muestra, se tomó la variable “superficie de suelo con uso agropecuario” como variable de diseño de la muestra, y se estratifica el marco de muestreo en función al porcentaje de superficie con uso agropecuario que tiene cada unidad mínima de estratificación del marco se excluye los cuerpos de agua, áreas urbanas, áreas mayores a los 3000 msnm, reservas naturales (selva) y sectores amanzanados.</t>
  </si>
  <si>
    <t>BRÓCOLI (REPOLLO)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</si>
</sst>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 #,##0.00_);_(* \(#,##0.00\);_(* &quot;-&quot;??_);_(@_)"/>
    <numFmt numFmtId="165" formatCode="_(* #,##0_);_(* \(#,##0\);_(* &quot;-&quot;??_);_(@_)"/>
    <numFmt numFmtId="166" formatCode="###0.00%"/>
    <numFmt numFmtId="167" formatCode="###0%"/>
    <numFmt numFmtId="168" formatCode="_ * #,##0_ ;_ * \-#,##0_ ;_ * &quot;-&quot;??_ ;_ @_ "/>
    <numFmt numFmtId="169" formatCode="0.0%"/>
    <numFmt numFmtId="170" formatCode="###0.0%"/>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u/>
      <sz val="11"/>
      <color theme="10"/>
      <name val="Calibri"/>
      <family val="2"/>
      <scheme val="minor"/>
    </font>
    <font>
      <sz val="11"/>
      <color theme="1" tint="0.34998626667073579"/>
      <name val="Century Gothic"/>
      <family val="2"/>
    </font>
    <font>
      <b/>
      <i/>
      <sz val="14"/>
      <color rgb="FF646482"/>
      <name val="Century Gothic"/>
      <family val="2"/>
    </font>
    <font>
      <b/>
      <sz val="12"/>
      <color rgb="FF646482"/>
      <name val="Century Gothic"/>
      <family val="2"/>
    </font>
    <font>
      <sz val="11"/>
      <color rgb="FF646482"/>
      <name val="Century Gothic"/>
      <family val="2"/>
    </font>
    <font>
      <sz val="12"/>
      <color rgb="FF646482"/>
      <name val="Calibri"/>
      <family val="2"/>
      <scheme val="minor"/>
    </font>
    <font>
      <sz val="10"/>
      <color theme="1" tint="0.34998626667073579"/>
      <name val="Century Gothic"/>
      <family val="2"/>
    </font>
    <font>
      <b/>
      <i/>
      <sz val="12"/>
      <color theme="1" tint="0.34998626667073579"/>
      <name val="Century Gothic"/>
      <family val="2"/>
    </font>
    <font>
      <b/>
      <sz val="9"/>
      <color theme="1"/>
      <name val="Century Gothic"/>
      <family val="2"/>
    </font>
    <font>
      <u/>
      <sz val="10"/>
      <color theme="9" tint="-0.24994659260841701"/>
      <name val="Arial"/>
      <family val="2"/>
    </font>
    <font>
      <b/>
      <sz val="9"/>
      <name val="Century Gothic"/>
      <family val="2"/>
    </font>
    <font>
      <sz val="9"/>
      <color theme="1"/>
      <name val="Century Gothic"/>
      <family val="2"/>
    </font>
    <font>
      <sz val="9"/>
      <name val="Century Gothic"/>
      <family val="2"/>
    </font>
    <font>
      <b/>
      <i/>
      <sz val="9"/>
      <color theme="1"/>
      <name val="Century Gothic"/>
      <family val="2"/>
    </font>
    <font>
      <sz val="10"/>
      <name val="Arial"/>
      <family val="2"/>
    </font>
    <font>
      <sz val="9"/>
      <color theme="1" tint="0.34998626667073579"/>
      <name val="Century Gothic"/>
      <family val="2"/>
    </font>
    <font>
      <sz val="10"/>
      <color rgb="FF646482"/>
      <name val="Century Gothic"/>
      <family val="2"/>
    </font>
    <font>
      <b/>
      <sz val="9"/>
      <color rgb="FF595959"/>
      <name val="Century Gothic"/>
      <family val="2"/>
    </font>
    <font>
      <sz val="10"/>
      <name val="Century Gothic"/>
      <family val="2"/>
    </font>
    <font>
      <b/>
      <i/>
      <sz val="9"/>
      <name val="Century Gothic"/>
      <family val="2"/>
    </font>
    <font>
      <b/>
      <vertAlign val="superscript"/>
      <sz val="9"/>
      <name val="Century Gothic"/>
      <family val="2"/>
    </font>
    <font>
      <b/>
      <vertAlign val="superscript"/>
      <sz val="8"/>
      <name val="Century Gothic"/>
      <family val="2"/>
    </font>
    <font>
      <b/>
      <sz val="10"/>
      <name val="Century Gothic"/>
      <family val="2"/>
    </font>
    <font>
      <sz val="9"/>
      <color indexed="60"/>
      <name val="Century Gothic"/>
      <family val="2"/>
    </font>
    <font>
      <sz val="9"/>
      <color indexed="8"/>
      <name val="Century Gothic"/>
      <family val="2"/>
    </font>
    <font>
      <b/>
      <sz val="10"/>
      <color theme="1"/>
      <name val="Century Gothic"/>
      <family val="2"/>
    </font>
    <font>
      <sz val="10"/>
      <color theme="1"/>
      <name val="Century Gothic"/>
      <family val="2"/>
    </font>
    <font>
      <b/>
      <sz val="9"/>
      <color rgb="FF646482"/>
      <name val="Century Gothic"/>
      <family val="2"/>
    </font>
    <font>
      <sz val="9"/>
      <color rgb="FF646482"/>
      <name val="Century Gothic"/>
      <family val="2"/>
    </font>
    <font>
      <sz val="10"/>
      <name val="Arial"/>
      <family val="2"/>
    </font>
    <font>
      <b/>
      <u/>
      <sz val="10"/>
      <color rgb="FF646482"/>
      <name val="Century Gothic"/>
      <family val="2"/>
    </font>
    <font>
      <b/>
      <u/>
      <sz val="10.5"/>
      <color rgb="FF646482"/>
      <name val="Century Gothic"/>
      <family val="2"/>
    </font>
    <font>
      <b/>
      <i/>
      <sz val="9"/>
      <color theme="1" tint="0.34998626667073579"/>
      <name val="Century Gothic"/>
      <family val="2"/>
    </font>
    <font>
      <b/>
      <u/>
      <sz val="9"/>
      <color rgb="FF646482"/>
      <name val="Century Gothic"/>
      <family val="2"/>
    </font>
    <font>
      <u/>
      <sz val="9"/>
      <color rgb="FF784B41"/>
      <name val="Century Gothic"/>
      <family val="2"/>
    </font>
  </fonts>
  <fills count="3">
    <fill>
      <patternFill patternType="none"/>
    </fill>
    <fill>
      <patternFill patternType="gray125"/>
    </fill>
    <fill>
      <patternFill patternType="solid">
        <fgColor theme="0"/>
        <bgColor indexed="64"/>
      </patternFill>
    </fill>
  </fills>
  <borders count="26">
    <border>
      <left/>
      <right/>
      <top/>
      <bottom/>
      <diagonal/>
    </border>
    <border>
      <left style="thin">
        <color rgb="FF646482"/>
      </left>
      <right style="thin">
        <color rgb="FF646482"/>
      </right>
      <top style="thin">
        <color rgb="FF646482"/>
      </top>
      <bottom style="thin">
        <color rgb="FF646482"/>
      </bottom>
      <diagonal/>
    </border>
    <border>
      <left style="thin">
        <color rgb="FF646482"/>
      </left>
      <right style="thin">
        <color rgb="FF646482"/>
      </right>
      <top style="thin">
        <color rgb="FF646482"/>
      </top>
      <bottom/>
      <diagonal/>
    </border>
    <border>
      <left style="thin">
        <color rgb="FF646482"/>
      </left>
      <right style="thin">
        <color rgb="FF646482"/>
      </right>
      <top style="thin">
        <color rgb="FF646482"/>
      </top>
      <bottom style="thin">
        <color indexed="64"/>
      </bottom>
      <diagonal/>
    </border>
    <border>
      <left style="thin">
        <color rgb="FF646482"/>
      </left>
      <right style="thin">
        <color rgb="FF784B41"/>
      </right>
      <top style="thin">
        <color rgb="FF646482"/>
      </top>
      <bottom style="thin">
        <color rgb="FF646482"/>
      </bottom>
      <diagonal/>
    </border>
    <border>
      <left style="thin">
        <color rgb="FF646482"/>
      </left>
      <right style="thin">
        <color rgb="FF646482"/>
      </right>
      <top/>
      <bottom style="thin">
        <color rgb="FF646482"/>
      </bottom>
      <diagonal/>
    </border>
    <border>
      <left style="thin">
        <color rgb="FF646482"/>
      </left>
      <right/>
      <top style="thin">
        <color rgb="FF646482"/>
      </top>
      <bottom style="thin">
        <color rgb="FF646482"/>
      </bottom>
      <diagonal/>
    </border>
    <border>
      <left/>
      <right/>
      <top style="thin">
        <color rgb="FF646482"/>
      </top>
      <bottom style="thin">
        <color rgb="FF646482"/>
      </bottom>
      <diagonal/>
    </border>
    <border>
      <left/>
      <right style="thin">
        <color rgb="FF646482"/>
      </right>
      <top style="thin">
        <color rgb="FF646482"/>
      </top>
      <bottom style="thin">
        <color rgb="FF646482"/>
      </bottom>
      <diagonal/>
    </border>
    <border>
      <left style="thin">
        <color rgb="FF646482"/>
      </left>
      <right/>
      <top/>
      <bottom style="thin">
        <color rgb="FF646482"/>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rgb="FF646482"/>
      </left>
      <right style="thin">
        <color rgb="FF646482"/>
      </right>
      <top/>
      <bottom/>
      <diagonal/>
    </border>
    <border>
      <left/>
      <right/>
      <top style="thin">
        <color indexed="62"/>
      </top>
      <bottom style="thin">
        <color indexed="62"/>
      </bottom>
      <diagonal/>
    </border>
    <border>
      <left/>
      <right/>
      <top/>
      <bottom style="thin">
        <color rgb="FF646482"/>
      </bottom>
      <diagonal/>
    </border>
    <border>
      <left/>
      <right style="thin">
        <color indexed="64"/>
      </right>
      <top/>
      <bottom style="thin">
        <color rgb="FF646482"/>
      </bottom>
      <diagonal/>
    </border>
    <border>
      <left/>
      <right/>
      <top/>
      <bottom style="thin">
        <color indexed="64"/>
      </bottom>
      <diagonal/>
    </border>
    <border>
      <left/>
      <right style="thin">
        <color indexed="64"/>
      </right>
      <top style="thin">
        <color rgb="FF646482"/>
      </top>
      <bottom style="thin">
        <color indexed="64"/>
      </bottom>
      <diagonal/>
    </border>
    <border>
      <left/>
      <right/>
      <top style="thin">
        <color rgb="FF646482"/>
      </top>
      <bottom style="thin">
        <color indexed="64"/>
      </bottom>
      <diagonal/>
    </border>
    <border>
      <left/>
      <right/>
      <top/>
      <bottom style="thin">
        <color indexed="62"/>
      </bottom>
      <diagonal/>
    </border>
    <border>
      <left style="thin">
        <color rgb="FF646482"/>
      </left>
      <right style="thin">
        <color rgb="FF646482"/>
      </right>
      <top style="thin">
        <color indexed="64"/>
      </top>
      <bottom style="thin">
        <color rgb="FF646482"/>
      </bottom>
      <diagonal/>
    </border>
    <border>
      <left style="thin">
        <color rgb="FF64648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53">
    <xf numFmtId="0" fontId="0" fillId="0" borderId="0"/>
    <xf numFmtId="43"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0" fontId="3" fillId="0" borderId="0"/>
    <xf numFmtId="164" fontId="3" fillId="0" borderId="0" applyFont="0" applyFill="0" applyBorder="0" applyAlignment="0" applyProtection="0"/>
    <xf numFmtId="0" fontId="14" fillId="0" borderId="0" applyNumberFormat="0" applyFill="0" applyBorder="0" applyAlignment="0" applyProtection="0"/>
    <xf numFmtId="0" fontId="19" fillId="0" borderId="0"/>
    <xf numFmtId="0" fontId="19" fillId="0" borderId="0"/>
    <xf numFmtId="0" fontId="3" fillId="0" borderId="0"/>
    <xf numFmtId="164" fontId="3" fillId="0" borderId="0" applyFont="0" applyFill="0" applyBorder="0" applyAlignment="0" applyProtection="0"/>
    <xf numFmtId="9" fontId="3"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9" fillId="0" borderId="0"/>
    <xf numFmtId="0" fontId="34" fillId="0" borderId="0"/>
    <xf numFmtId="0" fontId="19" fillId="0" borderId="0"/>
  </cellStyleXfs>
  <cellXfs count="228">
    <xf numFmtId="0" fontId="0" fillId="0" borderId="0" xfId="0"/>
    <xf numFmtId="0" fontId="8" fillId="0" borderId="1" xfId="0" applyFont="1" applyBorder="1" applyAlignment="1">
      <alignment horizontal="center" vertical="center"/>
    </xf>
    <xf numFmtId="0" fontId="9" fillId="0" borderId="1" xfId="0" applyFont="1" applyBorder="1" applyAlignment="1">
      <alignment horizontal="left"/>
    </xf>
    <xf numFmtId="0" fontId="10" fillId="0" borderId="0" xfId="0" applyFont="1"/>
    <xf numFmtId="0" fontId="6" fillId="2" borderId="0" xfId="4" applyFont="1" applyFill="1"/>
    <xf numFmtId="165" fontId="6" fillId="2" borderId="0" xfId="5" applyNumberFormat="1" applyFont="1" applyFill="1"/>
    <xf numFmtId="165" fontId="11" fillId="0" borderId="0" xfId="5" applyNumberFormat="1" applyFont="1"/>
    <xf numFmtId="0" fontId="11" fillId="0" borderId="0" xfId="4" applyFont="1"/>
    <xf numFmtId="165" fontId="11" fillId="0" borderId="0" xfId="4" applyNumberFormat="1" applyFont="1"/>
    <xf numFmtId="164" fontId="11" fillId="0" borderId="0" xfId="5" applyFont="1"/>
    <xf numFmtId="0" fontId="16" fillId="2" borderId="0" xfId="4" applyFont="1" applyFill="1" applyAlignment="1">
      <alignment horizontal="left" vertical="center"/>
    </xf>
    <xf numFmtId="165" fontId="16" fillId="2" borderId="0" xfId="5" applyNumberFormat="1" applyFont="1" applyFill="1" applyBorder="1" applyAlignment="1">
      <alignment horizontal="right" vertical="center"/>
    </xf>
    <xf numFmtId="0" fontId="13" fillId="2" borderId="0" xfId="4" applyFont="1" applyFill="1" applyAlignment="1">
      <alignment horizontal="left" vertical="center"/>
    </xf>
    <xf numFmtId="0" fontId="16" fillId="0" borderId="0" xfId="4" applyFont="1"/>
    <xf numFmtId="165" fontId="16" fillId="0" borderId="0" xfId="5" applyNumberFormat="1" applyFont="1"/>
    <xf numFmtId="0" fontId="20" fillId="0" borderId="0" xfId="4" applyFont="1"/>
    <xf numFmtId="165" fontId="13" fillId="0" borderId="1" xfId="5" applyNumberFormat="1" applyFont="1" applyFill="1" applyBorder="1" applyAlignment="1">
      <alignment horizontal="center" vertical="center"/>
    </xf>
    <xf numFmtId="3" fontId="15" fillId="2" borderId="1" xfId="4" applyNumberFormat="1" applyFont="1" applyFill="1" applyBorder="1" applyAlignment="1">
      <alignment horizontal="right" vertical="center"/>
    </xf>
    <xf numFmtId="165" fontId="17" fillId="2" borderId="1" xfId="5" applyNumberFormat="1" applyFont="1" applyFill="1" applyBorder="1" applyAlignment="1">
      <alignment horizontal="right" vertical="center"/>
    </xf>
    <xf numFmtId="0" fontId="21" fillId="0" borderId="0" xfId="4" applyFont="1"/>
    <xf numFmtId="0" fontId="23" fillId="0" borderId="0" xfId="4" applyFont="1"/>
    <xf numFmtId="0" fontId="17" fillId="0" borderId="0" xfId="4" applyFont="1"/>
    <xf numFmtId="3" fontId="11" fillId="0" borderId="0" xfId="4" applyNumberFormat="1" applyFont="1"/>
    <xf numFmtId="165" fontId="17" fillId="0" borderId="0" xfId="5" applyNumberFormat="1" applyFont="1"/>
    <xf numFmtId="0" fontId="19" fillId="0" borderId="0" xfId="8"/>
    <xf numFmtId="1" fontId="19" fillId="0" borderId="0" xfId="8" applyNumberFormat="1"/>
    <xf numFmtId="3" fontId="17" fillId="2" borderId="0" xfId="4" applyNumberFormat="1" applyFont="1" applyFill="1" applyAlignment="1">
      <alignment horizontal="left" vertical="center"/>
    </xf>
    <xf numFmtId="3" fontId="17" fillId="2" borderId="0" xfId="4" applyNumberFormat="1" applyFont="1" applyFill="1" applyAlignment="1">
      <alignment horizontal="right" vertical="center"/>
    </xf>
    <xf numFmtId="3" fontId="15" fillId="2" borderId="0" xfId="4" applyNumberFormat="1" applyFont="1" applyFill="1" applyAlignment="1">
      <alignment horizontal="left" vertical="center"/>
    </xf>
    <xf numFmtId="0" fontId="6" fillId="2" borderId="0" xfId="9" applyFont="1" applyFill="1"/>
    <xf numFmtId="165" fontId="6" fillId="2" borderId="0" xfId="10" applyNumberFormat="1" applyFont="1" applyFill="1"/>
    <xf numFmtId="0" fontId="11" fillId="0" borderId="0" xfId="9" applyFont="1"/>
    <xf numFmtId="165" fontId="11" fillId="0" borderId="0" xfId="9" applyNumberFormat="1" applyFont="1"/>
    <xf numFmtId="0" fontId="17" fillId="0" borderId="0" xfId="9" applyFont="1"/>
    <xf numFmtId="165" fontId="17" fillId="0" borderId="0" xfId="10" applyNumberFormat="1" applyFont="1"/>
    <xf numFmtId="165" fontId="11" fillId="0" borderId="0" xfId="10" applyNumberFormat="1" applyFont="1"/>
    <xf numFmtId="165" fontId="20" fillId="0" borderId="0" xfId="5" applyNumberFormat="1" applyFont="1"/>
    <xf numFmtId="1" fontId="11" fillId="0" borderId="0" xfId="4" applyNumberFormat="1" applyFont="1"/>
    <xf numFmtId="10" fontId="11" fillId="0" borderId="0" xfId="11" applyNumberFormat="1" applyFont="1"/>
    <xf numFmtId="0" fontId="28" fillId="0" borderId="0" xfId="14" applyFont="1" applyAlignment="1">
      <alignment horizontal="left" wrapText="1"/>
    </xf>
    <xf numFmtId="167" fontId="28" fillId="0" borderId="0" xfId="14" applyNumberFormat="1" applyFont="1" applyAlignment="1">
      <alignment horizontal="center" wrapText="1"/>
    </xf>
    <xf numFmtId="9" fontId="11" fillId="0" borderId="0" xfId="4" applyNumberFormat="1" applyFont="1"/>
    <xf numFmtId="10" fontId="15" fillId="0" borderId="0" xfId="2" applyNumberFormat="1" applyFont="1" applyFill="1" applyBorder="1" applyAlignment="1">
      <alignment horizontal="center" vertical="center" wrapText="1"/>
    </xf>
    <xf numFmtId="10" fontId="17" fillId="0" borderId="0" xfId="2" applyNumberFormat="1" applyFont="1" applyFill="1" applyBorder="1" applyAlignment="1">
      <alignment horizontal="right" vertical="center" wrapText="1"/>
    </xf>
    <xf numFmtId="0" fontId="30" fillId="0" borderId="0" xfId="0" applyFont="1" applyAlignment="1">
      <alignment horizontal="justify" vertical="center" wrapText="1"/>
    </xf>
    <xf numFmtId="0" fontId="31" fillId="0" borderId="0" xfId="0" applyFont="1" applyAlignment="1">
      <alignment horizontal="left" vertical="center" indent="7"/>
    </xf>
    <xf numFmtId="0" fontId="31" fillId="0" borderId="0" xfId="0" applyFont="1"/>
    <xf numFmtId="3" fontId="13" fillId="2" borderId="1" xfId="4" applyNumberFormat="1" applyFont="1" applyFill="1" applyBorder="1" applyAlignment="1">
      <alignment horizontal="left" vertical="center"/>
    </xf>
    <xf numFmtId="3" fontId="16" fillId="2" borderId="1" xfId="4" applyNumberFormat="1" applyFont="1" applyFill="1" applyBorder="1" applyAlignment="1">
      <alignment horizontal="left" vertical="center"/>
    </xf>
    <xf numFmtId="0" fontId="15" fillId="0" borderId="1" xfId="4" applyFont="1" applyBorder="1" applyAlignment="1">
      <alignment horizontal="center" vertical="center" wrapText="1"/>
    </xf>
    <xf numFmtId="3" fontId="15" fillId="2" borderId="1" xfId="4" applyNumberFormat="1" applyFont="1" applyFill="1" applyBorder="1" applyAlignment="1">
      <alignment horizontal="left" vertical="center"/>
    </xf>
    <xf numFmtId="3" fontId="17" fillId="2" borderId="1" xfId="4" applyNumberFormat="1" applyFont="1" applyFill="1" applyBorder="1" applyAlignment="1">
      <alignment horizontal="left" vertical="center"/>
    </xf>
    <xf numFmtId="165" fontId="21" fillId="0" borderId="0" xfId="5" applyNumberFormat="1" applyFont="1"/>
    <xf numFmtId="3" fontId="17" fillId="2" borderId="1" xfId="4" applyNumberFormat="1" applyFont="1" applyFill="1" applyBorder="1" applyAlignment="1">
      <alignment horizontal="right" vertical="center"/>
    </xf>
    <xf numFmtId="3" fontId="17" fillId="2" borderId="1" xfId="9" applyNumberFormat="1" applyFont="1" applyFill="1" applyBorder="1" applyAlignment="1">
      <alignment horizontal="left" vertical="center"/>
    </xf>
    <xf numFmtId="0" fontId="21" fillId="0" borderId="0" xfId="9" applyFont="1"/>
    <xf numFmtId="165" fontId="17" fillId="2" borderId="1" xfId="10" applyNumberFormat="1" applyFont="1" applyFill="1" applyBorder="1" applyAlignment="1">
      <alignment horizontal="right" vertical="center"/>
    </xf>
    <xf numFmtId="0" fontId="33" fillId="0" borderId="0" xfId="9" applyFont="1"/>
    <xf numFmtId="165" fontId="33" fillId="0" borderId="0" xfId="10" applyNumberFormat="1" applyFont="1"/>
    <xf numFmtId="165" fontId="15" fillId="2" borderId="1" xfId="10" applyNumberFormat="1" applyFont="1" applyFill="1" applyBorder="1" applyAlignment="1">
      <alignment horizontal="right" vertical="center"/>
    </xf>
    <xf numFmtId="0" fontId="15" fillId="0" borderId="1" xfId="4" applyFont="1" applyBorder="1" applyAlignment="1">
      <alignment horizontal="left" vertical="center"/>
    </xf>
    <xf numFmtId="0" fontId="17" fillId="0" borderId="1" xfId="4" applyFont="1" applyBorder="1" applyAlignment="1">
      <alignment horizontal="left" vertical="center"/>
    </xf>
    <xf numFmtId="0" fontId="17" fillId="0" borderId="1" xfId="4" applyFont="1" applyBorder="1" applyAlignment="1">
      <alignment horizontal="left" vertical="center" wrapText="1"/>
    </xf>
    <xf numFmtId="3" fontId="15" fillId="0" borderId="1" xfId="4" applyNumberFormat="1" applyFont="1" applyBorder="1" applyAlignment="1">
      <alignment horizontal="right" vertical="center"/>
    </xf>
    <xf numFmtId="3" fontId="17" fillId="0" borderId="1" xfId="4" applyNumberFormat="1" applyFont="1" applyBorder="1" applyAlignment="1">
      <alignment horizontal="right" vertical="center"/>
    </xf>
    <xf numFmtId="0" fontId="15" fillId="0" borderId="1" xfId="4" applyFont="1" applyBorder="1" applyAlignment="1">
      <alignment horizontal="left" vertical="center" wrapText="1"/>
    </xf>
    <xf numFmtId="10" fontId="17" fillId="0" borderId="1" xfId="2" applyNumberFormat="1" applyFont="1" applyFill="1" applyBorder="1" applyAlignment="1">
      <alignment horizontal="left" vertical="center" wrapText="1"/>
    </xf>
    <xf numFmtId="0" fontId="15" fillId="0" borderId="0" xfId="4" applyFont="1" applyAlignment="1">
      <alignment horizontal="center" vertical="center" wrapText="1"/>
    </xf>
    <xf numFmtId="165" fontId="16" fillId="2" borderId="1" xfId="5" applyNumberFormat="1" applyFont="1" applyFill="1" applyBorder="1" applyAlignment="1">
      <alignment horizontal="right" vertical="center"/>
    </xf>
    <xf numFmtId="3" fontId="16" fillId="2" borderId="1" xfId="9" applyNumberFormat="1" applyFont="1" applyFill="1" applyBorder="1" applyAlignment="1">
      <alignment horizontal="left" vertical="center"/>
    </xf>
    <xf numFmtId="165" fontId="16" fillId="2" borderId="1" xfId="10" applyNumberFormat="1" applyFont="1" applyFill="1" applyBorder="1" applyAlignment="1">
      <alignment horizontal="right" vertical="center"/>
    </xf>
    <xf numFmtId="0" fontId="31" fillId="0" borderId="0" xfId="9" applyFont="1"/>
    <xf numFmtId="165" fontId="31" fillId="0" borderId="0" xfId="10" applyNumberFormat="1" applyFont="1"/>
    <xf numFmtId="3" fontId="15" fillId="0" borderId="0" xfId="4" applyNumberFormat="1" applyFont="1" applyAlignment="1">
      <alignment horizontal="right" vertical="center"/>
    </xf>
    <xf numFmtId="3" fontId="17" fillId="0" borderId="0" xfId="4" applyNumberFormat="1" applyFont="1" applyAlignment="1">
      <alignment horizontal="right" vertical="center"/>
    </xf>
    <xf numFmtId="0" fontId="24" fillId="0" borderId="0" xfId="4" applyFont="1" applyAlignment="1">
      <alignment horizontal="left" vertical="center" wrapText="1"/>
    </xf>
    <xf numFmtId="0" fontId="17" fillId="0" borderId="0" xfId="4" applyFont="1" applyAlignment="1">
      <alignment horizontal="left" vertical="center" wrapText="1"/>
    </xf>
    <xf numFmtId="166" fontId="17" fillId="0" borderId="0" xfId="2" applyNumberFormat="1" applyFont="1" applyFill="1" applyBorder="1" applyAlignment="1">
      <alignment vertical="center"/>
    </xf>
    <xf numFmtId="166" fontId="29" fillId="0" borderId="0" xfId="15" applyNumberFormat="1" applyFont="1" applyAlignment="1">
      <alignment horizontal="right" vertical="top"/>
    </xf>
    <xf numFmtId="10" fontId="17" fillId="0" borderId="0" xfId="2" applyNumberFormat="1" applyFont="1" applyFill="1" applyBorder="1" applyAlignment="1">
      <alignment horizontal="left" vertical="center" wrapText="1"/>
    </xf>
    <xf numFmtId="164" fontId="11" fillId="0" borderId="0" xfId="9" applyNumberFormat="1" applyFont="1"/>
    <xf numFmtId="0" fontId="15" fillId="0" borderId="2" xfId="4" applyFont="1" applyBorder="1" applyAlignment="1">
      <alignment horizontal="center" vertical="center" wrapText="1"/>
    </xf>
    <xf numFmtId="168" fontId="11" fillId="0" borderId="0" xfId="1" applyNumberFormat="1" applyFont="1"/>
    <xf numFmtId="0" fontId="34" fillId="0" borderId="0" xfId="51"/>
    <xf numFmtId="0" fontId="15" fillId="0" borderId="12" xfId="4" applyFont="1" applyBorder="1" applyAlignment="1">
      <alignment horizontal="left" vertical="center" wrapText="1"/>
    </xf>
    <xf numFmtId="0" fontId="17" fillId="0" borderId="5" xfId="4" applyFont="1" applyBorder="1" applyAlignment="1">
      <alignment horizontal="left" vertical="center" wrapText="1"/>
    </xf>
    <xf numFmtId="0" fontId="15" fillId="0" borderId="11" xfId="4" applyFont="1" applyBorder="1" applyAlignment="1">
      <alignment vertical="center" wrapText="1"/>
    </xf>
    <xf numFmtId="0" fontId="12" fillId="2" borderId="0" xfId="4" applyFont="1" applyFill="1" applyAlignment="1">
      <alignment horizontal="left"/>
    </xf>
    <xf numFmtId="0" fontId="17" fillId="0" borderId="0" xfId="7" applyFont="1" applyAlignment="1">
      <alignment horizontal="left" vertical="justify" wrapText="1"/>
    </xf>
    <xf numFmtId="168" fontId="34" fillId="0" borderId="0" xfId="1" applyNumberFormat="1" applyFont="1"/>
    <xf numFmtId="0" fontId="12" fillId="2" borderId="0" xfId="4" applyFont="1" applyFill="1"/>
    <xf numFmtId="0" fontId="0" fillId="0" borderId="14" xfId="0" applyBorder="1" applyAlignment="1">
      <alignment horizontal="center"/>
    </xf>
    <xf numFmtId="0" fontId="35" fillId="0" borderId="0" xfId="6" applyFont="1" applyAlignment="1">
      <alignment horizontal="center" vertical="center"/>
    </xf>
    <xf numFmtId="0" fontId="36" fillId="0" borderId="0" xfId="6" applyFont="1" applyAlignment="1">
      <alignment horizontal="center" vertical="center"/>
    </xf>
    <xf numFmtId="0" fontId="33" fillId="0" borderId="0" xfId="4" applyFont="1"/>
    <xf numFmtId="165" fontId="36" fillId="0" borderId="0" xfId="5" applyNumberFormat="1" applyFont="1" applyAlignment="1">
      <alignment horizontal="center" vertical="center"/>
    </xf>
    <xf numFmtId="10" fontId="32" fillId="0" borderId="0" xfId="2" applyNumberFormat="1" applyFont="1" applyFill="1" applyBorder="1" applyAlignment="1">
      <alignment horizontal="center" vertical="center" wrapText="1"/>
    </xf>
    <xf numFmtId="10" fontId="33" fillId="0" borderId="0" xfId="2" applyNumberFormat="1" applyFont="1" applyFill="1" applyBorder="1" applyAlignment="1">
      <alignment horizontal="right" vertical="center" wrapText="1"/>
    </xf>
    <xf numFmtId="0" fontId="15" fillId="0" borderId="1" xfId="4" applyFont="1" applyBorder="1" applyAlignment="1">
      <alignment vertical="center" wrapText="1"/>
    </xf>
    <xf numFmtId="0" fontId="16" fillId="0" borderId="0" xfId="7" applyFont="1" applyAlignment="1">
      <alignment horizontal="left" vertical="justify" wrapText="1"/>
    </xf>
    <xf numFmtId="0" fontId="16" fillId="2" borderId="1" xfId="4" applyFont="1" applyFill="1" applyBorder="1" applyAlignment="1">
      <alignment horizontal="left" vertical="center"/>
    </xf>
    <xf numFmtId="0" fontId="13" fillId="2" borderId="1" xfId="4" applyFont="1" applyFill="1" applyBorder="1" applyAlignment="1">
      <alignment horizontal="left" vertical="center"/>
    </xf>
    <xf numFmtId="0" fontId="16" fillId="2" borderId="1" xfId="4" applyFont="1" applyFill="1" applyBorder="1" applyAlignment="1">
      <alignment horizontal="left" vertical="center" wrapText="1"/>
    </xf>
    <xf numFmtId="165" fontId="13" fillId="0" borderId="1" xfId="5" applyNumberFormat="1" applyFont="1" applyFill="1" applyBorder="1" applyAlignment="1">
      <alignment horizontal="center" vertical="center" wrapText="1"/>
    </xf>
    <xf numFmtId="0" fontId="17" fillId="2" borderId="1" xfId="4" applyFont="1" applyFill="1" applyBorder="1" applyAlignment="1">
      <alignment horizontal="left" vertical="center"/>
    </xf>
    <xf numFmtId="0" fontId="17" fillId="2" borderId="1" xfId="4" applyFont="1" applyFill="1" applyBorder="1" applyAlignment="1">
      <alignment horizontal="left" vertical="center" wrapText="1"/>
    </xf>
    <xf numFmtId="0" fontId="15" fillId="2" borderId="1" xfId="4" applyFont="1" applyFill="1" applyBorder="1" applyAlignment="1">
      <alignment horizontal="left" vertical="center"/>
    </xf>
    <xf numFmtId="0" fontId="15" fillId="0" borderId="1" xfId="4" applyFont="1" applyBorder="1" applyAlignment="1">
      <alignment horizontal="center" vertical="center"/>
    </xf>
    <xf numFmtId="165" fontId="15" fillId="0" borderId="1" xfId="5" applyNumberFormat="1" applyFont="1" applyFill="1" applyBorder="1" applyAlignment="1">
      <alignment horizontal="center" vertical="center" wrapText="1"/>
    </xf>
    <xf numFmtId="0" fontId="17" fillId="2" borderId="1" xfId="4" applyFont="1" applyFill="1" applyBorder="1" applyAlignment="1">
      <alignment horizontal="center" vertical="center"/>
    </xf>
    <xf numFmtId="165" fontId="15" fillId="0" borderId="1" xfId="5" applyNumberFormat="1" applyFont="1" applyFill="1" applyBorder="1" applyAlignment="1">
      <alignment horizontal="center" vertical="center"/>
    </xf>
    <xf numFmtId="0" fontId="30" fillId="0" borderId="0" xfId="0" applyFont="1" applyAlignment="1">
      <alignment horizontal="justify" vertical="center"/>
    </xf>
    <xf numFmtId="168" fontId="13" fillId="0" borderId="1" xfId="1" applyNumberFormat="1" applyFont="1" applyBorder="1" applyAlignment="1">
      <alignment horizontal="right" vertical="center"/>
    </xf>
    <xf numFmtId="168" fontId="16" fillId="0" borderId="1" xfId="1" applyNumberFormat="1" applyFont="1" applyBorder="1" applyAlignment="1">
      <alignment horizontal="right" vertical="center"/>
    </xf>
    <xf numFmtId="0" fontId="20" fillId="2" borderId="0" xfId="4" applyFont="1" applyFill="1"/>
    <xf numFmtId="165" fontId="20" fillId="2" borderId="0" xfId="5" applyNumberFormat="1" applyFont="1" applyFill="1"/>
    <xf numFmtId="0" fontId="20" fillId="0" borderId="0" xfId="9" applyFont="1"/>
    <xf numFmtId="165" fontId="20" fillId="0" borderId="0" xfId="10" applyNumberFormat="1" applyFont="1"/>
    <xf numFmtId="0" fontId="20" fillId="2" borderId="0" xfId="9" applyFont="1" applyFill="1"/>
    <xf numFmtId="165" fontId="20" fillId="2" borderId="0" xfId="10" applyNumberFormat="1" applyFont="1" applyFill="1"/>
    <xf numFmtId="0" fontId="20" fillId="0" borderId="16" xfId="4" applyFont="1" applyBorder="1"/>
    <xf numFmtId="0" fontId="20" fillId="0" borderId="17" xfId="4" applyFont="1" applyBorder="1"/>
    <xf numFmtId="0" fontId="20" fillId="0" borderId="15" xfId="4" applyFont="1" applyBorder="1"/>
    <xf numFmtId="0" fontId="20" fillId="0" borderId="18" xfId="4" applyFont="1" applyBorder="1"/>
    <xf numFmtId="0" fontId="17" fillId="0" borderId="1" xfId="4" applyFont="1" applyBorder="1"/>
    <xf numFmtId="169" fontId="17" fillId="0" borderId="1" xfId="4" applyNumberFormat="1" applyFont="1" applyBorder="1" applyAlignment="1">
      <alignment horizontal="right" vertical="center"/>
    </xf>
    <xf numFmtId="169" fontId="15" fillId="0" borderId="1" xfId="4" applyNumberFormat="1" applyFont="1" applyBorder="1" applyAlignment="1">
      <alignment horizontal="right" vertical="center"/>
    </xf>
    <xf numFmtId="0" fontId="15" fillId="0" borderId="5" xfId="12" applyFont="1" applyBorder="1" applyAlignment="1">
      <alignment horizontal="center" vertical="center" wrapText="1"/>
    </xf>
    <xf numFmtId="0" fontId="28" fillId="0" borderId="7" xfId="12" applyFont="1" applyBorder="1" applyAlignment="1">
      <alignment wrapText="1"/>
    </xf>
    <xf numFmtId="0" fontId="15" fillId="0" borderId="0" xfId="12" applyFont="1" applyAlignment="1">
      <alignment vertical="center" wrapText="1"/>
    </xf>
    <xf numFmtId="0" fontId="15" fillId="0" borderId="10" xfId="12" applyFont="1" applyBorder="1" applyAlignment="1">
      <alignment horizontal="center" vertical="center" wrapText="1"/>
    </xf>
    <xf numFmtId="166" fontId="29" fillId="0" borderId="0" xfId="50" applyNumberFormat="1" applyFont="1" applyAlignment="1">
      <alignment horizontal="right" vertical="top"/>
    </xf>
    <xf numFmtId="0" fontId="15" fillId="0" borderId="1" xfId="12" applyFont="1" applyBorder="1" applyAlignment="1">
      <alignment horizontal="center" vertical="center" wrapText="1"/>
    </xf>
    <xf numFmtId="0" fontId="37" fillId="2" borderId="0" xfId="4" applyFont="1" applyFill="1" applyAlignment="1">
      <alignment horizontal="left"/>
    </xf>
    <xf numFmtId="0" fontId="32" fillId="0" borderId="0" xfId="0" applyFont="1"/>
    <xf numFmtId="0" fontId="33" fillId="0" borderId="0" xfId="0" applyFont="1"/>
    <xf numFmtId="0" fontId="38" fillId="0" borderId="0" xfId="6" applyFont="1" applyAlignment="1">
      <alignment horizontal="center" vertical="center"/>
    </xf>
    <xf numFmtId="0" fontId="39" fillId="0" borderId="0" xfId="6" applyFont="1" applyAlignment="1">
      <alignment vertical="center"/>
    </xf>
    <xf numFmtId="0" fontId="28" fillId="0" borderId="0" xfId="16" applyFont="1" applyAlignment="1">
      <alignment horizontal="center" wrapText="1"/>
    </xf>
    <xf numFmtId="0" fontId="17" fillId="0" borderId="0" xfId="16" applyFont="1"/>
    <xf numFmtId="169" fontId="17" fillId="0" borderId="0" xfId="4" applyNumberFormat="1" applyFont="1"/>
    <xf numFmtId="0" fontId="15" fillId="0" borderId="20" xfId="12" applyFont="1" applyBorder="1" applyAlignment="1">
      <alignment horizontal="center" vertical="center" wrapText="1"/>
    </xf>
    <xf numFmtId="0" fontId="28" fillId="0" borderId="0" xfId="12" applyFont="1" applyAlignment="1">
      <alignment wrapText="1"/>
    </xf>
    <xf numFmtId="0" fontId="11" fillId="0" borderId="21" xfId="4" applyFont="1" applyBorder="1"/>
    <xf numFmtId="0" fontId="11" fillId="0" borderId="25" xfId="4" applyFont="1" applyBorder="1"/>
    <xf numFmtId="0" fontId="19" fillId="0" borderId="0" xfId="52"/>
    <xf numFmtId="170" fontId="15" fillId="0" borderId="1" xfId="4" applyNumberFormat="1" applyFont="1" applyBorder="1" applyAlignment="1">
      <alignment horizontal="right" vertical="center"/>
    </xf>
    <xf numFmtId="170" fontId="15" fillId="0" borderId="3" xfId="4" applyNumberFormat="1" applyFont="1" applyBorder="1" applyAlignment="1">
      <alignment horizontal="right" vertical="center"/>
    </xf>
    <xf numFmtId="170" fontId="17" fillId="0" borderId="1" xfId="4" applyNumberFormat="1" applyFont="1" applyBorder="1" applyAlignment="1">
      <alignment horizontal="right" vertical="center"/>
    </xf>
    <xf numFmtId="0" fontId="7" fillId="2" borderId="3" xfId="0"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10" fillId="0" borderId="7" xfId="0" applyFont="1" applyBorder="1" applyAlignment="1">
      <alignment horizontal="center"/>
    </xf>
    <xf numFmtId="0" fontId="0" fillId="0" borderId="0" xfId="0" applyAlignment="1">
      <alignment horizontal="center"/>
    </xf>
    <xf numFmtId="0" fontId="16" fillId="0" borderId="0" xfId="4" applyFont="1" applyAlignment="1">
      <alignment horizontal="justify" vertical="center" wrapText="1"/>
    </xf>
    <xf numFmtId="0" fontId="13" fillId="0" borderId="1" xfId="4" applyFont="1" applyBorder="1" applyAlignment="1">
      <alignment horizontal="center" vertical="center"/>
    </xf>
    <xf numFmtId="165" fontId="13" fillId="0" borderId="6" xfId="5" applyNumberFormat="1" applyFont="1" applyFill="1" applyBorder="1" applyAlignment="1">
      <alignment horizontal="center" vertical="center" wrapText="1"/>
    </xf>
    <xf numFmtId="165" fontId="13" fillId="0" borderId="7" xfId="5" applyNumberFormat="1" applyFont="1" applyFill="1" applyBorder="1" applyAlignment="1">
      <alignment horizontal="center" vertical="center" wrapText="1"/>
    </xf>
    <xf numFmtId="165" fontId="13" fillId="0" borderId="8" xfId="5" applyNumberFormat="1" applyFont="1" applyFill="1" applyBorder="1" applyAlignment="1">
      <alignment horizontal="center" vertical="center" wrapText="1"/>
    </xf>
    <xf numFmtId="0" fontId="13" fillId="0" borderId="1" xfId="4" applyFont="1" applyBorder="1" applyAlignment="1">
      <alignment horizontal="right" vertical="center" wrapText="1"/>
    </xf>
    <xf numFmtId="0" fontId="18" fillId="0" borderId="1" xfId="4" applyFont="1" applyBorder="1" applyAlignment="1">
      <alignment horizontal="left" vertical="center" wrapText="1"/>
    </xf>
    <xf numFmtId="0" fontId="16" fillId="0" borderId="0" xfId="7" applyFont="1" applyAlignment="1">
      <alignment horizontal="left" vertical="justify" wrapText="1"/>
    </xf>
    <xf numFmtId="0" fontId="16" fillId="2" borderId="1" xfId="4" applyFont="1" applyFill="1" applyBorder="1" applyAlignment="1">
      <alignment horizontal="left" vertical="center"/>
    </xf>
    <xf numFmtId="0" fontId="13" fillId="2" borderId="1" xfId="4" applyFont="1" applyFill="1" applyBorder="1" applyAlignment="1">
      <alignment horizontal="left" vertical="center"/>
    </xf>
    <xf numFmtId="3" fontId="16" fillId="2" borderId="1" xfId="4" applyNumberFormat="1" applyFont="1" applyFill="1" applyBorder="1" applyAlignment="1">
      <alignment horizontal="center" vertical="center"/>
    </xf>
    <xf numFmtId="3" fontId="16" fillId="2" borderId="4" xfId="4" applyNumberFormat="1" applyFont="1" applyFill="1" applyBorder="1" applyAlignment="1">
      <alignment horizontal="center" vertical="center"/>
    </xf>
    <xf numFmtId="0" fontId="16" fillId="2" borderId="1" xfId="4" applyFont="1" applyFill="1" applyBorder="1" applyAlignment="1">
      <alignment horizontal="left" vertical="center" wrapText="1"/>
    </xf>
    <xf numFmtId="165" fontId="13" fillId="0" borderId="1" xfId="5" applyNumberFormat="1" applyFont="1" applyFill="1" applyBorder="1" applyAlignment="1">
      <alignment horizontal="center" vertical="center" wrapText="1"/>
    </xf>
    <xf numFmtId="165" fontId="13" fillId="0" borderId="4" xfId="5" applyNumberFormat="1" applyFont="1" applyFill="1" applyBorder="1" applyAlignment="1">
      <alignment horizontal="center" vertical="center" wrapText="1"/>
    </xf>
    <xf numFmtId="0" fontId="12" fillId="2" borderId="14" xfId="4" applyFont="1" applyFill="1" applyBorder="1" applyAlignment="1">
      <alignment horizontal="center"/>
    </xf>
    <xf numFmtId="0" fontId="12" fillId="2" borderId="0" xfId="4" applyFont="1" applyFill="1" applyAlignment="1">
      <alignment horizontal="left"/>
    </xf>
    <xf numFmtId="0" fontId="17" fillId="0" borderId="0" xfId="7" applyFont="1" applyAlignment="1">
      <alignment horizontal="left" vertical="justify" wrapText="1"/>
    </xf>
    <xf numFmtId="0" fontId="17" fillId="2" borderId="1" xfId="4" applyFont="1" applyFill="1" applyBorder="1" applyAlignment="1">
      <alignment horizontal="left" vertical="center"/>
    </xf>
    <xf numFmtId="0" fontId="17" fillId="2" borderId="1" xfId="4" applyFont="1" applyFill="1" applyBorder="1" applyAlignment="1">
      <alignment horizontal="left" vertical="center" wrapText="1"/>
    </xf>
    <xf numFmtId="0" fontId="15" fillId="0" borderId="1" xfId="4" applyFont="1" applyBorder="1" applyAlignment="1">
      <alignment horizontal="center" vertical="center" wrapText="1"/>
    </xf>
    <xf numFmtId="0" fontId="15" fillId="2" borderId="1" xfId="4" applyFont="1" applyFill="1" applyBorder="1" applyAlignment="1">
      <alignment horizontal="left" vertical="center"/>
    </xf>
    <xf numFmtId="3" fontId="17" fillId="2" borderId="1" xfId="4" applyNumberFormat="1" applyFont="1" applyFill="1" applyBorder="1" applyAlignment="1">
      <alignment horizontal="center" vertical="center"/>
    </xf>
    <xf numFmtId="0" fontId="15" fillId="0" borderId="1" xfId="4" applyFont="1" applyBorder="1" applyAlignment="1">
      <alignment horizontal="center" vertical="center"/>
    </xf>
    <xf numFmtId="165" fontId="15" fillId="0" borderId="1" xfId="5" applyNumberFormat="1" applyFont="1" applyFill="1" applyBorder="1" applyAlignment="1">
      <alignment horizontal="center" vertical="center" wrapText="1"/>
    </xf>
    <xf numFmtId="0" fontId="15" fillId="2" borderId="1" xfId="4" applyFont="1" applyFill="1" applyBorder="1" applyAlignment="1">
      <alignment horizontal="center" vertical="center"/>
    </xf>
    <xf numFmtId="0" fontId="17" fillId="2" borderId="1" xfId="4" applyFont="1" applyFill="1" applyBorder="1" applyAlignment="1">
      <alignment horizontal="center" vertical="center"/>
    </xf>
    <xf numFmtId="0" fontId="24" fillId="2" borderId="1" xfId="4" applyFont="1" applyFill="1" applyBorder="1" applyAlignment="1">
      <alignment horizontal="left" vertical="center"/>
    </xf>
    <xf numFmtId="0" fontId="24" fillId="0" borderId="1" xfId="4" applyFont="1" applyBorder="1" applyAlignment="1">
      <alignment horizontal="left" vertical="center" wrapText="1"/>
    </xf>
    <xf numFmtId="0" fontId="17" fillId="2" borderId="1" xfId="9" applyFont="1" applyFill="1" applyBorder="1" applyAlignment="1">
      <alignment horizontal="left" vertical="center" wrapText="1"/>
    </xf>
    <xf numFmtId="0" fontId="15" fillId="0" borderId="1" xfId="9" applyFont="1" applyBorder="1" applyAlignment="1">
      <alignment horizontal="center" vertical="center" wrapText="1"/>
    </xf>
    <xf numFmtId="0" fontId="24" fillId="0" borderId="1" xfId="9" applyFont="1" applyBorder="1" applyAlignment="1">
      <alignment horizontal="left" vertical="center" wrapText="1"/>
    </xf>
    <xf numFmtId="0" fontId="15" fillId="2" borderId="1" xfId="9" applyFont="1" applyFill="1" applyBorder="1" applyAlignment="1">
      <alignment horizontal="left" vertical="center"/>
    </xf>
    <xf numFmtId="0" fontId="17" fillId="2" borderId="1" xfId="9" applyFont="1" applyFill="1" applyBorder="1" applyAlignment="1">
      <alignment horizontal="left" vertical="center"/>
    </xf>
    <xf numFmtId="0" fontId="12" fillId="2" borderId="0" xfId="9" applyFont="1" applyFill="1" applyAlignment="1">
      <alignment horizontal="left"/>
    </xf>
    <xf numFmtId="0" fontId="15" fillId="0" borderId="1" xfId="9" applyFont="1" applyBorder="1" applyAlignment="1">
      <alignment horizontal="center" vertical="center"/>
    </xf>
    <xf numFmtId="0" fontId="16" fillId="2" borderId="1" xfId="9" applyFont="1" applyFill="1" applyBorder="1" applyAlignment="1">
      <alignment horizontal="left" vertical="center" wrapText="1"/>
    </xf>
    <xf numFmtId="0" fontId="13" fillId="0" borderId="1" xfId="9" applyFont="1" applyBorder="1" applyAlignment="1">
      <alignment horizontal="center" vertical="center" wrapText="1"/>
    </xf>
    <xf numFmtId="0" fontId="18" fillId="0" borderId="1" xfId="9" applyFont="1" applyBorder="1" applyAlignment="1">
      <alignment horizontal="left" vertical="center" wrapText="1"/>
    </xf>
    <xf numFmtId="0" fontId="13" fillId="2" borderId="1" xfId="9" applyFont="1" applyFill="1" applyBorder="1" applyAlignment="1">
      <alignment horizontal="left" vertical="center"/>
    </xf>
    <xf numFmtId="0" fontId="16" fillId="2" borderId="1" xfId="9" applyFont="1" applyFill="1" applyBorder="1" applyAlignment="1">
      <alignment horizontal="left" vertical="center"/>
    </xf>
    <xf numFmtId="0" fontId="32" fillId="0" borderId="1" xfId="9" applyFont="1" applyBorder="1" applyAlignment="1">
      <alignment horizontal="center" vertical="center" wrapText="1"/>
    </xf>
    <xf numFmtId="0" fontId="13" fillId="0" borderId="1" xfId="9" applyFont="1" applyBorder="1" applyAlignment="1">
      <alignment horizontal="center" vertical="center"/>
    </xf>
    <xf numFmtId="0" fontId="22" fillId="0" borderId="1" xfId="4" applyFont="1" applyBorder="1" applyAlignment="1">
      <alignment horizontal="center" vertical="center" wrapText="1"/>
    </xf>
    <xf numFmtId="165" fontId="15" fillId="0" borderId="1" xfId="5" applyNumberFormat="1" applyFont="1" applyFill="1" applyBorder="1" applyAlignment="1">
      <alignment horizontal="center" vertical="center"/>
    </xf>
    <xf numFmtId="0" fontId="15" fillId="0" borderId="6" xfId="4" applyFont="1" applyBorder="1" applyAlignment="1">
      <alignment horizontal="center" vertical="center" wrapText="1"/>
    </xf>
    <xf numFmtId="0" fontId="24" fillId="0" borderId="6" xfId="4" applyFont="1" applyBorder="1" applyAlignment="1">
      <alignment horizontal="left" vertical="center" wrapText="1"/>
    </xf>
    <xf numFmtId="0" fontId="37" fillId="2" borderId="0" xfId="4" applyFont="1" applyFill="1" applyAlignment="1">
      <alignment horizontal="left"/>
    </xf>
    <xf numFmtId="0" fontId="24" fillId="0" borderId="7" xfId="4" applyFont="1" applyBorder="1" applyAlignment="1">
      <alignment horizontal="left" vertical="center" wrapText="1"/>
    </xf>
    <xf numFmtId="0" fontId="24" fillId="0" borderId="8" xfId="4" applyFont="1" applyBorder="1" applyAlignment="1">
      <alignment horizontal="left" vertical="center" wrapText="1"/>
    </xf>
    <xf numFmtId="0" fontId="15" fillId="0" borderId="7" xfId="4" applyFont="1" applyBorder="1" applyAlignment="1">
      <alignment horizontal="center" vertical="center" wrapText="1"/>
    </xf>
    <xf numFmtId="0" fontId="15" fillId="0" borderId="8" xfId="4" applyFont="1" applyBorder="1" applyAlignment="1">
      <alignment horizontal="center" vertical="center" wrapText="1"/>
    </xf>
    <xf numFmtId="0" fontId="28" fillId="0" borderId="0" xfId="14" applyFont="1" applyAlignment="1">
      <alignment horizontal="center" wrapText="1"/>
    </xf>
    <xf numFmtId="0" fontId="28" fillId="0" borderId="7" xfId="13" applyFont="1" applyBorder="1" applyAlignment="1">
      <alignment horizontal="center" wrapText="1"/>
    </xf>
    <xf numFmtId="0" fontId="28" fillId="0" borderId="14" xfId="13" applyFont="1" applyBorder="1" applyAlignment="1">
      <alignment horizontal="center" wrapText="1"/>
    </xf>
    <xf numFmtId="0" fontId="28" fillId="0" borderId="0" xfId="13" applyFont="1" applyAlignment="1">
      <alignment horizontal="center" wrapText="1"/>
    </xf>
    <xf numFmtId="0" fontId="28" fillId="0" borderId="11" xfId="13" applyFont="1" applyBorder="1" applyAlignment="1">
      <alignment horizontal="center" wrapText="1"/>
    </xf>
    <xf numFmtId="0" fontId="28" fillId="0" borderId="13" xfId="12" applyFont="1" applyBorder="1" applyAlignment="1">
      <alignment horizontal="center" wrapText="1"/>
    </xf>
    <xf numFmtId="0" fontId="28" fillId="0" borderId="19" xfId="12" applyFont="1" applyBorder="1" applyAlignment="1">
      <alignment horizontal="center" wrapText="1"/>
    </xf>
    <xf numFmtId="0" fontId="28" fillId="0" borderId="0" xfId="12" applyFont="1" applyAlignment="1">
      <alignment horizontal="center" wrapText="1"/>
    </xf>
    <xf numFmtId="0" fontId="15" fillId="0" borderId="10" xfId="12" applyFont="1" applyBorder="1" applyAlignment="1">
      <alignment horizontal="center" vertical="center" wrapText="1"/>
    </xf>
    <xf numFmtId="0" fontId="15" fillId="0" borderId="6" xfId="12" applyFont="1" applyBorder="1" applyAlignment="1">
      <alignment horizontal="center" vertical="center" wrapText="1"/>
    </xf>
    <xf numFmtId="0" fontId="15" fillId="0" borderId="7" xfId="12" applyFont="1" applyBorder="1" applyAlignment="1">
      <alignment horizontal="center" vertical="center" wrapText="1"/>
    </xf>
    <xf numFmtId="0" fontId="15" fillId="0" borderId="22" xfId="12" applyFont="1" applyBorder="1" applyAlignment="1">
      <alignment horizontal="center" vertical="center" wrapText="1"/>
    </xf>
    <xf numFmtId="0" fontId="15" fillId="0" borderId="23" xfId="12" applyFont="1" applyBorder="1" applyAlignment="1">
      <alignment horizontal="center" vertical="center" wrapText="1"/>
    </xf>
    <xf numFmtId="0" fontId="15" fillId="0" borderId="24" xfId="12" applyFont="1" applyBorder="1" applyAlignment="1">
      <alignment horizontal="center" vertical="center" wrapText="1"/>
    </xf>
    <xf numFmtId="0" fontId="27" fillId="0" borderId="1" xfId="4" applyFont="1" applyBorder="1" applyAlignment="1">
      <alignment horizontal="center" vertical="center"/>
    </xf>
    <xf numFmtId="0" fontId="28" fillId="0" borderId="0" xfId="16" applyFont="1" applyAlignment="1">
      <alignment horizontal="left" wrapText="1"/>
    </xf>
    <xf numFmtId="10" fontId="15" fillId="0" borderId="2" xfId="2" applyNumberFormat="1" applyFont="1" applyFill="1" applyBorder="1" applyAlignment="1">
      <alignment horizontal="center" vertical="center" wrapText="1"/>
    </xf>
    <xf numFmtId="10" fontId="15" fillId="0" borderId="9" xfId="2" applyNumberFormat="1" applyFont="1" applyFill="1" applyBorder="1" applyAlignment="1">
      <alignment horizontal="center" vertical="center" wrapText="1"/>
    </xf>
    <xf numFmtId="0" fontId="33" fillId="0" borderId="0" xfId="7" applyFont="1" applyAlignment="1">
      <alignment horizontal="left" vertical="justify" wrapText="1"/>
    </xf>
    <xf numFmtId="0" fontId="30" fillId="0" borderId="0" xfId="0" applyFont="1" applyAlignment="1">
      <alignment horizontal="justify" vertical="center" wrapText="1"/>
    </xf>
    <xf numFmtId="0" fontId="30" fillId="0" borderId="0" xfId="0" applyFont="1" applyAlignment="1">
      <alignment horizontal="left" vertical="center" wrapText="1"/>
    </xf>
    <xf numFmtId="0" fontId="30" fillId="0" borderId="0" xfId="0" applyFont="1" applyAlignment="1">
      <alignment horizontal="justify" vertical="center"/>
    </xf>
  </cellXfs>
  <cellStyles count="53">
    <cellStyle name="Hipervínculo 3" xfId="3" xr:uid="{00000000-0005-0000-0000-000000000000}"/>
    <cellStyle name="Hipervínculo 4" xfId="6" xr:uid="{00000000-0005-0000-0000-000001000000}"/>
    <cellStyle name="Millares" xfId="1" builtinId="3"/>
    <cellStyle name="Millares 2" xfId="5" xr:uid="{00000000-0005-0000-0000-000003000000}"/>
    <cellStyle name="Millares 2 3" xfId="10" xr:uid="{00000000-0005-0000-0000-000004000000}"/>
    <cellStyle name="Millares 3" xfId="48" xr:uid="{00000000-0005-0000-0000-000005000000}"/>
    <cellStyle name="Normal" xfId="0" builtinId="0"/>
    <cellStyle name="Normal 2" xfId="4" xr:uid="{00000000-0005-0000-0000-000007000000}"/>
    <cellStyle name="Normal 2 2 2" xfId="7" xr:uid="{00000000-0005-0000-0000-000008000000}"/>
    <cellStyle name="Normal 2 6" xfId="9" xr:uid="{00000000-0005-0000-0000-000009000000}"/>
    <cellStyle name="Normal 3" xfId="47" xr:uid="{00000000-0005-0000-0000-00000A000000}"/>
    <cellStyle name="Normal_Hoja10" xfId="50" xr:uid="{00000000-0005-0000-0000-00000B000000}"/>
    <cellStyle name="Normal_Hoja2" xfId="12" xr:uid="{00000000-0005-0000-0000-00000C000000}"/>
    <cellStyle name="Normal_Hoja3" xfId="13" xr:uid="{00000000-0005-0000-0000-00000D000000}"/>
    <cellStyle name="Normal_Hoja4" xfId="14" xr:uid="{00000000-0005-0000-0000-00000E000000}"/>
    <cellStyle name="Normal_Hoja5" xfId="15" xr:uid="{00000000-0005-0000-0000-00000F000000}"/>
    <cellStyle name="Normal_T10" xfId="8" xr:uid="{00000000-0005-0000-0000-000010000000}"/>
    <cellStyle name="Normal_T70 (2)" xfId="16" xr:uid="{00000000-0005-0000-0000-000011000000}"/>
    <cellStyle name="Normal_T71" xfId="51" xr:uid="{00000000-0005-0000-0000-000012000000}"/>
    <cellStyle name="Normal_T71_1" xfId="52" xr:uid="{00000000-0005-0000-0000-000013000000}"/>
    <cellStyle name="Porcentaje" xfId="2" builtinId="5"/>
    <cellStyle name="Porcentaje 2" xfId="49" xr:uid="{00000000-0005-0000-0000-000015000000}"/>
    <cellStyle name="Porcentaje 4" xfId="11" xr:uid="{00000000-0005-0000-0000-000016000000}"/>
    <cellStyle name="style1647529166325" xfId="28" xr:uid="{00000000-0005-0000-0000-000017000000}"/>
    <cellStyle name="style1647529166478" xfId="29" xr:uid="{00000000-0005-0000-0000-000018000000}"/>
    <cellStyle name="style1647529166610" xfId="30" xr:uid="{00000000-0005-0000-0000-000019000000}"/>
    <cellStyle name="style1647529166726" xfId="31" xr:uid="{00000000-0005-0000-0000-00001A000000}"/>
    <cellStyle name="style1647529166864" xfId="17" xr:uid="{00000000-0005-0000-0000-00001B000000}"/>
    <cellStyle name="style1647529166996" xfId="18" xr:uid="{00000000-0005-0000-0000-00001C000000}"/>
    <cellStyle name="style1647529167143" xfId="19" xr:uid="{00000000-0005-0000-0000-00001D000000}"/>
    <cellStyle name="style1647529167252" xfId="20" xr:uid="{00000000-0005-0000-0000-00001E000000}"/>
    <cellStyle name="style1647529167414" xfId="21" xr:uid="{00000000-0005-0000-0000-00001F000000}"/>
    <cellStyle name="style1647529167525" xfId="22" xr:uid="{00000000-0005-0000-0000-000020000000}"/>
    <cellStyle name="style1647529167626" xfId="23" xr:uid="{00000000-0005-0000-0000-000021000000}"/>
    <cellStyle name="style1647529167778" xfId="24" xr:uid="{00000000-0005-0000-0000-000022000000}"/>
    <cellStyle name="style1647529167929" xfId="25" xr:uid="{00000000-0005-0000-0000-000023000000}"/>
    <cellStyle name="style1647529168083" xfId="26" xr:uid="{00000000-0005-0000-0000-000024000000}"/>
    <cellStyle name="style1647529168184" xfId="27" xr:uid="{00000000-0005-0000-0000-000025000000}"/>
    <cellStyle name="style1647529576590" xfId="43" xr:uid="{00000000-0005-0000-0000-000026000000}"/>
    <cellStyle name="style1647529576734" xfId="44" xr:uid="{00000000-0005-0000-0000-000027000000}"/>
    <cellStyle name="style1647529576886" xfId="45" xr:uid="{00000000-0005-0000-0000-000028000000}"/>
    <cellStyle name="style1647529576988" xfId="46" xr:uid="{00000000-0005-0000-0000-000029000000}"/>
    <cellStyle name="style1647529577119" xfId="32" xr:uid="{00000000-0005-0000-0000-00002A000000}"/>
    <cellStyle name="style1647529577251" xfId="33" xr:uid="{00000000-0005-0000-0000-00002B000000}"/>
    <cellStyle name="style1647529577373" xfId="34" xr:uid="{00000000-0005-0000-0000-00002C000000}"/>
    <cellStyle name="style1647529577474" xfId="35" xr:uid="{00000000-0005-0000-0000-00002D000000}"/>
    <cellStyle name="style1647529577626" xfId="36" xr:uid="{00000000-0005-0000-0000-00002E000000}"/>
    <cellStyle name="style1647529577727" xfId="37" xr:uid="{00000000-0005-0000-0000-00002F000000}"/>
    <cellStyle name="style1647529577829" xfId="38" xr:uid="{00000000-0005-0000-0000-000030000000}"/>
    <cellStyle name="style1647529577959" xfId="39" xr:uid="{00000000-0005-0000-0000-000031000000}"/>
    <cellStyle name="style1647529578082" xfId="40" xr:uid="{00000000-0005-0000-0000-000032000000}"/>
    <cellStyle name="style1647529578214" xfId="41" xr:uid="{00000000-0005-0000-0000-000033000000}"/>
    <cellStyle name="style1647529578315" xfId="42" xr:uid="{00000000-0005-0000-0000-000034000000}"/>
  </cellStyles>
  <dxfs count="0"/>
  <tableStyles count="0" defaultTableStyle="TableStyleMedium2" defaultPivotStyle="PivotStyleLight16"/>
  <colors>
    <mruColors>
      <color rgb="FF646482"/>
      <color rgb="FFDCE7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6.xml.rels><?xml version="1.0" encoding="UTF-8" standalone="yes"?>
<Relationships xmlns="http://schemas.openxmlformats.org/package/2006/relationships"><Relationship Id="rId1" Type="http://schemas.openxmlformats.org/officeDocument/2006/relationships/image" Target="../media/image1.png"/></Relationships>
</file>

<file path=xl/drawings/_rels/drawing5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8.xml.rels><?xml version="1.0" encoding="UTF-8" standalone="yes"?>
<Relationships xmlns="http://schemas.openxmlformats.org/package/2006/relationships"><Relationship Id="rId1" Type="http://schemas.openxmlformats.org/officeDocument/2006/relationships/image" Target="../media/image1.png"/></Relationships>
</file>

<file path=xl/drawings/_rels/drawing59.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image" Target="../media/image1.png"/></Relationships>
</file>

<file path=xl/drawings/_rels/drawing6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7.xml.rels><?xml version="1.0" encoding="UTF-8" standalone="yes"?>
<Relationships xmlns="http://schemas.openxmlformats.org/package/2006/relationships"><Relationship Id="rId1" Type="http://schemas.openxmlformats.org/officeDocument/2006/relationships/image" Target="../media/image1.png"/></Relationships>
</file>

<file path=xl/drawings/_rels/drawing68.xml.rels><?xml version="1.0" encoding="UTF-8" standalone="yes"?>
<Relationships xmlns="http://schemas.openxmlformats.org/package/2006/relationships"><Relationship Id="rId1" Type="http://schemas.openxmlformats.org/officeDocument/2006/relationships/image" Target="../media/image1.png"/></Relationships>
</file>

<file path=xl/drawings/_rels/drawing69.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70.xml.rels><?xml version="1.0" encoding="UTF-8" standalone="yes"?>
<Relationships xmlns="http://schemas.openxmlformats.org/package/2006/relationships"><Relationship Id="rId1" Type="http://schemas.openxmlformats.org/officeDocument/2006/relationships/image" Target="../media/image1.png"/></Relationships>
</file>

<file path=xl/drawings/_rels/drawing7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2.xml.rels><?xml version="1.0" encoding="UTF-8" standalone="yes"?>
<Relationships xmlns="http://schemas.openxmlformats.org/package/2006/relationships"><Relationship Id="rId1" Type="http://schemas.openxmlformats.org/officeDocument/2006/relationships/image" Target="../media/image1.png"/></Relationships>
</file>

<file path=xl/drawings/_rels/drawing73.xml.rels><?xml version="1.0" encoding="UTF-8" standalone="yes"?>
<Relationships xmlns="http://schemas.openxmlformats.org/package/2006/relationships"><Relationship Id="rId1" Type="http://schemas.openxmlformats.org/officeDocument/2006/relationships/image" Target="../media/image1.png"/></Relationships>
</file>

<file path=xl/drawings/_rels/drawing74.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142874</xdr:colOff>
      <xdr:row>1</xdr:row>
      <xdr:rowOff>67236</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0963274" cy="1543611"/>
        </a:xfrm>
        <a:prstGeom prst="rect">
          <a:avLst/>
        </a:prstGeom>
      </xdr:spPr>
    </xdr:pic>
    <xdr:clientData/>
  </xdr:twoCellAnchor>
  <xdr:twoCellAnchor>
    <xdr:from>
      <xdr:col>1</xdr:col>
      <xdr:colOff>1467856</xdr:colOff>
      <xdr:row>0</xdr:row>
      <xdr:rowOff>411794</xdr:rowOff>
    </xdr:from>
    <xdr:to>
      <xdr:col>1</xdr:col>
      <xdr:colOff>8547847</xdr:colOff>
      <xdr:row>0</xdr:row>
      <xdr:rowOff>1135694</xdr:rowOff>
    </xdr:to>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2306056" y="411794"/>
          <a:ext cx="7079991"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800" b="1" i="0">
              <a:solidFill>
                <a:srgbClr val="646482"/>
              </a:solidFill>
              <a:latin typeface="Century Gothic" panose="020B0502020202020204" pitchFamily="34" charset="0"/>
            </a:rPr>
            <a:t>Tabulados</a:t>
          </a:r>
          <a:r>
            <a:rPr lang="es-ES_tradnl" sz="1800" b="1" i="0" baseline="0">
              <a:solidFill>
                <a:srgbClr val="646482"/>
              </a:solidFill>
              <a:latin typeface="Century Gothic" panose="020B0502020202020204" pitchFamily="34" charset="0"/>
            </a:rPr>
            <a:t> de la Encuesta de Superficie y Producción </a:t>
          </a:r>
        </a:p>
        <a:p>
          <a:r>
            <a:rPr lang="es-ES_tradnl" sz="1800" b="1" i="0" baseline="0">
              <a:solidFill>
                <a:srgbClr val="646482"/>
              </a:solidFill>
              <a:latin typeface="Century Gothic" panose="020B0502020202020204" pitchFamily="34" charset="0"/>
            </a:rPr>
            <a:t>Agropecuaria Continua ESPAC 2022</a:t>
          </a:r>
          <a:endParaRPr lang="es-ES_tradnl" sz="1800" b="1" i="0">
            <a:solidFill>
              <a:srgbClr val="646482"/>
            </a:solidFill>
            <a:latin typeface="Century Gothic" panose="020B0502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120316</xdr:colOff>
      <xdr:row>6</xdr:row>
      <xdr:rowOff>272558</xdr:rowOff>
    </xdr:to>
    <xdr:pic>
      <xdr:nvPicPr>
        <xdr:cNvPr id="6" name="Imagen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1359816" cy="1385479"/>
        </a:xfrm>
        <a:prstGeom prst="rect">
          <a:avLst/>
        </a:prstGeom>
      </xdr:spPr>
    </xdr:pic>
    <xdr:clientData/>
  </xdr:twoCellAnchor>
  <xdr:twoCellAnchor>
    <xdr:from>
      <xdr:col>2</xdr:col>
      <xdr:colOff>238125</xdr:colOff>
      <xdr:row>1</xdr:row>
      <xdr:rowOff>76200</xdr:rowOff>
    </xdr:from>
    <xdr:to>
      <xdr:col>7</xdr:col>
      <xdr:colOff>123825</xdr:colOff>
      <xdr:row>6</xdr:row>
      <xdr:rowOff>9525</xdr:rowOff>
    </xdr:to>
    <xdr:sp macro="" textlink="">
      <xdr:nvSpPr>
        <xdr:cNvPr id="5" name="CuadroTexto 4">
          <a:extLst>
            <a:ext uri="{FF2B5EF4-FFF2-40B4-BE49-F238E27FC236}">
              <a16:creationId xmlns:a16="http://schemas.microsoft.com/office/drawing/2014/main" id="{00000000-0008-0000-0900-000005000000}"/>
            </a:ext>
          </a:extLst>
        </xdr:cNvPr>
        <xdr:cNvSpPr txBox="1"/>
      </xdr:nvSpPr>
      <xdr:spPr>
        <a:xfrm>
          <a:off x="2628900" y="247650"/>
          <a:ext cx="537210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9.</a:t>
          </a:r>
        </a:p>
        <a:p>
          <a:r>
            <a:rPr lang="es-ES_tradnl" sz="1200" b="1" i="0">
              <a:solidFill>
                <a:srgbClr val="646482"/>
              </a:solidFill>
              <a:latin typeface="Century Gothic" panose="020B0502020202020204" pitchFamily="34" charset="0"/>
            </a:rPr>
            <a:t>SUPERFICIE, PRODUCCIÓN Y VENTAS POR CONDICIÓN DE CULTIVO, SEGÚN ESPECIES DE FLORES</a:t>
          </a:r>
        </a:p>
        <a:p>
          <a:r>
            <a:rPr lang="es-ES_tradnl" sz="1200" b="0" i="0">
              <a:solidFill>
                <a:srgbClr val="646482"/>
              </a:solidFill>
              <a:latin typeface="Century Gothic" panose="020B0502020202020204" pitchFamily="34" charset="0"/>
            </a:rPr>
            <a:t>(Hectáreas, Número, Unidades)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133350</xdr:colOff>
      <xdr:row>6</xdr:row>
      <xdr:rowOff>323850</xdr:rowOff>
    </xdr:to>
    <xdr:pic>
      <xdr:nvPicPr>
        <xdr:cNvPr id="6" name="Imagen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9315450" cy="1533525"/>
        </a:xfrm>
        <a:prstGeom prst="rect">
          <a:avLst/>
        </a:prstGeom>
      </xdr:spPr>
    </xdr:pic>
    <xdr:clientData/>
  </xdr:twoCellAnchor>
  <xdr:twoCellAnchor>
    <xdr:from>
      <xdr:col>2</xdr:col>
      <xdr:colOff>95251</xdr:colOff>
      <xdr:row>1</xdr:row>
      <xdr:rowOff>76200</xdr:rowOff>
    </xdr:from>
    <xdr:to>
      <xdr:col>7</xdr:col>
      <xdr:colOff>381001</xdr:colOff>
      <xdr:row>6</xdr:row>
      <xdr:rowOff>66675</xdr:rowOff>
    </xdr:to>
    <xdr:sp macro="" textlink="">
      <xdr:nvSpPr>
        <xdr:cNvPr id="5" name="CuadroTexto 4">
          <a:extLst>
            <a:ext uri="{FF2B5EF4-FFF2-40B4-BE49-F238E27FC236}">
              <a16:creationId xmlns:a16="http://schemas.microsoft.com/office/drawing/2014/main" id="{00000000-0008-0000-0A00-000005000000}"/>
            </a:ext>
          </a:extLst>
        </xdr:cNvPr>
        <xdr:cNvSpPr txBox="1"/>
      </xdr:nvSpPr>
      <xdr:spPr>
        <a:xfrm>
          <a:off x="1943101" y="247650"/>
          <a:ext cx="5524500"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10.</a:t>
          </a:r>
        </a:p>
        <a:p>
          <a:r>
            <a:rPr lang="es-ES_tradnl" sz="1200" b="1" i="0">
              <a:solidFill>
                <a:srgbClr val="646482"/>
              </a:solidFill>
              <a:latin typeface="Century Gothic" panose="020B0502020202020204" pitchFamily="34" charset="0"/>
            </a:rPr>
            <a:t>NÚMERO DE CABEZAS DE GANADO POR ESPECIES, SEGÚN REGIÓN Y PROVINCIA </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114299</xdr:colOff>
      <xdr:row>7</xdr:row>
      <xdr:rowOff>0</xdr:rowOff>
    </xdr:to>
    <xdr:pic>
      <xdr:nvPicPr>
        <xdr:cNvPr id="6" name="Imagen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0067924" cy="1428750"/>
        </a:xfrm>
        <a:prstGeom prst="rect">
          <a:avLst/>
        </a:prstGeom>
      </xdr:spPr>
    </xdr:pic>
    <xdr:clientData/>
  </xdr:twoCellAnchor>
  <xdr:twoCellAnchor>
    <xdr:from>
      <xdr:col>1</xdr:col>
      <xdr:colOff>1981201</xdr:colOff>
      <xdr:row>1</xdr:row>
      <xdr:rowOff>142875</xdr:rowOff>
    </xdr:from>
    <xdr:to>
      <xdr:col>5</xdr:col>
      <xdr:colOff>238125</xdr:colOff>
      <xdr:row>6</xdr:row>
      <xdr:rowOff>47625</xdr:rowOff>
    </xdr:to>
    <xdr:sp macro="" textlink="">
      <xdr:nvSpPr>
        <xdr:cNvPr id="5" name="CuadroTexto 4">
          <a:extLst>
            <a:ext uri="{FF2B5EF4-FFF2-40B4-BE49-F238E27FC236}">
              <a16:creationId xmlns:a16="http://schemas.microsoft.com/office/drawing/2014/main" id="{00000000-0008-0000-0B00-000005000000}"/>
            </a:ext>
          </a:extLst>
        </xdr:cNvPr>
        <xdr:cNvSpPr txBox="1"/>
      </xdr:nvSpPr>
      <xdr:spPr>
        <a:xfrm>
          <a:off x="2114551" y="314325"/>
          <a:ext cx="5848349"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11.</a:t>
          </a:r>
        </a:p>
        <a:p>
          <a:r>
            <a:rPr lang="es-ES_tradnl" sz="1200" b="1" i="0">
              <a:solidFill>
                <a:srgbClr val="646482"/>
              </a:solidFill>
              <a:latin typeface="Century Gothic" panose="020B0502020202020204" pitchFamily="34" charset="0"/>
            </a:rPr>
            <a:t>NÚMERO DE AVES POR EXISTENCIA Y MOVIMIENTO, SEGÚN TIPO DE CRIANZA</a:t>
          </a:r>
          <a:r>
            <a:rPr lang="es-ES_tradnl" sz="1200" b="1" i="0" baseline="0">
              <a:solidFill>
                <a:srgbClr val="646482"/>
              </a:solidFill>
              <a:latin typeface="Century Gothic" panose="020B0502020202020204" pitchFamily="34" charset="0"/>
            </a:rPr>
            <a:t> Y </a:t>
          </a:r>
          <a:r>
            <a:rPr lang="es-ES_tradnl" sz="1200" b="1" i="0">
              <a:solidFill>
                <a:srgbClr val="646482"/>
              </a:solidFill>
              <a:latin typeface="Century Gothic" panose="020B0502020202020204" pitchFamily="34" charset="0"/>
            </a:rPr>
            <a:t>ESPECIES</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103187</xdr:colOff>
      <xdr:row>6</xdr:row>
      <xdr:rowOff>210561</xdr:rowOff>
    </xdr:to>
    <xdr:pic>
      <xdr:nvPicPr>
        <xdr:cNvPr id="6" name="Imagen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82000" cy="1544061"/>
        </a:xfrm>
        <a:prstGeom prst="rect">
          <a:avLst/>
        </a:prstGeom>
      </xdr:spPr>
    </xdr:pic>
    <xdr:clientData/>
  </xdr:twoCellAnchor>
  <xdr:twoCellAnchor>
    <xdr:from>
      <xdr:col>1</xdr:col>
      <xdr:colOff>1898657</xdr:colOff>
      <xdr:row>1</xdr:row>
      <xdr:rowOff>4758</xdr:rowOff>
    </xdr:from>
    <xdr:to>
      <xdr:col>6</xdr:col>
      <xdr:colOff>15876</xdr:colOff>
      <xdr:row>5</xdr:row>
      <xdr:rowOff>214308</xdr:rowOff>
    </xdr:to>
    <xdr:sp macro="" textlink="">
      <xdr:nvSpPr>
        <xdr:cNvPr id="5" name="CuadroTexto 4">
          <a:extLst>
            <a:ext uri="{FF2B5EF4-FFF2-40B4-BE49-F238E27FC236}">
              <a16:creationId xmlns:a16="http://schemas.microsoft.com/office/drawing/2014/main" id="{00000000-0008-0000-0C00-000005000000}"/>
            </a:ext>
          </a:extLst>
        </xdr:cNvPr>
        <xdr:cNvSpPr txBox="1"/>
      </xdr:nvSpPr>
      <xdr:spPr>
        <a:xfrm>
          <a:off x="2033595" y="227008"/>
          <a:ext cx="4832344" cy="1098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12.</a:t>
          </a:r>
        </a:p>
        <a:p>
          <a:r>
            <a:rPr lang="es-ES_tradnl" sz="1200" b="1" i="0">
              <a:solidFill>
                <a:srgbClr val="646482"/>
              </a:solidFill>
              <a:latin typeface="Century Gothic" panose="020B0502020202020204" pitchFamily="34" charset="0"/>
            </a:rPr>
            <a:t>SUPERFICIE, PRODUCCIÓN Y VENTAS </a:t>
          </a:r>
          <a:r>
            <a:rPr lang="es-ES_tradnl" sz="1200" b="1" i="0">
              <a:solidFill>
                <a:srgbClr val="646482"/>
              </a:solidFill>
              <a:latin typeface="Century Gothic" panose="020B0502020202020204" pitchFamily="34" charset="0"/>
              <a:ea typeface="+mn-ea"/>
              <a:cs typeface="+mn-cs"/>
            </a:rPr>
            <a:t>SEGÚN REGIÓN Y PROVINCIA</a:t>
          </a:r>
          <a:r>
            <a:rPr lang="es-ES_tradnl" sz="1200" b="1" i="0" baseline="0">
              <a:solidFill>
                <a:srgbClr val="646482"/>
              </a:solidFill>
              <a:latin typeface="Century Gothic" panose="020B0502020202020204" pitchFamily="34" charset="0"/>
              <a:ea typeface="+mn-ea"/>
              <a:cs typeface="+mn-cs"/>
            </a:rPr>
            <a:t> </a:t>
          </a:r>
          <a:r>
            <a:rPr lang="es-ES_tradnl" sz="1200" b="1" i="0">
              <a:solidFill>
                <a:srgbClr val="646482"/>
              </a:solidFill>
              <a:latin typeface="Century Gothic" panose="020B0502020202020204" pitchFamily="34" charset="0"/>
            </a:rPr>
            <a:t>AGUACATE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95249</xdr:colOff>
      <xdr:row>6</xdr:row>
      <xdr:rowOff>216911</xdr:rowOff>
    </xdr:to>
    <xdr:pic>
      <xdr:nvPicPr>
        <xdr:cNvPr id="6" name="Imagen 5">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74062" cy="1550411"/>
        </a:xfrm>
        <a:prstGeom prst="rect">
          <a:avLst/>
        </a:prstGeom>
      </xdr:spPr>
    </xdr:pic>
    <xdr:clientData/>
  </xdr:twoCellAnchor>
  <xdr:twoCellAnchor>
    <xdr:from>
      <xdr:col>2</xdr:col>
      <xdr:colOff>7942</xdr:colOff>
      <xdr:row>1</xdr:row>
      <xdr:rowOff>7935</xdr:rowOff>
    </xdr:from>
    <xdr:to>
      <xdr:col>5</xdr:col>
      <xdr:colOff>1285877</xdr:colOff>
      <xdr:row>5</xdr:row>
      <xdr:rowOff>214313</xdr:rowOff>
    </xdr:to>
    <xdr:sp macro="" textlink="">
      <xdr:nvSpPr>
        <xdr:cNvPr id="5" name="CuadroTexto 4">
          <a:extLst>
            <a:ext uri="{FF2B5EF4-FFF2-40B4-BE49-F238E27FC236}">
              <a16:creationId xmlns:a16="http://schemas.microsoft.com/office/drawing/2014/main" id="{00000000-0008-0000-0D00-000005000000}"/>
            </a:ext>
          </a:extLst>
        </xdr:cNvPr>
        <xdr:cNvSpPr txBox="1"/>
      </xdr:nvSpPr>
      <xdr:spPr>
        <a:xfrm>
          <a:off x="2047880" y="230185"/>
          <a:ext cx="4659310" cy="1095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13.</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BANANO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111125</xdr:colOff>
      <xdr:row>6</xdr:row>
      <xdr:rowOff>216911</xdr:rowOff>
    </xdr:to>
    <xdr:pic>
      <xdr:nvPicPr>
        <xdr:cNvPr id="4" name="Imagen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89938" cy="1550411"/>
        </a:xfrm>
        <a:prstGeom prst="rect">
          <a:avLst/>
        </a:prstGeom>
      </xdr:spPr>
    </xdr:pic>
    <xdr:clientData/>
  </xdr:twoCellAnchor>
  <xdr:twoCellAnchor>
    <xdr:from>
      <xdr:col>1</xdr:col>
      <xdr:colOff>1901829</xdr:colOff>
      <xdr:row>1</xdr:row>
      <xdr:rowOff>4759</xdr:rowOff>
    </xdr:from>
    <xdr:to>
      <xdr:col>6</xdr:col>
      <xdr:colOff>168279</xdr:colOff>
      <xdr:row>6</xdr:row>
      <xdr:rowOff>63498</xdr:rowOff>
    </xdr:to>
    <xdr:sp macro="" textlink="">
      <xdr:nvSpPr>
        <xdr:cNvPr id="6" name="CuadroTexto 4">
          <a:extLst>
            <a:ext uri="{FF2B5EF4-FFF2-40B4-BE49-F238E27FC236}">
              <a16:creationId xmlns:a16="http://schemas.microsoft.com/office/drawing/2014/main" id="{00000000-0008-0000-0E00-000006000000}"/>
            </a:ext>
          </a:extLst>
        </xdr:cNvPr>
        <xdr:cNvSpPr txBox="1"/>
      </xdr:nvSpPr>
      <xdr:spPr>
        <a:xfrm>
          <a:off x="2036767" y="227009"/>
          <a:ext cx="4981575" cy="1169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14.</a:t>
          </a:r>
        </a:p>
        <a:p>
          <a:r>
            <a:rPr lang="es-ES_tradnl" sz="1200" b="1" i="0">
              <a:solidFill>
                <a:srgbClr val="646482"/>
              </a:solidFill>
              <a:latin typeface="Century Gothic" panose="020B0502020202020204" pitchFamily="34" charset="0"/>
              <a:ea typeface="+mn-ea"/>
              <a:cs typeface="+mn-cs"/>
            </a:rPr>
            <a:t>SUPERFICIE, PRODUCCIÓN Y VENTAS SEGÚN REGIÓN Y PROVINCIA CACAO (Almendra Seca)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114300</xdr:colOff>
      <xdr:row>7</xdr:row>
      <xdr:rowOff>16886</xdr:rowOff>
    </xdr:to>
    <xdr:pic>
      <xdr:nvPicPr>
        <xdr:cNvPr id="4" name="Imagen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89938" cy="1550411"/>
        </a:xfrm>
        <a:prstGeom prst="rect">
          <a:avLst/>
        </a:prstGeom>
      </xdr:spPr>
    </xdr:pic>
    <xdr:clientData/>
  </xdr:twoCellAnchor>
  <xdr:twoCellAnchor>
    <xdr:from>
      <xdr:col>2</xdr:col>
      <xdr:colOff>19051</xdr:colOff>
      <xdr:row>1</xdr:row>
      <xdr:rowOff>7936</xdr:rowOff>
    </xdr:from>
    <xdr:to>
      <xdr:col>5</xdr:col>
      <xdr:colOff>1182687</xdr:colOff>
      <xdr:row>5</xdr:row>
      <xdr:rowOff>206375</xdr:rowOff>
    </xdr:to>
    <xdr:sp macro="" textlink="">
      <xdr:nvSpPr>
        <xdr:cNvPr id="6" name="CuadroTexto 4">
          <a:extLst>
            <a:ext uri="{FF2B5EF4-FFF2-40B4-BE49-F238E27FC236}">
              <a16:creationId xmlns:a16="http://schemas.microsoft.com/office/drawing/2014/main" id="{00000000-0008-0000-0F00-000006000000}"/>
            </a:ext>
          </a:extLst>
        </xdr:cNvPr>
        <xdr:cNvSpPr txBox="1"/>
      </xdr:nvSpPr>
      <xdr:spPr>
        <a:xfrm>
          <a:off x="2058989" y="230186"/>
          <a:ext cx="4545011" cy="1087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15.</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CAFÉ (Grano Oro)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114300</xdr:colOff>
      <xdr:row>7</xdr:row>
      <xdr:rowOff>16886</xdr:rowOff>
    </xdr:to>
    <xdr:pic>
      <xdr:nvPicPr>
        <xdr:cNvPr id="6" name="Imagen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89938" cy="1550411"/>
        </a:xfrm>
        <a:prstGeom prst="rect">
          <a:avLst/>
        </a:prstGeom>
      </xdr:spPr>
    </xdr:pic>
    <xdr:clientData/>
  </xdr:twoCellAnchor>
  <xdr:twoCellAnchor>
    <xdr:from>
      <xdr:col>1</xdr:col>
      <xdr:colOff>1904995</xdr:colOff>
      <xdr:row>1</xdr:row>
      <xdr:rowOff>4761</xdr:rowOff>
    </xdr:from>
    <xdr:to>
      <xdr:col>5</xdr:col>
      <xdr:colOff>1095376</xdr:colOff>
      <xdr:row>5</xdr:row>
      <xdr:rowOff>198436</xdr:rowOff>
    </xdr:to>
    <xdr:sp macro="" textlink="">
      <xdr:nvSpPr>
        <xdr:cNvPr id="5" name="CuadroTexto 4">
          <a:extLst>
            <a:ext uri="{FF2B5EF4-FFF2-40B4-BE49-F238E27FC236}">
              <a16:creationId xmlns:a16="http://schemas.microsoft.com/office/drawing/2014/main" id="{00000000-0008-0000-1000-000005000000}"/>
            </a:ext>
          </a:extLst>
        </xdr:cNvPr>
        <xdr:cNvSpPr txBox="1"/>
      </xdr:nvSpPr>
      <xdr:spPr>
        <a:xfrm>
          <a:off x="2039933" y="227011"/>
          <a:ext cx="4476756" cy="1082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16.</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CAÑA DE AZÚCAR PARA AZÚCAR (Tallo fresco)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7</xdr:col>
      <xdr:colOff>122238</xdr:colOff>
      <xdr:row>7</xdr:row>
      <xdr:rowOff>16886</xdr:rowOff>
    </xdr:to>
    <xdr:pic>
      <xdr:nvPicPr>
        <xdr:cNvPr id="5" name="Imagen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9525" y="0"/>
          <a:ext cx="8389938" cy="1550411"/>
        </a:xfrm>
        <a:prstGeom prst="rect">
          <a:avLst/>
        </a:prstGeom>
      </xdr:spPr>
    </xdr:pic>
    <xdr:clientData/>
  </xdr:twoCellAnchor>
  <xdr:twoCellAnchor>
    <xdr:from>
      <xdr:col>2</xdr:col>
      <xdr:colOff>11113</xdr:colOff>
      <xdr:row>1</xdr:row>
      <xdr:rowOff>11112</xdr:rowOff>
    </xdr:from>
    <xdr:to>
      <xdr:col>5</xdr:col>
      <xdr:colOff>1087438</xdr:colOff>
      <xdr:row>6</xdr:row>
      <xdr:rowOff>63500</xdr:rowOff>
    </xdr:to>
    <xdr:sp macro="" textlink="">
      <xdr:nvSpPr>
        <xdr:cNvPr id="6" name="CuadroTexto 4">
          <a:extLst>
            <a:ext uri="{FF2B5EF4-FFF2-40B4-BE49-F238E27FC236}">
              <a16:creationId xmlns:a16="http://schemas.microsoft.com/office/drawing/2014/main" id="{00000000-0008-0000-1100-000006000000}"/>
            </a:ext>
          </a:extLst>
        </xdr:cNvPr>
        <xdr:cNvSpPr txBox="1"/>
      </xdr:nvSpPr>
      <xdr:spPr>
        <a:xfrm>
          <a:off x="2051051" y="233362"/>
          <a:ext cx="4457700" cy="1163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17.</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CAÑA DE AZÚCAR PARA OTROS USOS (Tallo fresco)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112713</xdr:colOff>
      <xdr:row>7</xdr:row>
      <xdr:rowOff>16886</xdr:rowOff>
    </xdr:to>
    <xdr:pic>
      <xdr:nvPicPr>
        <xdr:cNvPr id="6" name="Imagen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1526" cy="1572636"/>
        </a:xfrm>
        <a:prstGeom prst="rect">
          <a:avLst/>
        </a:prstGeom>
      </xdr:spPr>
    </xdr:pic>
    <xdr:clientData/>
  </xdr:twoCellAnchor>
  <xdr:twoCellAnchor>
    <xdr:from>
      <xdr:col>2</xdr:col>
      <xdr:colOff>3</xdr:colOff>
      <xdr:row>1</xdr:row>
      <xdr:rowOff>55563</xdr:rowOff>
    </xdr:from>
    <xdr:to>
      <xdr:col>5</xdr:col>
      <xdr:colOff>1127128</xdr:colOff>
      <xdr:row>6</xdr:row>
      <xdr:rowOff>182563</xdr:rowOff>
    </xdr:to>
    <xdr:sp macro="" textlink="">
      <xdr:nvSpPr>
        <xdr:cNvPr id="5" name="CuadroTexto 4">
          <a:extLst>
            <a:ext uri="{FF2B5EF4-FFF2-40B4-BE49-F238E27FC236}">
              <a16:creationId xmlns:a16="http://schemas.microsoft.com/office/drawing/2014/main" id="{00000000-0008-0000-1200-000005000000}"/>
            </a:ext>
          </a:extLst>
        </xdr:cNvPr>
        <xdr:cNvSpPr txBox="1"/>
      </xdr:nvSpPr>
      <xdr:spPr>
        <a:xfrm>
          <a:off x="2039941" y="230188"/>
          <a:ext cx="4508500" cy="107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18.</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LIMÓN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130342</xdr:colOff>
      <xdr:row>6</xdr:row>
      <xdr:rowOff>120315</xdr:rowOff>
    </xdr:to>
    <xdr:pic>
      <xdr:nvPicPr>
        <xdr:cNvPr id="6" name="Imagen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1450053" cy="1443789"/>
        </a:xfrm>
        <a:prstGeom prst="rect">
          <a:avLst/>
        </a:prstGeom>
      </xdr:spPr>
    </xdr:pic>
    <xdr:clientData/>
  </xdr:twoCellAnchor>
  <xdr:twoCellAnchor>
    <xdr:from>
      <xdr:col>2</xdr:col>
      <xdr:colOff>613785</xdr:colOff>
      <xdr:row>1</xdr:row>
      <xdr:rowOff>172192</xdr:rowOff>
    </xdr:from>
    <xdr:to>
      <xdr:col>8</xdr:col>
      <xdr:colOff>755460</xdr:colOff>
      <xdr:row>6</xdr:row>
      <xdr:rowOff>108546</xdr:rowOff>
    </xdr:to>
    <xdr:sp macro="" textlink="">
      <xdr:nvSpPr>
        <xdr:cNvPr id="5" name="CuadroTexto 4">
          <a:extLst>
            <a:ext uri="{FF2B5EF4-FFF2-40B4-BE49-F238E27FC236}">
              <a16:creationId xmlns:a16="http://schemas.microsoft.com/office/drawing/2014/main" id="{00000000-0008-0000-0100-000005000000}"/>
            </a:ext>
          </a:extLst>
        </xdr:cNvPr>
        <xdr:cNvSpPr txBox="1"/>
      </xdr:nvSpPr>
      <xdr:spPr>
        <a:xfrm>
          <a:off x="2458627" y="392771"/>
          <a:ext cx="6458254" cy="103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a:t>
          </a:r>
        </a:p>
        <a:p>
          <a:r>
            <a:rPr lang="es-ES_tradnl" sz="1200" b="1" i="0">
              <a:solidFill>
                <a:srgbClr val="646482"/>
              </a:solidFill>
              <a:latin typeface="Century Gothic" panose="020B0502020202020204" pitchFamily="34" charset="0"/>
            </a:rPr>
            <a:t>SUPERFICIE POR CATEGORÍAS DE USO DEL SUELO, SEGÚN </a:t>
          </a:r>
          <a:r>
            <a:rPr lang="es-ES_tradnl" sz="1200" b="1" i="0">
              <a:solidFill>
                <a:srgbClr val="646482"/>
              </a:solidFill>
              <a:latin typeface="Century Gothic" panose="020B0502020202020204" pitchFamily="34" charset="0"/>
              <a:ea typeface="+mn-ea"/>
              <a:cs typeface="+mn-cs"/>
            </a:rPr>
            <a:t>REGIÓN Y PROVINCIA</a:t>
          </a:r>
        </a:p>
        <a:p>
          <a:r>
            <a:rPr lang="es-ES_tradnl" sz="1200" b="0" i="0">
              <a:solidFill>
                <a:srgbClr val="646482"/>
              </a:solidFill>
              <a:latin typeface="Century Gothic" panose="020B0502020202020204" pitchFamily="34" charset="0"/>
            </a:rPr>
            <a:t>(Hectáreas)</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114301</xdr:colOff>
      <xdr:row>7</xdr:row>
      <xdr:rowOff>31174</xdr:rowOff>
    </xdr:to>
    <xdr:pic>
      <xdr:nvPicPr>
        <xdr:cNvPr id="6" name="Imagen 5">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1526" cy="1572636"/>
        </a:xfrm>
        <a:prstGeom prst="rect">
          <a:avLst/>
        </a:prstGeom>
      </xdr:spPr>
    </xdr:pic>
    <xdr:clientData/>
  </xdr:twoCellAnchor>
  <xdr:twoCellAnchor>
    <xdr:from>
      <xdr:col>2</xdr:col>
      <xdr:colOff>9525</xdr:colOff>
      <xdr:row>1</xdr:row>
      <xdr:rowOff>66675</xdr:rowOff>
    </xdr:from>
    <xdr:to>
      <xdr:col>5</xdr:col>
      <xdr:colOff>1270000</xdr:colOff>
      <xdr:row>6</xdr:row>
      <xdr:rowOff>190500</xdr:rowOff>
    </xdr:to>
    <xdr:sp macro="" textlink="">
      <xdr:nvSpPr>
        <xdr:cNvPr id="5" name="CuadroTexto 4">
          <a:extLst>
            <a:ext uri="{FF2B5EF4-FFF2-40B4-BE49-F238E27FC236}">
              <a16:creationId xmlns:a16="http://schemas.microsoft.com/office/drawing/2014/main" id="{00000000-0008-0000-1300-000005000000}"/>
            </a:ext>
          </a:extLst>
        </xdr:cNvPr>
        <xdr:cNvSpPr txBox="1"/>
      </xdr:nvSpPr>
      <xdr:spPr>
        <a:xfrm>
          <a:off x="2049463" y="288925"/>
          <a:ext cx="4641850" cy="1235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19.</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MANGO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114301</xdr:colOff>
      <xdr:row>7</xdr:row>
      <xdr:rowOff>31174</xdr:rowOff>
    </xdr:to>
    <xdr:pic>
      <xdr:nvPicPr>
        <xdr:cNvPr id="6" name="Imagen 5">
          <a:extLst>
            <a:ext uri="{FF2B5EF4-FFF2-40B4-BE49-F238E27FC236}">
              <a16:creationId xmlns:a16="http://schemas.microsoft.com/office/drawing/2014/main" id="{00000000-0008-0000-14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1526" cy="1572636"/>
        </a:xfrm>
        <a:prstGeom prst="rect">
          <a:avLst/>
        </a:prstGeom>
      </xdr:spPr>
    </xdr:pic>
    <xdr:clientData/>
  </xdr:twoCellAnchor>
  <xdr:twoCellAnchor>
    <xdr:from>
      <xdr:col>2</xdr:col>
      <xdr:colOff>1587</xdr:colOff>
      <xdr:row>1</xdr:row>
      <xdr:rowOff>53976</xdr:rowOff>
    </xdr:from>
    <xdr:to>
      <xdr:col>5</xdr:col>
      <xdr:colOff>1354137</xdr:colOff>
      <xdr:row>6</xdr:row>
      <xdr:rowOff>206376</xdr:rowOff>
    </xdr:to>
    <xdr:sp macro="" textlink="">
      <xdr:nvSpPr>
        <xdr:cNvPr id="5" name="CuadroTexto 4">
          <a:extLst>
            <a:ext uri="{FF2B5EF4-FFF2-40B4-BE49-F238E27FC236}">
              <a16:creationId xmlns:a16="http://schemas.microsoft.com/office/drawing/2014/main" id="{00000000-0008-0000-1400-000005000000}"/>
            </a:ext>
          </a:extLst>
        </xdr:cNvPr>
        <xdr:cNvSpPr txBox="1"/>
      </xdr:nvSpPr>
      <xdr:spPr>
        <a:xfrm>
          <a:off x="2041525" y="228601"/>
          <a:ext cx="4733925" cy="110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20.</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MARACUYÁ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112713</xdr:colOff>
      <xdr:row>7</xdr:row>
      <xdr:rowOff>16886</xdr:rowOff>
    </xdr:to>
    <xdr:pic>
      <xdr:nvPicPr>
        <xdr:cNvPr id="6" name="Imagen 5">
          <a:extLst>
            <a:ext uri="{FF2B5EF4-FFF2-40B4-BE49-F238E27FC236}">
              <a16:creationId xmlns:a16="http://schemas.microsoft.com/office/drawing/2014/main" id="{00000000-0008-0000-15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1526" cy="1572636"/>
        </a:xfrm>
        <a:prstGeom prst="rect">
          <a:avLst/>
        </a:prstGeom>
      </xdr:spPr>
    </xdr:pic>
    <xdr:clientData/>
  </xdr:twoCellAnchor>
  <xdr:twoCellAnchor>
    <xdr:from>
      <xdr:col>1</xdr:col>
      <xdr:colOff>1901832</xdr:colOff>
      <xdr:row>1</xdr:row>
      <xdr:rowOff>55562</xdr:rowOff>
    </xdr:from>
    <xdr:to>
      <xdr:col>5</xdr:col>
      <xdr:colOff>1270001</xdr:colOff>
      <xdr:row>6</xdr:row>
      <xdr:rowOff>166688</xdr:rowOff>
    </xdr:to>
    <xdr:sp macro="" textlink="">
      <xdr:nvSpPr>
        <xdr:cNvPr id="5" name="CuadroTexto 4">
          <a:extLst>
            <a:ext uri="{FF2B5EF4-FFF2-40B4-BE49-F238E27FC236}">
              <a16:creationId xmlns:a16="http://schemas.microsoft.com/office/drawing/2014/main" id="{00000000-0008-0000-1500-000005000000}"/>
            </a:ext>
          </a:extLst>
        </xdr:cNvPr>
        <xdr:cNvSpPr txBox="1"/>
      </xdr:nvSpPr>
      <xdr:spPr>
        <a:xfrm>
          <a:off x="2036770" y="230187"/>
          <a:ext cx="4654544" cy="1063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21.</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NARANJA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114301</xdr:colOff>
      <xdr:row>7</xdr:row>
      <xdr:rowOff>31174</xdr:rowOff>
    </xdr:to>
    <xdr:pic>
      <xdr:nvPicPr>
        <xdr:cNvPr id="6" name="Imagen 5">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1526" cy="1572636"/>
        </a:xfrm>
        <a:prstGeom prst="rect">
          <a:avLst/>
        </a:prstGeom>
      </xdr:spPr>
    </xdr:pic>
    <xdr:clientData/>
  </xdr:twoCellAnchor>
  <xdr:twoCellAnchor>
    <xdr:from>
      <xdr:col>2</xdr:col>
      <xdr:colOff>19051</xdr:colOff>
      <xdr:row>1</xdr:row>
      <xdr:rowOff>57150</xdr:rowOff>
    </xdr:from>
    <xdr:to>
      <xdr:col>5</xdr:col>
      <xdr:colOff>1152525</xdr:colOff>
      <xdr:row>6</xdr:row>
      <xdr:rowOff>257175</xdr:rowOff>
    </xdr:to>
    <xdr:sp macro="" textlink="">
      <xdr:nvSpPr>
        <xdr:cNvPr id="5" name="CuadroTexto 4">
          <a:extLst>
            <a:ext uri="{FF2B5EF4-FFF2-40B4-BE49-F238E27FC236}">
              <a16:creationId xmlns:a16="http://schemas.microsoft.com/office/drawing/2014/main" id="{00000000-0008-0000-1600-000005000000}"/>
            </a:ext>
          </a:extLst>
        </xdr:cNvPr>
        <xdr:cNvSpPr txBox="1"/>
      </xdr:nvSpPr>
      <xdr:spPr>
        <a:xfrm>
          <a:off x="2057401" y="228600"/>
          <a:ext cx="4514849"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22.</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ORITO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112713</xdr:colOff>
      <xdr:row>7</xdr:row>
      <xdr:rowOff>16886</xdr:rowOff>
    </xdr:to>
    <xdr:pic>
      <xdr:nvPicPr>
        <xdr:cNvPr id="6" name="Imagen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1526" cy="1572636"/>
        </a:xfrm>
        <a:prstGeom prst="rect">
          <a:avLst/>
        </a:prstGeom>
      </xdr:spPr>
    </xdr:pic>
    <xdr:clientData/>
  </xdr:twoCellAnchor>
  <xdr:twoCellAnchor>
    <xdr:from>
      <xdr:col>2</xdr:col>
      <xdr:colOff>1599</xdr:colOff>
      <xdr:row>1</xdr:row>
      <xdr:rowOff>57150</xdr:rowOff>
    </xdr:from>
    <xdr:to>
      <xdr:col>5</xdr:col>
      <xdr:colOff>1277937</xdr:colOff>
      <xdr:row>6</xdr:row>
      <xdr:rowOff>238125</xdr:rowOff>
    </xdr:to>
    <xdr:sp macro="" textlink="">
      <xdr:nvSpPr>
        <xdr:cNvPr id="5" name="CuadroTexto 4">
          <a:extLst>
            <a:ext uri="{FF2B5EF4-FFF2-40B4-BE49-F238E27FC236}">
              <a16:creationId xmlns:a16="http://schemas.microsoft.com/office/drawing/2014/main" id="{00000000-0008-0000-1700-000005000000}"/>
            </a:ext>
          </a:extLst>
        </xdr:cNvPr>
        <xdr:cNvSpPr txBox="1"/>
      </xdr:nvSpPr>
      <xdr:spPr>
        <a:xfrm>
          <a:off x="2041537" y="231775"/>
          <a:ext cx="4657713"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23.</a:t>
          </a:r>
        </a:p>
        <a:p>
          <a:r>
            <a:rPr lang="es-ES_tradnl" sz="1200" b="1" i="0">
              <a:solidFill>
                <a:srgbClr val="646482"/>
              </a:solidFill>
              <a:latin typeface="Century Gothic" panose="020B0502020202020204" pitchFamily="34" charset="0"/>
              <a:ea typeface="+mn-ea"/>
              <a:cs typeface="+mn-cs"/>
            </a:rPr>
            <a:t>SUPERFICIE, PRODUCCIÓN Y VENTAS SEGÚN REGIÓN Y PROVINCIA</a:t>
          </a:r>
          <a:r>
            <a:rPr lang="es-ES_tradnl" sz="1200" b="1" i="0">
              <a:solidFill>
                <a:srgbClr val="646482"/>
              </a:solidFill>
              <a:latin typeface="Century Gothic" panose="020B0502020202020204" pitchFamily="34" charset="0"/>
            </a:rPr>
            <a:t> PALMA AFRICANA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114301</xdr:colOff>
      <xdr:row>7</xdr:row>
      <xdr:rowOff>31174</xdr:rowOff>
    </xdr:to>
    <xdr:pic>
      <xdr:nvPicPr>
        <xdr:cNvPr id="6" name="Imagen 5">
          <a:extLst>
            <a:ext uri="{FF2B5EF4-FFF2-40B4-BE49-F238E27FC236}">
              <a16:creationId xmlns:a16="http://schemas.microsoft.com/office/drawing/2014/main" id="{00000000-0008-0000-18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1526" cy="1572636"/>
        </a:xfrm>
        <a:prstGeom prst="rect">
          <a:avLst/>
        </a:prstGeom>
      </xdr:spPr>
    </xdr:pic>
    <xdr:clientData/>
  </xdr:twoCellAnchor>
  <xdr:twoCellAnchor>
    <xdr:from>
      <xdr:col>2</xdr:col>
      <xdr:colOff>4766</xdr:colOff>
      <xdr:row>1</xdr:row>
      <xdr:rowOff>58738</xdr:rowOff>
    </xdr:from>
    <xdr:to>
      <xdr:col>5</xdr:col>
      <xdr:colOff>1174751</xdr:colOff>
      <xdr:row>6</xdr:row>
      <xdr:rowOff>261938</xdr:rowOff>
    </xdr:to>
    <xdr:sp macro="" textlink="">
      <xdr:nvSpPr>
        <xdr:cNvPr id="5" name="CuadroTexto 4">
          <a:extLst>
            <a:ext uri="{FF2B5EF4-FFF2-40B4-BE49-F238E27FC236}">
              <a16:creationId xmlns:a16="http://schemas.microsoft.com/office/drawing/2014/main" id="{00000000-0008-0000-1800-000005000000}"/>
            </a:ext>
          </a:extLst>
        </xdr:cNvPr>
        <xdr:cNvSpPr txBox="1"/>
      </xdr:nvSpPr>
      <xdr:spPr>
        <a:xfrm>
          <a:off x="2044704" y="233363"/>
          <a:ext cx="4551360" cy="11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24.</a:t>
          </a:r>
        </a:p>
        <a:p>
          <a:r>
            <a:rPr lang="es-ES_tradnl" sz="1200" b="1" i="0">
              <a:solidFill>
                <a:srgbClr val="646482"/>
              </a:solidFill>
              <a:latin typeface="Century Gothic" panose="020B0502020202020204" pitchFamily="34" charset="0"/>
              <a:ea typeface="+mn-ea"/>
              <a:cs typeface="+mn-cs"/>
            </a:rPr>
            <a:t>SUPERFICIE, PRODUCCIÓN Y VENTAS SEGÚN REGIÓN Y PROVINCIA</a:t>
          </a:r>
          <a:r>
            <a:rPr lang="es-ES_tradnl" sz="1200" b="1" i="0">
              <a:solidFill>
                <a:srgbClr val="646482"/>
              </a:solidFill>
              <a:latin typeface="Century Gothic" panose="020B0502020202020204" pitchFamily="34" charset="0"/>
            </a:rPr>
            <a:t> PALMITO (Tallo fresco)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114301</xdr:colOff>
      <xdr:row>7</xdr:row>
      <xdr:rowOff>31174</xdr:rowOff>
    </xdr:to>
    <xdr:pic>
      <xdr:nvPicPr>
        <xdr:cNvPr id="6" name="Imagen 5">
          <a:extLst>
            <a:ext uri="{FF2B5EF4-FFF2-40B4-BE49-F238E27FC236}">
              <a16:creationId xmlns:a16="http://schemas.microsoft.com/office/drawing/2014/main" id="{00000000-0008-0000-19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1526" cy="1572636"/>
        </a:xfrm>
        <a:prstGeom prst="rect">
          <a:avLst/>
        </a:prstGeom>
      </xdr:spPr>
    </xdr:pic>
    <xdr:clientData/>
  </xdr:twoCellAnchor>
  <xdr:twoCellAnchor>
    <xdr:from>
      <xdr:col>2</xdr:col>
      <xdr:colOff>0</xdr:colOff>
      <xdr:row>1</xdr:row>
      <xdr:rowOff>57150</xdr:rowOff>
    </xdr:from>
    <xdr:to>
      <xdr:col>5</xdr:col>
      <xdr:colOff>971550</xdr:colOff>
      <xdr:row>6</xdr:row>
      <xdr:rowOff>219075</xdr:rowOff>
    </xdr:to>
    <xdr:sp macro="" textlink="">
      <xdr:nvSpPr>
        <xdr:cNvPr id="5" name="CuadroTexto 4">
          <a:extLst>
            <a:ext uri="{FF2B5EF4-FFF2-40B4-BE49-F238E27FC236}">
              <a16:creationId xmlns:a16="http://schemas.microsoft.com/office/drawing/2014/main" id="{00000000-0008-0000-1900-000005000000}"/>
            </a:ext>
          </a:extLst>
        </xdr:cNvPr>
        <xdr:cNvSpPr txBox="1"/>
      </xdr:nvSpPr>
      <xdr:spPr>
        <a:xfrm>
          <a:off x="2038350" y="228600"/>
          <a:ext cx="4352925" cy="110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25.</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PIÑA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129021</xdr:colOff>
      <xdr:row>7</xdr:row>
      <xdr:rowOff>60759</xdr:rowOff>
    </xdr:to>
    <xdr:pic>
      <xdr:nvPicPr>
        <xdr:cNvPr id="6" name="Imagen 5">
          <a:extLst>
            <a:ext uri="{FF2B5EF4-FFF2-40B4-BE49-F238E27FC236}">
              <a16:creationId xmlns:a16="http://schemas.microsoft.com/office/drawing/2014/main" id="{00000000-0008-0000-1A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6289" cy="1586924"/>
        </a:xfrm>
        <a:prstGeom prst="rect">
          <a:avLst/>
        </a:prstGeom>
      </xdr:spPr>
    </xdr:pic>
    <xdr:clientData/>
  </xdr:twoCellAnchor>
  <xdr:twoCellAnchor>
    <xdr:from>
      <xdr:col>2</xdr:col>
      <xdr:colOff>0</xdr:colOff>
      <xdr:row>1</xdr:row>
      <xdr:rowOff>63210</xdr:rowOff>
    </xdr:from>
    <xdr:to>
      <xdr:col>5</xdr:col>
      <xdr:colOff>1203613</xdr:colOff>
      <xdr:row>6</xdr:row>
      <xdr:rowOff>199158</xdr:rowOff>
    </xdr:to>
    <xdr:sp macro="" textlink="">
      <xdr:nvSpPr>
        <xdr:cNvPr id="5" name="CuadroTexto 4">
          <a:extLst>
            <a:ext uri="{FF2B5EF4-FFF2-40B4-BE49-F238E27FC236}">
              <a16:creationId xmlns:a16="http://schemas.microsoft.com/office/drawing/2014/main" id="{00000000-0008-0000-1A00-000005000000}"/>
            </a:ext>
          </a:extLst>
        </xdr:cNvPr>
        <xdr:cNvSpPr txBox="1"/>
      </xdr:nvSpPr>
      <xdr:spPr>
        <a:xfrm>
          <a:off x="2034886" y="236392"/>
          <a:ext cx="4580659" cy="1079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26.</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PLÁTANO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127578</xdr:colOff>
      <xdr:row>7</xdr:row>
      <xdr:rowOff>20350</xdr:rowOff>
    </xdr:to>
    <xdr:pic>
      <xdr:nvPicPr>
        <xdr:cNvPr id="7" name="Imagen 6">
          <a:extLst>
            <a:ext uri="{FF2B5EF4-FFF2-40B4-BE49-F238E27FC236}">
              <a16:creationId xmlns:a16="http://schemas.microsoft.com/office/drawing/2014/main" id="{00000000-0008-0000-1B00-000007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8453" cy="1576100"/>
        </a:xfrm>
        <a:prstGeom prst="rect">
          <a:avLst/>
        </a:prstGeom>
      </xdr:spPr>
    </xdr:pic>
    <xdr:clientData/>
  </xdr:twoCellAnchor>
  <xdr:twoCellAnchor>
    <xdr:from>
      <xdr:col>2</xdr:col>
      <xdr:colOff>15875</xdr:colOff>
      <xdr:row>1</xdr:row>
      <xdr:rowOff>52385</xdr:rowOff>
    </xdr:from>
    <xdr:to>
      <xdr:col>5</xdr:col>
      <xdr:colOff>1127126</xdr:colOff>
      <xdr:row>6</xdr:row>
      <xdr:rowOff>150813</xdr:rowOff>
    </xdr:to>
    <xdr:sp macro="" textlink="">
      <xdr:nvSpPr>
        <xdr:cNvPr id="5" name="CuadroTexto 4">
          <a:extLst>
            <a:ext uri="{FF2B5EF4-FFF2-40B4-BE49-F238E27FC236}">
              <a16:creationId xmlns:a16="http://schemas.microsoft.com/office/drawing/2014/main" id="{00000000-0008-0000-1B00-000005000000}"/>
            </a:ext>
          </a:extLst>
        </xdr:cNvPr>
        <xdr:cNvSpPr txBox="1"/>
      </xdr:nvSpPr>
      <xdr:spPr>
        <a:xfrm>
          <a:off x="2055813" y="227010"/>
          <a:ext cx="4484688" cy="1050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27.</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TOMATE DE</a:t>
          </a:r>
          <a:r>
            <a:rPr lang="es-ES_tradnl" sz="1200" b="1" i="0" baseline="0">
              <a:solidFill>
                <a:srgbClr val="646482"/>
              </a:solidFill>
              <a:latin typeface="Century Gothic" panose="020B0502020202020204" pitchFamily="34" charset="0"/>
            </a:rPr>
            <a:t> Á</a:t>
          </a:r>
          <a:r>
            <a:rPr lang="es-ES_tradnl" sz="1200" b="1" i="0">
              <a:solidFill>
                <a:srgbClr val="646482"/>
              </a:solidFill>
              <a:latin typeface="Century Gothic" panose="020B0502020202020204" pitchFamily="34" charset="0"/>
            </a:rPr>
            <a:t>RBOL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129166</xdr:colOff>
      <xdr:row>7</xdr:row>
      <xdr:rowOff>34638</xdr:rowOff>
    </xdr:to>
    <xdr:pic>
      <xdr:nvPicPr>
        <xdr:cNvPr id="6" name="Imagen 5">
          <a:extLst>
            <a:ext uri="{FF2B5EF4-FFF2-40B4-BE49-F238E27FC236}">
              <a16:creationId xmlns:a16="http://schemas.microsoft.com/office/drawing/2014/main" id="{00000000-0008-0000-1C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6866" cy="1568163"/>
        </a:xfrm>
        <a:prstGeom prst="rect">
          <a:avLst/>
        </a:prstGeom>
      </xdr:spPr>
    </xdr:pic>
    <xdr:clientData/>
  </xdr:twoCellAnchor>
  <xdr:twoCellAnchor>
    <xdr:from>
      <xdr:col>2</xdr:col>
      <xdr:colOff>9526</xdr:colOff>
      <xdr:row>1</xdr:row>
      <xdr:rowOff>63500</xdr:rowOff>
    </xdr:from>
    <xdr:to>
      <xdr:col>5</xdr:col>
      <xdr:colOff>992188</xdr:colOff>
      <xdr:row>6</xdr:row>
      <xdr:rowOff>198438</xdr:rowOff>
    </xdr:to>
    <xdr:sp macro="" textlink="">
      <xdr:nvSpPr>
        <xdr:cNvPr id="5" name="CuadroTexto 4">
          <a:extLst>
            <a:ext uri="{FF2B5EF4-FFF2-40B4-BE49-F238E27FC236}">
              <a16:creationId xmlns:a16="http://schemas.microsoft.com/office/drawing/2014/main" id="{00000000-0008-0000-1C00-000005000000}"/>
            </a:ext>
          </a:extLst>
        </xdr:cNvPr>
        <xdr:cNvSpPr txBox="1"/>
      </xdr:nvSpPr>
      <xdr:spPr>
        <a:xfrm>
          <a:off x="2049464" y="238125"/>
          <a:ext cx="4356099" cy="1087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28.</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ARROZ (En cáscara)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8</xdr:col>
      <xdr:colOff>152400</xdr:colOff>
      <xdr:row>6</xdr:row>
      <xdr:rowOff>104775</xdr:rowOff>
    </xdr:to>
    <xdr:pic>
      <xdr:nvPicPr>
        <xdr:cNvPr id="6" name="Imagen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8575" y="0"/>
          <a:ext cx="10153650" cy="1362075"/>
        </a:xfrm>
        <a:prstGeom prst="rect">
          <a:avLst/>
        </a:prstGeom>
      </xdr:spPr>
    </xdr:pic>
    <xdr:clientData/>
  </xdr:twoCellAnchor>
  <xdr:twoCellAnchor>
    <xdr:from>
      <xdr:col>1</xdr:col>
      <xdr:colOff>2076450</xdr:colOff>
      <xdr:row>1</xdr:row>
      <xdr:rowOff>47626</xdr:rowOff>
    </xdr:from>
    <xdr:to>
      <xdr:col>7</xdr:col>
      <xdr:colOff>492125</xdr:colOff>
      <xdr:row>5</xdr:row>
      <xdr:rowOff>66676</xdr:rowOff>
    </xdr:to>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2209800" y="257176"/>
          <a:ext cx="6931025"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a:t>
          </a:r>
        </a:p>
        <a:p>
          <a:r>
            <a:rPr lang="es-ES_tradnl" sz="1200" b="1" i="0">
              <a:solidFill>
                <a:srgbClr val="646482"/>
              </a:solidFill>
              <a:latin typeface="Century Gothic" panose="020B0502020202020204" pitchFamily="34" charset="0"/>
            </a:rPr>
            <a:t>SUPERFICIE, PRODUCCIÓN Y VENTAS, </a:t>
          </a:r>
          <a:r>
            <a:rPr lang="es-ES_tradnl" sz="1200" b="1" i="0">
              <a:solidFill>
                <a:srgbClr val="646482"/>
              </a:solidFill>
              <a:latin typeface="Century Gothic" panose="020B0502020202020204" pitchFamily="34" charset="0"/>
              <a:ea typeface="+mn-ea"/>
              <a:cs typeface="+mn-cs"/>
            </a:rPr>
            <a:t>SEGÚN CULTIVOS PERMANENTES</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132196</xdr:colOff>
      <xdr:row>7</xdr:row>
      <xdr:rowOff>108961</xdr:rowOff>
    </xdr:to>
    <xdr:pic>
      <xdr:nvPicPr>
        <xdr:cNvPr id="6" name="Imagen 5">
          <a:extLst>
            <a:ext uri="{FF2B5EF4-FFF2-40B4-BE49-F238E27FC236}">
              <a16:creationId xmlns:a16="http://schemas.microsoft.com/office/drawing/2014/main" id="{00000000-0008-0000-1D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9530</xdr:colOff>
      <xdr:row>1</xdr:row>
      <xdr:rowOff>22223</xdr:rowOff>
    </xdr:from>
    <xdr:to>
      <xdr:col>5</xdr:col>
      <xdr:colOff>1174750</xdr:colOff>
      <xdr:row>6</xdr:row>
      <xdr:rowOff>31750</xdr:rowOff>
    </xdr:to>
    <xdr:sp macro="" textlink="">
      <xdr:nvSpPr>
        <xdr:cNvPr id="5" name="CuadroTexto 4">
          <a:extLst>
            <a:ext uri="{FF2B5EF4-FFF2-40B4-BE49-F238E27FC236}">
              <a16:creationId xmlns:a16="http://schemas.microsoft.com/office/drawing/2014/main" id="{00000000-0008-0000-1D00-000005000000}"/>
            </a:ext>
          </a:extLst>
        </xdr:cNvPr>
        <xdr:cNvSpPr txBox="1"/>
      </xdr:nvSpPr>
      <xdr:spPr>
        <a:xfrm>
          <a:off x="2049468" y="244473"/>
          <a:ext cx="4538657" cy="1120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29.</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ARVEJA SECA (Grano seco)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1E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7941</xdr:colOff>
      <xdr:row>1</xdr:row>
      <xdr:rowOff>20637</xdr:rowOff>
    </xdr:from>
    <xdr:to>
      <xdr:col>5</xdr:col>
      <xdr:colOff>1182687</xdr:colOff>
      <xdr:row>6</xdr:row>
      <xdr:rowOff>39688</xdr:rowOff>
    </xdr:to>
    <xdr:sp macro="" textlink="">
      <xdr:nvSpPr>
        <xdr:cNvPr id="5" name="CuadroTexto 4">
          <a:extLst>
            <a:ext uri="{FF2B5EF4-FFF2-40B4-BE49-F238E27FC236}">
              <a16:creationId xmlns:a16="http://schemas.microsoft.com/office/drawing/2014/main" id="{00000000-0008-0000-1E00-000005000000}"/>
            </a:ext>
          </a:extLst>
        </xdr:cNvPr>
        <xdr:cNvSpPr txBox="1"/>
      </xdr:nvSpPr>
      <xdr:spPr>
        <a:xfrm>
          <a:off x="2047879" y="242887"/>
          <a:ext cx="4556121" cy="1130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30.</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ARVEJA TIERNA (En vaina)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124258</xdr:colOff>
      <xdr:row>7</xdr:row>
      <xdr:rowOff>108961</xdr:rowOff>
    </xdr:to>
    <xdr:pic>
      <xdr:nvPicPr>
        <xdr:cNvPr id="6" name="Imagen 5">
          <a:extLst>
            <a:ext uri="{FF2B5EF4-FFF2-40B4-BE49-F238E27FC236}">
              <a16:creationId xmlns:a16="http://schemas.microsoft.com/office/drawing/2014/main" id="{00000000-0008-0000-1F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19050</xdr:colOff>
      <xdr:row>1</xdr:row>
      <xdr:rowOff>25400</xdr:rowOff>
    </xdr:from>
    <xdr:to>
      <xdr:col>5</xdr:col>
      <xdr:colOff>928687</xdr:colOff>
      <xdr:row>6</xdr:row>
      <xdr:rowOff>47625</xdr:rowOff>
    </xdr:to>
    <xdr:sp macro="" textlink="">
      <xdr:nvSpPr>
        <xdr:cNvPr id="5" name="CuadroTexto 4">
          <a:extLst>
            <a:ext uri="{FF2B5EF4-FFF2-40B4-BE49-F238E27FC236}">
              <a16:creationId xmlns:a16="http://schemas.microsoft.com/office/drawing/2014/main" id="{00000000-0008-0000-1F00-000005000000}"/>
            </a:ext>
          </a:extLst>
        </xdr:cNvPr>
        <xdr:cNvSpPr txBox="1"/>
      </xdr:nvSpPr>
      <xdr:spPr>
        <a:xfrm>
          <a:off x="2058988" y="247650"/>
          <a:ext cx="4291012"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31.</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BRÓCOLI (Repollo)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0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1</xdr:col>
      <xdr:colOff>1903415</xdr:colOff>
      <xdr:row>1</xdr:row>
      <xdr:rowOff>22222</xdr:rowOff>
    </xdr:from>
    <xdr:to>
      <xdr:col>5</xdr:col>
      <xdr:colOff>1008062</xdr:colOff>
      <xdr:row>6</xdr:row>
      <xdr:rowOff>39688</xdr:rowOff>
    </xdr:to>
    <xdr:sp macro="" textlink="">
      <xdr:nvSpPr>
        <xdr:cNvPr id="5" name="CuadroTexto 4">
          <a:extLst>
            <a:ext uri="{FF2B5EF4-FFF2-40B4-BE49-F238E27FC236}">
              <a16:creationId xmlns:a16="http://schemas.microsoft.com/office/drawing/2014/main" id="{00000000-0008-0000-2000-000005000000}"/>
            </a:ext>
          </a:extLst>
        </xdr:cNvPr>
        <xdr:cNvSpPr txBox="1"/>
      </xdr:nvSpPr>
      <xdr:spPr>
        <a:xfrm>
          <a:off x="2038353" y="244472"/>
          <a:ext cx="4391022" cy="1128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32.</a:t>
          </a:r>
        </a:p>
        <a:p>
          <a:r>
            <a:rPr lang="es-ES_tradnl" sz="1200" b="1" i="0">
              <a:solidFill>
                <a:srgbClr val="646482"/>
              </a:solidFill>
              <a:latin typeface="Century Gothic" panose="020B0502020202020204" pitchFamily="34" charset="0"/>
              <a:ea typeface="+mn-ea"/>
              <a:cs typeface="+mn-cs"/>
            </a:rPr>
            <a:t>SUPERFICIE, PRODUCCIÓN Y VENTAS SEGÚN REGIÓN Y PROVINCIA</a:t>
          </a:r>
          <a:r>
            <a:rPr lang="es-ES_tradnl" sz="1200" b="1" i="0">
              <a:solidFill>
                <a:srgbClr val="646482"/>
              </a:solidFill>
              <a:latin typeface="Century Gothic" panose="020B0502020202020204" pitchFamily="34" charset="0"/>
            </a:rPr>
            <a:t> CEBADA (Grano seco)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1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1</xdr:col>
      <xdr:colOff>1897063</xdr:colOff>
      <xdr:row>1</xdr:row>
      <xdr:rowOff>26985</xdr:rowOff>
    </xdr:from>
    <xdr:to>
      <xdr:col>5</xdr:col>
      <xdr:colOff>1143000</xdr:colOff>
      <xdr:row>6</xdr:row>
      <xdr:rowOff>39688</xdr:rowOff>
    </xdr:to>
    <xdr:sp macro="" textlink="">
      <xdr:nvSpPr>
        <xdr:cNvPr id="5" name="CuadroTexto 4">
          <a:extLst>
            <a:ext uri="{FF2B5EF4-FFF2-40B4-BE49-F238E27FC236}">
              <a16:creationId xmlns:a16="http://schemas.microsoft.com/office/drawing/2014/main" id="{00000000-0008-0000-2100-000005000000}"/>
            </a:ext>
          </a:extLst>
        </xdr:cNvPr>
        <xdr:cNvSpPr txBox="1"/>
      </xdr:nvSpPr>
      <xdr:spPr>
        <a:xfrm>
          <a:off x="2032001" y="249235"/>
          <a:ext cx="4532312" cy="112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33.</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CEBOLLA BLANCA (Tallo fresco)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121083</xdr:colOff>
      <xdr:row>7</xdr:row>
      <xdr:rowOff>86736</xdr:rowOff>
    </xdr:to>
    <xdr:pic>
      <xdr:nvPicPr>
        <xdr:cNvPr id="6" name="Imagen 5">
          <a:extLst>
            <a:ext uri="{FF2B5EF4-FFF2-40B4-BE49-F238E27FC236}">
              <a16:creationId xmlns:a16="http://schemas.microsoft.com/office/drawing/2014/main" id="{00000000-0008-0000-22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14287</xdr:colOff>
      <xdr:row>1</xdr:row>
      <xdr:rowOff>17462</xdr:rowOff>
    </xdr:from>
    <xdr:to>
      <xdr:col>5</xdr:col>
      <xdr:colOff>1277937</xdr:colOff>
      <xdr:row>6</xdr:row>
      <xdr:rowOff>39688</xdr:rowOff>
    </xdr:to>
    <xdr:sp macro="" textlink="">
      <xdr:nvSpPr>
        <xdr:cNvPr id="5" name="CuadroTexto 4">
          <a:extLst>
            <a:ext uri="{FF2B5EF4-FFF2-40B4-BE49-F238E27FC236}">
              <a16:creationId xmlns:a16="http://schemas.microsoft.com/office/drawing/2014/main" id="{00000000-0008-0000-2200-000005000000}"/>
            </a:ext>
          </a:extLst>
        </xdr:cNvPr>
        <xdr:cNvSpPr txBox="1"/>
      </xdr:nvSpPr>
      <xdr:spPr>
        <a:xfrm>
          <a:off x="2054225" y="239712"/>
          <a:ext cx="4645025" cy="1133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34.</a:t>
          </a:r>
        </a:p>
        <a:p>
          <a:r>
            <a:rPr lang="es-ES_tradnl" sz="1200" b="1" i="0">
              <a:solidFill>
                <a:srgbClr val="646482"/>
              </a:solidFill>
              <a:latin typeface="Century Gothic" panose="020B0502020202020204" pitchFamily="34" charset="0"/>
              <a:ea typeface="+mn-ea"/>
              <a:cs typeface="+mn-cs"/>
            </a:rPr>
            <a:t>SUPERFICIE, PRODUCCIÓN Y VENTAS SEGÚN REGIÓN Y PROVINCIA</a:t>
          </a:r>
          <a:r>
            <a:rPr lang="es-ES_tradnl" sz="1200" b="1" i="0">
              <a:solidFill>
                <a:srgbClr val="646482"/>
              </a:solidFill>
              <a:latin typeface="Century Gothic" panose="020B0502020202020204" pitchFamily="34" charset="0"/>
            </a:rPr>
            <a:t> FRÉJOL SECO (Grano seco)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3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19050</xdr:colOff>
      <xdr:row>1</xdr:row>
      <xdr:rowOff>28575</xdr:rowOff>
    </xdr:from>
    <xdr:to>
      <xdr:col>5</xdr:col>
      <xdr:colOff>1219200</xdr:colOff>
      <xdr:row>6</xdr:row>
      <xdr:rowOff>66675</xdr:rowOff>
    </xdr:to>
    <xdr:sp macro="" textlink="">
      <xdr:nvSpPr>
        <xdr:cNvPr id="5" name="CuadroTexto 4">
          <a:extLst>
            <a:ext uri="{FF2B5EF4-FFF2-40B4-BE49-F238E27FC236}">
              <a16:creationId xmlns:a16="http://schemas.microsoft.com/office/drawing/2014/main" id="{00000000-0008-0000-2300-000005000000}"/>
            </a:ext>
          </a:extLst>
        </xdr:cNvPr>
        <xdr:cNvSpPr txBox="1"/>
      </xdr:nvSpPr>
      <xdr:spPr>
        <a:xfrm>
          <a:off x="2057400" y="247650"/>
          <a:ext cx="458152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35.</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FRÉJOL TIERNO (En vaina)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4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1</xdr:col>
      <xdr:colOff>1903412</xdr:colOff>
      <xdr:row>1</xdr:row>
      <xdr:rowOff>31749</xdr:rowOff>
    </xdr:from>
    <xdr:to>
      <xdr:col>5</xdr:col>
      <xdr:colOff>1111250</xdr:colOff>
      <xdr:row>5</xdr:row>
      <xdr:rowOff>206375</xdr:rowOff>
    </xdr:to>
    <xdr:sp macro="" textlink="">
      <xdr:nvSpPr>
        <xdr:cNvPr id="5" name="CuadroTexto 4">
          <a:extLst>
            <a:ext uri="{FF2B5EF4-FFF2-40B4-BE49-F238E27FC236}">
              <a16:creationId xmlns:a16="http://schemas.microsoft.com/office/drawing/2014/main" id="{00000000-0008-0000-2400-000005000000}"/>
            </a:ext>
          </a:extLst>
        </xdr:cNvPr>
        <xdr:cNvSpPr txBox="1"/>
      </xdr:nvSpPr>
      <xdr:spPr>
        <a:xfrm>
          <a:off x="2038350" y="253999"/>
          <a:ext cx="4494213" cy="1063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36.</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HABA SECA (Grano seco)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121083</xdr:colOff>
      <xdr:row>7</xdr:row>
      <xdr:rowOff>86736</xdr:rowOff>
    </xdr:to>
    <xdr:pic>
      <xdr:nvPicPr>
        <xdr:cNvPr id="6" name="Imagen 5">
          <a:extLst>
            <a:ext uri="{FF2B5EF4-FFF2-40B4-BE49-F238E27FC236}">
              <a16:creationId xmlns:a16="http://schemas.microsoft.com/office/drawing/2014/main" id="{00000000-0008-0000-25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4763</xdr:colOff>
      <xdr:row>1</xdr:row>
      <xdr:rowOff>22223</xdr:rowOff>
    </xdr:from>
    <xdr:to>
      <xdr:col>5</xdr:col>
      <xdr:colOff>1301750</xdr:colOff>
      <xdr:row>6</xdr:row>
      <xdr:rowOff>31750</xdr:rowOff>
    </xdr:to>
    <xdr:sp macro="" textlink="">
      <xdr:nvSpPr>
        <xdr:cNvPr id="5" name="CuadroTexto 4">
          <a:extLst>
            <a:ext uri="{FF2B5EF4-FFF2-40B4-BE49-F238E27FC236}">
              <a16:creationId xmlns:a16="http://schemas.microsoft.com/office/drawing/2014/main" id="{00000000-0008-0000-2500-000005000000}"/>
            </a:ext>
          </a:extLst>
        </xdr:cNvPr>
        <xdr:cNvSpPr txBox="1"/>
      </xdr:nvSpPr>
      <xdr:spPr>
        <a:xfrm>
          <a:off x="2044701" y="244473"/>
          <a:ext cx="4678362" cy="1120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37.</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HABA TIERNA (En vaina)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6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14284</xdr:colOff>
      <xdr:row>1</xdr:row>
      <xdr:rowOff>26983</xdr:rowOff>
    </xdr:from>
    <xdr:to>
      <xdr:col>5</xdr:col>
      <xdr:colOff>1182687</xdr:colOff>
      <xdr:row>6</xdr:row>
      <xdr:rowOff>23813</xdr:rowOff>
    </xdr:to>
    <xdr:sp macro="" textlink="">
      <xdr:nvSpPr>
        <xdr:cNvPr id="5" name="CuadroTexto 4">
          <a:extLst>
            <a:ext uri="{FF2B5EF4-FFF2-40B4-BE49-F238E27FC236}">
              <a16:creationId xmlns:a16="http://schemas.microsoft.com/office/drawing/2014/main" id="{00000000-0008-0000-2600-000005000000}"/>
            </a:ext>
          </a:extLst>
        </xdr:cNvPr>
        <xdr:cNvSpPr txBox="1"/>
      </xdr:nvSpPr>
      <xdr:spPr>
        <a:xfrm>
          <a:off x="2054222" y="249233"/>
          <a:ext cx="4549778" cy="1108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38.</a:t>
          </a:r>
        </a:p>
        <a:p>
          <a:r>
            <a:rPr lang="es-ES_tradnl" sz="1200" b="1" i="0">
              <a:solidFill>
                <a:srgbClr val="646482"/>
              </a:solidFill>
              <a:latin typeface="Century Gothic" panose="020B0502020202020204" pitchFamily="34" charset="0"/>
              <a:ea typeface="+mn-ea"/>
              <a:cs typeface="+mn-cs"/>
            </a:rPr>
            <a:t>SUPERFICIE, PRODUCCIÓN Y VENTAS SEGÚN REGIÓN Y PROVINCIA</a:t>
          </a:r>
          <a:r>
            <a:rPr lang="es-ES_tradnl" sz="1200" b="1" i="0">
              <a:solidFill>
                <a:srgbClr val="646482"/>
              </a:solidFill>
              <a:latin typeface="Century Gothic" panose="020B0502020202020204" pitchFamily="34" charset="0"/>
            </a:rPr>
            <a:t> MAÍZ DURO CHOCLO (En choclo)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111125</xdr:colOff>
      <xdr:row>8</xdr:row>
      <xdr:rowOff>104774</xdr:rowOff>
    </xdr:to>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7778750" cy="1565274"/>
        </a:xfrm>
        <a:prstGeom prst="rect">
          <a:avLst/>
        </a:prstGeom>
      </xdr:spPr>
    </xdr:pic>
    <xdr:clientData/>
  </xdr:twoCellAnchor>
  <xdr:twoCellAnchor>
    <xdr:from>
      <xdr:col>1</xdr:col>
      <xdr:colOff>1606841</xdr:colOff>
      <xdr:row>1</xdr:row>
      <xdr:rowOff>84859</xdr:rowOff>
    </xdr:from>
    <xdr:to>
      <xdr:col>3</xdr:col>
      <xdr:colOff>1291649</xdr:colOff>
      <xdr:row>7</xdr:row>
      <xdr:rowOff>43295</xdr:rowOff>
    </xdr:to>
    <xdr:sp macro="" textlink="">
      <xdr:nvSpPr>
        <xdr:cNvPr id="6" name="CuadroTexto 4">
          <a:extLst>
            <a:ext uri="{FF2B5EF4-FFF2-40B4-BE49-F238E27FC236}">
              <a16:creationId xmlns:a16="http://schemas.microsoft.com/office/drawing/2014/main" id="{00000000-0008-0000-0300-000006000000}"/>
            </a:ext>
          </a:extLst>
        </xdr:cNvPr>
        <xdr:cNvSpPr txBox="1"/>
      </xdr:nvSpPr>
      <xdr:spPr>
        <a:xfrm>
          <a:off x="1741779" y="259484"/>
          <a:ext cx="4264745" cy="108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3.</a:t>
          </a:r>
        </a:p>
        <a:p>
          <a:r>
            <a:rPr lang="es-ES_tradnl" sz="1200" b="1" i="0">
              <a:solidFill>
                <a:srgbClr val="646482"/>
              </a:solidFill>
              <a:latin typeface="Century Gothic" panose="020B0502020202020204" pitchFamily="34" charset="0"/>
            </a:rPr>
            <a:t>NÚMERO DE ÁRBOLES DISPERSOS</a:t>
          </a:r>
          <a:r>
            <a:rPr lang="es-ES_tradnl" sz="1200" b="1" i="0" baseline="0">
              <a:solidFill>
                <a:srgbClr val="646482"/>
              </a:solidFill>
              <a:latin typeface="Century Gothic" panose="020B0502020202020204" pitchFamily="34" charset="0"/>
            </a:rPr>
            <a:t> COSECHADOS, PRODUCCIÓN Y VENTAS</a:t>
          </a:r>
          <a:endParaRPr lang="es-ES_tradnl" sz="1200" b="1" i="0">
            <a:solidFill>
              <a:srgbClr val="646482"/>
            </a:solidFill>
            <a:latin typeface="Century Gothic" panose="020B0502020202020204" pitchFamily="34" charset="0"/>
          </a:endParaRPr>
        </a:p>
        <a:p>
          <a:r>
            <a:rPr lang="es-ES_tradnl" sz="1200" b="0" i="0">
              <a:solidFill>
                <a:srgbClr val="646482"/>
              </a:solidFill>
              <a:latin typeface="Century Gothic" panose="020B0502020202020204" pitchFamily="34" charset="0"/>
            </a:rPr>
            <a:t>(Número, Toneladas Métricas)</a:t>
          </a:r>
          <a:endParaRPr lang="es-ES_tradnl" sz="1400" b="0" i="0">
            <a:solidFill>
              <a:srgbClr val="646482"/>
            </a:solidFill>
            <a:latin typeface="Century Gothic" panose="020B0502020202020204" pitchFamily="34" charset="0"/>
          </a:endParaRPr>
        </a:p>
      </xdr:txBody>
    </xdr:sp>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121083</xdr:colOff>
      <xdr:row>7</xdr:row>
      <xdr:rowOff>86736</xdr:rowOff>
    </xdr:to>
    <xdr:pic>
      <xdr:nvPicPr>
        <xdr:cNvPr id="6" name="Imagen 5">
          <a:extLst>
            <a:ext uri="{FF2B5EF4-FFF2-40B4-BE49-F238E27FC236}">
              <a16:creationId xmlns:a16="http://schemas.microsoft.com/office/drawing/2014/main" id="{00000000-0008-0000-27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17466</xdr:colOff>
      <xdr:row>1</xdr:row>
      <xdr:rowOff>22224</xdr:rowOff>
    </xdr:from>
    <xdr:to>
      <xdr:col>5</xdr:col>
      <xdr:colOff>1095375</xdr:colOff>
      <xdr:row>6</xdr:row>
      <xdr:rowOff>31750</xdr:rowOff>
    </xdr:to>
    <xdr:sp macro="" textlink="">
      <xdr:nvSpPr>
        <xdr:cNvPr id="5" name="CuadroTexto 4">
          <a:extLst>
            <a:ext uri="{FF2B5EF4-FFF2-40B4-BE49-F238E27FC236}">
              <a16:creationId xmlns:a16="http://schemas.microsoft.com/office/drawing/2014/main" id="{00000000-0008-0000-2700-000005000000}"/>
            </a:ext>
          </a:extLst>
        </xdr:cNvPr>
        <xdr:cNvSpPr txBox="1"/>
      </xdr:nvSpPr>
      <xdr:spPr>
        <a:xfrm>
          <a:off x="2057404" y="244474"/>
          <a:ext cx="4459284" cy="1120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39.</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MAÍZ DURO SECO (Grano seco)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121083</xdr:colOff>
      <xdr:row>7</xdr:row>
      <xdr:rowOff>86736</xdr:rowOff>
    </xdr:to>
    <xdr:pic>
      <xdr:nvPicPr>
        <xdr:cNvPr id="6" name="Imagen 5">
          <a:extLst>
            <a:ext uri="{FF2B5EF4-FFF2-40B4-BE49-F238E27FC236}">
              <a16:creationId xmlns:a16="http://schemas.microsoft.com/office/drawing/2014/main" id="{00000000-0008-0000-28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1</xdr:col>
      <xdr:colOff>1895478</xdr:colOff>
      <xdr:row>1</xdr:row>
      <xdr:rowOff>23811</xdr:rowOff>
    </xdr:from>
    <xdr:to>
      <xdr:col>5</xdr:col>
      <xdr:colOff>1127125</xdr:colOff>
      <xdr:row>6</xdr:row>
      <xdr:rowOff>15874</xdr:rowOff>
    </xdr:to>
    <xdr:sp macro="" textlink="">
      <xdr:nvSpPr>
        <xdr:cNvPr id="5" name="CuadroTexto 4">
          <a:extLst>
            <a:ext uri="{FF2B5EF4-FFF2-40B4-BE49-F238E27FC236}">
              <a16:creationId xmlns:a16="http://schemas.microsoft.com/office/drawing/2014/main" id="{00000000-0008-0000-2800-000005000000}"/>
            </a:ext>
          </a:extLst>
        </xdr:cNvPr>
        <xdr:cNvSpPr txBox="1"/>
      </xdr:nvSpPr>
      <xdr:spPr>
        <a:xfrm>
          <a:off x="2030416" y="246061"/>
          <a:ext cx="4518022" cy="1103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40.</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MAÍZ SUAVE CHOCLO (En choclo)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9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1</xdr:col>
      <xdr:colOff>1900241</xdr:colOff>
      <xdr:row>1</xdr:row>
      <xdr:rowOff>31747</xdr:rowOff>
    </xdr:from>
    <xdr:to>
      <xdr:col>5</xdr:col>
      <xdr:colOff>1198562</xdr:colOff>
      <xdr:row>6</xdr:row>
      <xdr:rowOff>15875</xdr:rowOff>
    </xdr:to>
    <xdr:sp macro="" textlink="">
      <xdr:nvSpPr>
        <xdr:cNvPr id="5" name="CuadroTexto 4">
          <a:extLst>
            <a:ext uri="{FF2B5EF4-FFF2-40B4-BE49-F238E27FC236}">
              <a16:creationId xmlns:a16="http://schemas.microsoft.com/office/drawing/2014/main" id="{00000000-0008-0000-2900-000005000000}"/>
            </a:ext>
          </a:extLst>
        </xdr:cNvPr>
        <xdr:cNvSpPr txBox="1"/>
      </xdr:nvSpPr>
      <xdr:spPr>
        <a:xfrm>
          <a:off x="2035179" y="253997"/>
          <a:ext cx="4584696" cy="1095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41.</a:t>
          </a:r>
        </a:p>
        <a:p>
          <a:r>
            <a:rPr lang="es-ES_tradnl" sz="1200" b="1" i="0">
              <a:solidFill>
                <a:srgbClr val="646482"/>
              </a:solidFill>
              <a:latin typeface="Century Gothic" panose="020B0502020202020204" pitchFamily="34" charset="0"/>
              <a:ea typeface="+mn-ea"/>
              <a:cs typeface="+mn-cs"/>
            </a:rPr>
            <a:t>SUPERFICIE, PRODUCCIÓN Y VENTAS SEGÚN REGIÓN Y PROVINCIA</a:t>
          </a:r>
          <a:r>
            <a:rPr lang="es-ES_tradnl" sz="1200" b="1" i="0">
              <a:solidFill>
                <a:srgbClr val="646482"/>
              </a:solidFill>
              <a:latin typeface="Century Gothic" panose="020B0502020202020204" pitchFamily="34" charset="0"/>
            </a:rPr>
            <a:t> MAÍZ SUAVE SECO (Grano seco)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A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11116</xdr:colOff>
      <xdr:row>1</xdr:row>
      <xdr:rowOff>22223</xdr:rowOff>
    </xdr:from>
    <xdr:to>
      <xdr:col>5</xdr:col>
      <xdr:colOff>1135062</xdr:colOff>
      <xdr:row>6</xdr:row>
      <xdr:rowOff>63500</xdr:rowOff>
    </xdr:to>
    <xdr:sp macro="" textlink="">
      <xdr:nvSpPr>
        <xdr:cNvPr id="5" name="CuadroTexto 4">
          <a:extLst>
            <a:ext uri="{FF2B5EF4-FFF2-40B4-BE49-F238E27FC236}">
              <a16:creationId xmlns:a16="http://schemas.microsoft.com/office/drawing/2014/main" id="{00000000-0008-0000-2A00-000005000000}"/>
            </a:ext>
          </a:extLst>
        </xdr:cNvPr>
        <xdr:cNvSpPr txBox="1"/>
      </xdr:nvSpPr>
      <xdr:spPr>
        <a:xfrm>
          <a:off x="2051054" y="244473"/>
          <a:ext cx="4505321" cy="1152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42.</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MANÍ (Grano descascarado)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B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0</xdr:colOff>
      <xdr:row>1</xdr:row>
      <xdr:rowOff>19050</xdr:rowOff>
    </xdr:from>
    <xdr:to>
      <xdr:col>5</xdr:col>
      <xdr:colOff>1200150</xdr:colOff>
      <xdr:row>6</xdr:row>
      <xdr:rowOff>66675</xdr:rowOff>
    </xdr:to>
    <xdr:sp macro="" textlink="">
      <xdr:nvSpPr>
        <xdr:cNvPr id="5" name="CuadroTexto 4">
          <a:extLst>
            <a:ext uri="{FF2B5EF4-FFF2-40B4-BE49-F238E27FC236}">
              <a16:creationId xmlns:a16="http://schemas.microsoft.com/office/drawing/2014/main" id="{00000000-0008-0000-2B00-000005000000}"/>
            </a:ext>
          </a:extLst>
        </xdr:cNvPr>
        <xdr:cNvSpPr txBox="1"/>
      </xdr:nvSpPr>
      <xdr:spPr>
        <a:xfrm>
          <a:off x="2038350" y="238125"/>
          <a:ext cx="4581525"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43.</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PAPA (Tubérculo fresco)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C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9525</xdr:colOff>
      <xdr:row>1</xdr:row>
      <xdr:rowOff>28575</xdr:rowOff>
    </xdr:from>
    <xdr:to>
      <xdr:col>5</xdr:col>
      <xdr:colOff>1000125</xdr:colOff>
      <xdr:row>6</xdr:row>
      <xdr:rowOff>19050</xdr:rowOff>
    </xdr:to>
    <xdr:sp macro="" textlink="">
      <xdr:nvSpPr>
        <xdr:cNvPr id="5" name="CuadroTexto 4">
          <a:extLst>
            <a:ext uri="{FF2B5EF4-FFF2-40B4-BE49-F238E27FC236}">
              <a16:creationId xmlns:a16="http://schemas.microsoft.com/office/drawing/2014/main" id="{00000000-0008-0000-2C00-000005000000}"/>
            </a:ext>
          </a:extLst>
        </xdr:cNvPr>
        <xdr:cNvSpPr txBox="1"/>
      </xdr:nvSpPr>
      <xdr:spPr>
        <a:xfrm>
          <a:off x="2047875" y="247650"/>
          <a:ext cx="4371975" cy="1085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44.</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QUINUA (Grano seco)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D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3177</xdr:colOff>
      <xdr:row>1</xdr:row>
      <xdr:rowOff>20635</xdr:rowOff>
    </xdr:from>
    <xdr:to>
      <xdr:col>5</xdr:col>
      <xdr:colOff>1063625</xdr:colOff>
      <xdr:row>6</xdr:row>
      <xdr:rowOff>7938</xdr:rowOff>
    </xdr:to>
    <xdr:sp macro="" textlink="">
      <xdr:nvSpPr>
        <xdr:cNvPr id="5" name="CuadroTexto 4">
          <a:extLst>
            <a:ext uri="{FF2B5EF4-FFF2-40B4-BE49-F238E27FC236}">
              <a16:creationId xmlns:a16="http://schemas.microsoft.com/office/drawing/2014/main" id="{00000000-0008-0000-2D00-000005000000}"/>
            </a:ext>
          </a:extLst>
        </xdr:cNvPr>
        <xdr:cNvSpPr txBox="1"/>
      </xdr:nvSpPr>
      <xdr:spPr>
        <a:xfrm>
          <a:off x="2043115" y="242885"/>
          <a:ext cx="4441823" cy="1098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45.</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SOYA (Grano seco)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E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1</xdr:col>
      <xdr:colOff>1903414</xdr:colOff>
      <xdr:row>1</xdr:row>
      <xdr:rowOff>22224</xdr:rowOff>
    </xdr:from>
    <xdr:to>
      <xdr:col>5</xdr:col>
      <xdr:colOff>1071563</xdr:colOff>
      <xdr:row>6</xdr:row>
      <xdr:rowOff>63500</xdr:rowOff>
    </xdr:to>
    <xdr:sp macro="" textlink="">
      <xdr:nvSpPr>
        <xdr:cNvPr id="5" name="CuadroTexto 4">
          <a:extLst>
            <a:ext uri="{FF2B5EF4-FFF2-40B4-BE49-F238E27FC236}">
              <a16:creationId xmlns:a16="http://schemas.microsoft.com/office/drawing/2014/main" id="{00000000-0008-0000-2E00-000005000000}"/>
            </a:ext>
          </a:extLst>
        </xdr:cNvPr>
        <xdr:cNvSpPr txBox="1"/>
      </xdr:nvSpPr>
      <xdr:spPr>
        <a:xfrm>
          <a:off x="2038352" y="244474"/>
          <a:ext cx="4454524" cy="1152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46.</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TABACO (Hoja seca)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2F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1</xdr:col>
      <xdr:colOff>1900235</xdr:colOff>
      <xdr:row>1</xdr:row>
      <xdr:rowOff>25397</xdr:rowOff>
    </xdr:from>
    <xdr:to>
      <xdr:col>5</xdr:col>
      <xdr:colOff>1309687</xdr:colOff>
      <xdr:row>5</xdr:row>
      <xdr:rowOff>198438</xdr:rowOff>
    </xdr:to>
    <xdr:sp macro="" textlink="">
      <xdr:nvSpPr>
        <xdr:cNvPr id="5" name="CuadroTexto 4">
          <a:extLst>
            <a:ext uri="{FF2B5EF4-FFF2-40B4-BE49-F238E27FC236}">
              <a16:creationId xmlns:a16="http://schemas.microsoft.com/office/drawing/2014/main" id="{00000000-0008-0000-2F00-000005000000}"/>
            </a:ext>
          </a:extLst>
        </xdr:cNvPr>
        <xdr:cNvSpPr txBox="1"/>
      </xdr:nvSpPr>
      <xdr:spPr>
        <a:xfrm>
          <a:off x="2035173" y="247647"/>
          <a:ext cx="4695827" cy="1062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47.</a:t>
          </a:r>
        </a:p>
        <a:p>
          <a:r>
            <a:rPr lang="es-ES_tradnl" sz="1200" b="1" i="0">
              <a:solidFill>
                <a:srgbClr val="646482"/>
              </a:solidFill>
              <a:latin typeface="Century Gothic" panose="020B0502020202020204" pitchFamily="34" charset="0"/>
              <a:ea typeface="+mn-ea"/>
              <a:cs typeface="+mn-cs"/>
            </a:rPr>
            <a:t>SUPERFICIE, PRODUCCIÓN Y VENTAS SEGÚN REGIÓN Y PROVINCIA</a:t>
          </a:r>
          <a:r>
            <a:rPr lang="es-ES_tradnl" sz="1200" b="1" i="0">
              <a:solidFill>
                <a:srgbClr val="646482"/>
              </a:solidFill>
              <a:latin typeface="Century Gothic" panose="020B0502020202020204" pitchFamily="34" charset="0"/>
            </a:rPr>
            <a:t> TOMATE RIÑÓN (Fruta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122671</xdr:colOff>
      <xdr:row>7</xdr:row>
      <xdr:rowOff>108961</xdr:rowOff>
    </xdr:to>
    <xdr:pic>
      <xdr:nvPicPr>
        <xdr:cNvPr id="6" name="Imagen 5">
          <a:extLst>
            <a:ext uri="{FF2B5EF4-FFF2-40B4-BE49-F238E27FC236}">
              <a16:creationId xmlns:a16="http://schemas.microsoft.com/office/drawing/2014/main" id="{00000000-0008-0000-30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23813</xdr:colOff>
      <xdr:row>1</xdr:row>
      <xdr:rowOff>25399</xdr:rowOff>
    </xdr:from>
    <xdr:to>
      <xdr:col>5</xdr:col>
      <xdr:colOff>1047750</xdr:colOff>
      <xdr:row>6</xdr:row>
      <xdr:rowOff>31750</xdr:rowOff>
    </xdr:to>
    <xdr:sp macro="" textlink="">
      <xdr:nvSpPr>
        <xdr:cNvPr id="5" name="CuadroTexto 4">
          <a:extLst>
            <a:ext uri="{FF2B5EF4-FFF2-40B4-BE49-F238E27FC236}">
              <a16:creationId xmlns:a16="http://schemas.microsoft.com/office/drawing/2014/main" id="{00000000-0008-0000-3000-000005000000}"/>
            </a:ext>
          </a:extLst>
        </xdr:cNvPr>
        <xdr:cNvSpPr txBox="1"/>
      </xdr:nvSpPr>
      <xdr:spPr>
        <a:xfrm>
          <a:off x="2063751" y="247649"/>
          <a:ext cx="4405312"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48.</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TRIGO (Grano seco)</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142875</xdr:colOff>
      <xdr:row>6</xdr:row>
      <xdr:rowOff>242207</xdr:rowOff>
    </xdr:to>
    <xdr:pic>
      <xdr:nvPicPr>
        <xdr:cNvPr id="6" name="Imagen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1468100" cy="1356632"/>
        </a:xfrm>
        <a:prstGeom prst="rect">
          <a:avLst/>
        </a:prstGeom>
      </xdr:spPr>
    </xdr:pic>
    <xdr:clientData/>
  </xdr:twoCellAnchor>
  <xdr:twoCellAnchor>
    <xdr:from>
      <xdr:col>1</xdr:col>
      <xdr:colOff>2247900</xdr:colOff>
      <xdr:row>1</xdr:row>
      <xdr:rowOff>57150</xdr:rowOff>
    </xdr:from>
    <xdr:to>
      <xdr:col>8</xdr:col>
      <xdr:colOff>82550</xdr:colOff>
      <xdr:row>5</xdr:row>
      <xdr:rowOff>180975</xdr:rowOff>
    </xdr:to>
    <xdr:sp macro="" textlink="">
      <xdr:nvSpPr>
        <xdr:cNvPr id="5" name="CuadroTexto 4">
          <a:extLst>
            <a:ext uri="{FF2B5EF4-FFF2-40B4-BE49-F238E27FC236}">
              <a16:creationId xmlns:a16="http://schemas.microsoft.com/office/drawing/2014/main" id="{00000000-0008-0000-0400-000005000000}"/>
            </a:ext>
          </a:extLst>
        </xdr:cNvPr>
        <xdr:cNvSpPr txBox="1"/>
      </xdr:nvSpPr>
      <xdr:spPr>
        <a:xfrm>
          <a:off x="2381250" y="228600"/>
          <a:ext cx="69310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4.</a:t>
          </a:r>
        </a:p>
        <a:p>
          <a:r>
            <a:rPr lang="es-ES_tradnl" sz="1200" b="1" i="0">
              <a:solidFill>
                <a:srgbClr val="646482"/>
              </a:solidFill>
              <a:latin typeface="Century Gothic" panose="020B0502020202020204" pitchFamily="34" charset="0"/>
            </a:rPr>
            <a:t>SUPERFICIE PERDIDA POR DIFERENTES CAUSAS, SEGÚN CULTIVOS PERMANENTES</a:t>
          </a:r>
        </a:p>
        <a:p>
          <a:r>
            <a:rPr lang="es-ES_tradnl" sz="1200" b="0" i="0">
              <a:solidFill>
                <a:srgbClr val="646482"/>
              </a:solidFill>
              <a:latin typeface="Century Gothic" panose="020B0502020202020204" pitchFamily="34" charset="0"/>
            </a:rPr>
            <a:t>(Hectáreas)</a:t>
          </a:r>
        </a:p>
      </xdr:txBody>
    </xdr:sp>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121083</xdr:colOff>
      <xdr:row>7</xdr:row>
      <xdr:rowOff>86736</xdr:rowOff>
    </xdr:to>
    <xdr:pic>
      <xdr:nvPicPr>
        <xdr:cNvPr id="6" name="Imagen 5">
          <a:extLst>
            <a:ext uri="{FF2B5EF4-FFF2-40B4-BE49-F238E27FC236}">
              <a16:creationId xmlns:a16="http://schemas.microsoft.com/office/drawing/2014/main" id="{00000000-0008-0000-31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99896" cy="1642486"/>
        </a:xfrm>
        <a:prstGeom prst="rect">
          <a:avLst/>
        </a:prstGeom>
      </xdr:spPr>
    </xdr:pic>
    <xdr:clientData/>
  </xdr:twoCellAnchor>
  <xdr:twoCellAnchor>
    <xdr:from>
      <xdr:col>2</xdr:col>
      <xdr:colOff>19048</xdr:colOff>
      <xdr:row>1</xdr:row>
      <xdr:rowOff>25399</xdr:rowOff>
    </xdr:from>
    <xdr:to>
      <xdr:col>5</xdr:col>
      <xdr:colOff>1047750</xdr:colOff>
      <xdr:row>6</xdr:row>
      <xdr:rowOff>39688</xdr:rowOff>
    </xdr:to>
    <xdr:sp macro="" textlink="">
      <xdr:nvSpPr>
        <xdr:cNvPr id="5" name="CuadroTexto 4">
          <a:extLst>
            <a:ext uri="{FF2B5EF4-FFF2-40B4-BE49-F238E27FC236}">
              <a16:creationId xmlns:a16="http://schemas.microsoft.com/office/drawing/2014/main" id="{00000000-0008-0000-3100-000005000000}"/>
            </a:ext>
          </a:extLst>
        </xdr:cNvPr>
        <xdr:cNvSpPr txBox="1"/>
      </xdr:nvSpPr>
      <xdr:spPr>
        <a:xfrm>
          <a:off x="2058986" y="247649"/>
          <a:ext cx="4410077" cy="1125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49.</a:t>
          </a:r>
        </a:p>
        <a:p>
          <a:r>
            <a:rPr lang="es-ES_tradnl" sz="1200" b="1" i="0">
              <a:solidFill>
                <a:srgbClr val="646482"/>
              </a:solidFill>
              <a:latin typeface="Century Gothic" panose="020B0502020202020204" pitchFamily="34" charset="0"/>
              <a:ea typeface="+mn-ea"/>
              <a:cs typeface="+mn-cs"/>
            </a:rPr>
            <a:t>SUPERFICIE, PRODUCCIÓN Y VENTAS SEGÚN REGIÓN Y PROVINCIA </a:t>
          </a:r>
          <a:r>
            <a:rPr lang="es-ES_tradnl" sz="1200" b="1" i="0">
              <a:solidFill>
                <a:srgbClr val="646482"/>
              </a:solidFill>
              <a:latin typeface="Century Gothic" panose="020B0502020202020204" pitchFamily="34" charset="0"/>
            </a:rPr>
            <a:t>YUCA (Raíz fresca)</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142874</xdr:colOff>
      <xdr:row>7</xdr:row>
      <xdr:rowOff>108961</xdr:rowOff>
    </xdr:to>
    <xdr:pic>
      <xdr:nvPicPr>
        <xdr:cNvPr id="6" name="Imagen 5">
          <a:extLst>
            <a:ext uri="{FF2B5EF4-FFF2-40B4-BE49-F238E27FC236}">
              <a16:creationId xmlns:a16="http://schemas.microsoft.com/office/drawing/2014/main" id="{00000000-0008-0000-32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2468224" cy="1642486"/>
        </a:xfrm>
        <a:prstGeom prst="rect">
          <a:avLst/>
        </a:prstGeom>
      </xdr:spPr>
    </xdr:pic>
    <xdr:clientData/>
  </xdr:twoCellAnchor>
  <xdr:twoCellAnchor>
    <xdr:from>
      <xdr:col>2</xdr:col>
      <xdr:colOff>1000125</xdr:colOff>
      <xdr:row>1</xdr:row>
      <xdr:rowOff>152400</xdr:rowOff>
    </xdr:from>
    <xdr:to>
      <xdr:col>9</xdr:col>
      <xdr:colOff>596900</xdr:colOff>
      <xdr:row>6</xdr:row>
      <xdr:rowOff>57150</xdr:rowOff>
    </xdr:to>
    <xdr:sp macro="" textlink="">
      <xdr:nvSpPr>
        <xdr:cNvPr id="5" name="CuadroTexto 4">
          <a:extLst>
            <a:ext uri="{FF2B5EF4-FFF2-40B4-BE49-F238E27FC236}">
              <a16:creationId xmlns:a16="http://schemas.microsoft.com/office/drawing/2014/main" id="{00000000-0008-0000-3200-000005000000}"/>
            </a:ext>
          </a:extLst>
        </xdr:cNvPr>
        <xdr:cNvSpPr txBox="1"/>
      </xdr:nvSpPr>
      <xdr:spPr>
        <a:xfrm>
          <a:off x="2847975" y="371475"/>
          <a:ext cx="6931025"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50.</a:t>
          </a:r>
        </a:p>
        <a:p>
          <a:r>
            <a:rPr lang="es-ES_tradnl" sz="1200" b="1" i="0">
              <a:solidFill>
                <a:srgbClr val="646482"/>
              </a:solidFill>
              <a:latin typeface="Century Gothic" panose="020B0502020202020204" pitchFamily="34" charset="0"/>
            </a:rPr>
            <a:t>NÚMERO DE CABEZAS DE GANADO VACUNO,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150394</xdr:colOff>
      <xdr:row>7</xdr:row>
      <xdr:rowOff>86736</xdr:rowOff>
    </xdr:to>
    <xdr:pic>
      <xdr:nvPicPr>
        <xdr:cNvPr id="6" name="Imagen 5">
          <a:extLst>
            <a:ext uri="{FF2B5EF4-FFF2-40B4-BE49-F238E27FC236}">
              <a16:creationId xmlns:a16="http://schemas.microsoft.com/office/drawing/2014/main" id="{00000000-0008-0000-33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1470105" cy="1630789"/>
        </a:xfrm>
        <a:prstGeom prst="rect">
          <a:avLst/>
        </a:prstGeom>
      </xdr:spPr>
    </xdr:pic>
    <xdr:clientData/>
  </xdr:twoCellAnchor>
  <xdr:twoCellAnchor>
    <xdr:from>
      <xdr:col>2</xdr:col>
      <xdr:colOff>607485</xdr:colOff>
      <xdr:row>1</xdr:row>
      <xdr:rowOff>153459</xdr:rowOff>
    </xdr:from>
    <xdr:to>
      <xdr:col>8</xdr:col>
      <xdr:colOff>762001</xdr:colOff>
      <xdr:row>6</xdr:row>
      <xdr:rowOff>55034</xdr:rowOff>
    </xdr:to>
    <xdr:sp macro="" textlink="">
      <xdr:nvSpPr>
        <xdr:cNvPr id="5" name="CuadroTexto 4">
          <a:extLst>
            <a:ext uri="{FF2B5EF4-FFF2-40B4-BE49-F238E27FC236}">
              <a16:creationId xmlns:a16="http://schemas.microsoft.com/office/drawing/2014/main" id="{00000000-0008-0000-3300-000005000000}"/>
            </a:ext>
          </a:extLst>
        </xdr:cNvPr>
        <xdr:cNvSpPr txBox="1"/>
      </xdr:nvSpPr>
      <xdr:spPr>
        <a:xfrm>
          <a:off x="2455335" y="372534"/>
          <a:ext cx="6441016" cy="996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51.</a:t>
          </a:r>
        </a:p>
        <a:p>
          <a:r>
            <a:rPr lang="es-ES_tradnl" sz="1200" b="1" i="0">
              <a:solidFill>
                <a:srgbClr val="646482"/>
              </a:solidFill>
              <a:latin typeface="Century Gothic" panose="020B0502020202020204" pitchFamily="34" charset="0"/>
            </a:rPr>
            <a:t>NÚMERO DE CABEZAS DE GANADO VACUNO COMPRADAS,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11</xdr:col>
      <xdr:colOff>152401</xdr:colOff>
      <xdr:row>7</xdr:row>
      <xdr:rowOff>97264</xdr:rowOff>
    </xdr:to>
    <xdr:pic>
      <xdr:nvPicPr>
        <xdr:cNvPr id="6" name="Imagen 5">
          <a:extLst>
            <a:ext uri="{FF2B5EF4-FFF2-40B4-BE49-F238E27FC236}">
              <a16:creationId xmlns:a16="http://schemas.microsoft.com/office/drawing/2014/main" id="{00000000-0008-0000-34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 y="0"/>
          <a:ext cx="11430000" cy="1630789"/>
        </a:xfrm>
        <a:prstGeom prst="rect">
          <a:avLst/>
        </a:prstGeom>
      </xdr:spPr>
    </xdr:pic>
    <xdr:clientData/>
  </xdr:twoCellAnchor>
  <xdr:twoCellAnchor>
    <xdr:from>
      <xdr:col>2</xdr:col>
      <xdr:colOff>691314</xdr:colOff>
      <xdr:row>1</xdr:row>
      <xdr:rowOff>82717</xdr:rowOff>
    </xdr:from>
    <xdr:to>
      <xdr:col>8</xdr:col>
      <xdr:colOff>641684</xdr:colOff>
      <xdr:row>6</xdr:row>
      <xdr:rowOff>80210</xdr:rowOff>
    </xdr:to>
    <xdr:sp macro="" textlink="">
      <xdr:nvSpPr>
        <xdr:cNvPr id="5" name="CuadroTexto 4">
          <a:extLst>
            <a:ext uri="{FF2B5EF4-FFF2-40B4-BE49-F238E27FC236}">
              <a16:creationId xmlns:a16="http://schemas.microsoft.com/office/drawing/2014/main" id="{00000000-0008-0000-3400-000005000000}"/>
            </a:ext>
          </a:extLst>
        </xdr:cNvPr>
        <xdr:cNvSpPr txBox="1"/>
      </xdr:nvSpPr>
      <xdr:spPr>
        <a:xfrm>
          <a:off x="2536156" y="303296"/>
          <a:ext cx="6266949" cy="110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52.</a:t>
          </a:r>
        </a:p>
        <a:p>
          <a:r>
            <a:rPr lang="es-ES_tradnl" sz="1200" b="1" i="0">
              <a:solidFill>
                <a:srgbClr val="646482"/>
              </a:solidFill>
              <a:latin typeface="Century Gothic" panose="020B0502020202020204" pitchFamily="34" charset="0"/>
            </a:rPr>
            <a:t>NÚMERO DE CABEZAS DE GANADO VACUNO PERDIDAS POR MUERTE,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192505</xdr:colOff>
      <xdr:row>7</xdr:row>
      <xdr:rowOff>97264</xdr:rowOff>
    </xdr:to>
    <xdr:pic>
      <xdr:nvPicPr>
        <xdr:cNvPr id="6" name="Imagen 5">
          <a:extLst>
            <a:ext uri="{FF2B5EF4-FFF2-40B4-BE49-F238E27FC236}">
              <a16:creationId xmlns:a16="http://schemas.microsoft.com/office/drawing/2014/main" id="{00000000-0008-0000-35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1470105" cy="1630789"/>
        </a:xfrm>
        <a:prstGeom prst="rect">
          <a:avLst/>
        </a:prstGeom>
      </xdr:spPr>
    </xdr:pic>
    <xdr:clientData/>
  </xdr:twoCellAnchor>
  <xdr:twoCellAnchor>
    <xdr:from>
      <xdr:col>2</xdr:col>
      <xdr:colOff>552450</xdr:colOff>
      <xdr:row>1</xdr:row>
      <xdr:rowOff>66675</xdr:rowOff>
    </xdr:from>
    <xdr:to>
      <xdr:col>8</xdr:col>
      <xdr:colOff>882316</xdr:colOff>
      <xdr:row>6</xdr:row>
      <xdr:rowOff>57150</xdr:rowOff>
    </xdr:to>
    <xdr:sp macro="" textlink="">
      <xdr:nvSpPr>
        <xdr:cNvPr id="5" name="CuadroTexto 4">
          <a:extLst>
            <a:ext uri="{FF2B5EF4-FFF2-40B4-BE49-F238E27FC236}">
              <a16:creationId xmlns:a16="http://schemas.microsoft.com/office/drawing/2014/main" id="{00000000-0008-0000-3500-000005000000}"/>
            </a:ext>
          </a:extLst>
        </xdr:cNvPr>
        <xdr:cNvSpPr txBox="1"/>
      </xdr:nvSpPr>
      <xdr:spPr>
        <a:xfrm>
          <a:off x="2397292" y="287254"/>
          <a:ext cx="6646445" cy="109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53.</a:t>
          </a:r>
        </a:p>
        <a:p>
          <a:r>
            <a:rPr lang="es-ES_tradnl" sz="1200" b="1" i="0">
              <a:solidFill>
                <a:srgbClr val="646482"/>
              </a:solidFill>
              <a:latin typeface="Century Gothic" panose="020B0502020202020204" pitchFamily="34" charset="0"/>
            </a:rPr>
            <a:t>NÚMERO DE CABEZAS DE GANADO VACUNO PERDIDAS POR OTRAS CAUSAS,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150394</xdr:colOff>
      <xdr:row>7</xdr:row>
      <xdr:rowOff>97264</xdr:rowOff>
    </xdr:to>
    <xdr:pic>
      <xdr:nvPicPr>
        <xdr:cNvPr id="6" name="Imagen 5">
          <a:extLst>
            <a:ext uri="{FF2B5EF4-FFF2-40B4-BE49-F238E27FC236}">
              <a16:creationId xmlns:a16="http://schemas.microsoft.com/office/drawing/2014/main" id="{00000000-0008-0000-36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1427994" cy="1630789"/>
        </a:xfrm>
        <a:prstGeom prst="rect">
          <a:avLst/>
        </a:prstGeom>
      </xdr:spPr>
    </xdr:pic>
    <xdr:clientData/>
  </xdr:twoCellAnchor>
  <xdr:twoCellAnchor>
    <xdr:from>
      <xdr:col>2</xdr:col>
      <xdr:colOff>648202</xdr:colOff>
      <xdr:row>1</xdr:row>
      <xdr:rowOff>136358</xdr:rowOff>
    </xdr:from>
    <xdr:to>
      <xdr:col>8</xdr:col>
      <xdr:colOff>733426</xdr:colOff>
      <xdr:row>6</xdr:row>
      <xdr:rowOff>39604</xdr:rowOff>
    </xdr:to>
    <xdr:sp macro="" textlink="">
      <xdr:nvSpPr>
        <xdr:cNvPr id="5" name="CuadroTexto 4">
          <a:extLst>
            <a:ext uri="{FF2B5EF4-FFF2-40B4-BE49-F238E27FC236}">
              <a16:creationId xmlns:a16="http://schemas.microsoft.com/office/drawing/2014/main" id="{00000000-0008-0000-3600-000005000000}"/>
            </a:ext>
          </a:extLst>
        </xdr:cNvPr>
        <xdr:cNvSpPr txBox="1"/>
      </xdr:nvSpPr>
      <xdr:spPr>
        <a:xfrm>
          <a:off x="2496052" y="355433"/>
          <a:ext cx="6371724" cy="998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54.</a:t>
          </a:r>
        </a:p>
        <a:p>
          <a:r>
            <a:rPr lang="es-ES_tradnl" sz="1200" b="1" i="0">
              <a:solidFill>
                <a:srgbClr val="646482"/>
              </a:solidFill>
              <a:latin typeface="Century Gothic" panose="020B0502020202020204" pitchFamily="34" charset="0"/>
            </a:rPr>
            <a:t>NÚMERO DE CABEZAS DE GANADO VACUNO SACRIFICADAS,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140368</xdr:colOff>
      <xdr:row>7</xdr:row>
      <xdr:rowOff>84731</xdr:rowOff>
    </xdr:to>
    <xdr:pic>
      <xdr:nvPicPr>
        <xdr:cNvPr id="6" name="Imagen 5">
          <a:extLst>
            <a:ext uri="{FF2B5EF4-FFF2-40B4-BE49-F238E27FC236}">
              <a16:creationId xmlns:a16="http://schemas.microsoft.com/office/drawing/2014/main" id="{00000000-0008-0000-37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1460079" cy="1628784"/>
        </a:xfrm>
        <a:prstGeom prst="rect">
          <a:avLst/>
        </a:prstGeom>
      </xdr:spPr>
    </xdr:pic>
    <xdr:clientData/>
  </xdr:twoCellAnchor>
  <xdr:twoCellAnchor>
    <xdr:from>
      <xdr:col>2</xdr:col>
      <xdr:colOff>627648</xdr:colOff>
      <xdr:row>1</xdr:row>
      <xdr:rowOff>96253</xdr:rowOff>
    </xdr:from>
    <xdr:to>
      <xdr:col>10</xdr:col>
      <xdr:colOff>713374</xdr:colOff>
      <xdr:row>5</xdr:row>
      <xdr:rowOff>220078</xdr:rowOff>
    </xdr:to>
    <xdr:sp macro="" textlink="">
      <xdr:nvSpPr>
        <xdr:cNvPr id="5" name="CuadroTexto 4">
          <a:extLst>
            <a:ext uri="{FF2B5EF4-FFF2-40B4-BE49-F238E27FC236}">
              <a16:creationId xmlns:a16="http://schemas.microsoft.com/office/drawing/2014/main" id="{00000000-0008-0000-3700-000005000000}"/>
            </a:ext>
          </a:extLst>
        </xdr:cNvPr>
        <xdr:cNvSpPr txBox="1"/>
      </xdr:nvSpPr>
      <xdr:spPr>
        <a:xfrm>
          <a:off x="2472490" y="316832"/>
          <a:ext cx="8507831" cy="1006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55.</a:t>
          </a:r>
        </a:p>
        <a:p>
          <a:r>
            <a:rPr lang="es-ES_tradnl" sz="1200" b="1" i="0">
              <a:solidFill>
                <a:srgbClr val="646482"/>
              </a:solidFill>
              <a:latin typeface="Century Gothic" panose="020B0502020202020204" pitchFamily="34" charset="0"/>
            </a:rPr>
            <a:t>NÚMERO DE CABEZAS DE GANADO VACUNO VENDIDAS,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114299</xdr:colOff>
      <xdr:row>7</xdr:row>
      <xdr:rowOff>97264</xdr:rowOff>
    </xdr:to>
    <xdr:pic>
      <xdr:nvPicPr>
        <xdr:cNvPr id="6" name="Imagen 5">
          <a:extLst>
            <a:ext uri="{FF2B5EF4-FFF2-40B4-BE49-F238E27FC236}">
              <a16:creationId xmlns:a16="http://schemas.microsoft.com/office/drawing/2014/main" id="{00000000-0008-0000-38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5268574" cy="1630789"/>
        </a:xfrm>
        <a:prstGeom prst="rect">
          <a:avLst/>
        </a:prstGeom>
      </xdr:spPr>
    </xdr:pic>
    <xdr:clientData/>
  </xdr:twoCellAnchor>
  <xdr:twoCellAnchor>
    <xdr:from>
      <xdr:col>3</xdr:col>
      <xdr:colOff>438150</xdr:colOff>
      <xdr:row>1</xdr:row>
      <xdr:rowOff>209550</xdr:rowOff>
    </xdr:from>
    <xdr:to>
      <xdr:col>9</xdr:col>
      <xdr:colOff>914400</xdr:colOff>
      <xdr:row>6</xdr:row>
      <xdr:rowOff>114300</xdr:rowOff>
    </xdr:to>
    <xdr:sp macro="" textlink="">
      <xdr:nvSpPr>
        <xdr:cNvPr id="5" name="CuadroTexto 4">
          <a:extLst>
            <a:ext uri="{FF2B5EF4-FFF2-40B4-BE49-F238E27FC236}">
              <a16:creationId xmlns:a16="http://schemas.microsoft.com/office/drawing/2014/main" id="{00000000-0008-0000-3800-000005000000}"/>
            </a:ext>
          </a:extLst>
        </xdr:cNvPr>
        <xdr:cNvSpPr txBox="1"/>
      </xdr:nvSpPr>
      <xdr:spPr>
        <a:xfrm>
          <a:off x="3333750" y="428625"/>
          <a:ext cx="716280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56.</a:t>
          </a:r>
        </a:p>
        <a:p>
          <a:r>
            <a:rPr lang="es-ES_tradnl" sz="1200" b="1" i="0">
              <a:solidFill>
                <a:srgbClr val="646482"/>
              </a:solidFill>
              <a:latin typeface="Century Gothic" panose="020B0502020202020204" pitchFamily="34" charset="0"/>
            </a:rPr>
            <a:t>NÚMERO DE CABEZAS DE GANADO VACUNO POR RAZA,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95250</xdr:colOff>
      <xdr:row>7</xdr:row>
      <xdr:rowOff>97264</xdr:rowOff>
    </xdr:to>
    <xdr:pic>
      <xdr:nvPicPr>
        <xdr:cNvPr id="6" name="Imagen 5">
          <a:extLst>
            <a:ext uri="{FF2B5EF4-FFF2-40B4-BE49-F238E27FC236}">
              <a16:creationId xmlns:a16="http://schemas.microsoft.com/office/drawing/2014/main" id="{00000000-0008-0000-39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9040091" cy="1612605"/>
        </a:xfrm>
        <a:prstGeom prst="rect">
          <a:avLst/>
        </a:prstGeom>
      </xdr:spPr>
    </xdr:pic>
    <xdr:clientData/>
  </xdr:twoCellAnchor>
  <xdr:twoCellAnchor>
    <xdr:from>
      <xdr:col>2</xdr:col>
      <xdr:colOff>103909</xdr:colOff>
      <xdr:row>1</xdr:row>
      <xdr:rowOff>54552</xdr:rowOff>
    </xdr:from>
    <xdr:to>
      <xdr:col>6</xdr:col>
      <xdr:colOff>597477</xdr:colOff>
      <xdr:row>6</xdr:row>
      <xdr:rowOff>155863</xdr:rowOff>
    </xdr:to>
    <xdr:sp macro="" textlink="">
      <xdr:nvSpPr>
        <xdr:cNvPr id="5" name="CuadroTexto 4">
          <a:extLst>
            <a:ext uri="{FF2B5EF4-FFF2-40B4-BE49-F238E27FC236}">
              <a16:creationId xmlns:a16="http://schemas.microsoft.com/office/drawing/2014/main" id="{00000000-0008-0000-3900-000005000000}"/>
            </a:ext>
          </a:extLst>
        </xdr:cNvPr>
        <xdr:cNvSpPr txBox="1"/>
      </xdr:nvSpPr>
      <xdr:spPr>
        <a:xfrm>
          <a:off x="1948295" y="271029"/>
          <a:ext cx="5030932" cy="118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57.</a:t>
          </a:r>
        </a:p>
        <a:p>
          <a:r>
            <a:rPr lang="es-ES_tradnl" sz="1200" b="1" i="0">
              <a:solidFill>
                <a:srgbClr val="646482"/>
              </a:solidFill>
              <a:latin typeface="Century Gothic" panose="020B0502020202020204" pitchFamily="34" charset="0"/>
            </a:rPr>
            <a:t>NÚMERO DE CABEZAS DE GANADO PORCINO Y VENTAS,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57149</xdr:colOff>
      <xdr:row>7</xdr:row>
      <xdr:rowOff>97264</xdr:rowOff>
    </xdr:to>
    <xdr:pic>
      <xdr:nvPicPr>
        <xdr:cNvPr id="6" name="Imagen 5">
          <a:extLst>
            <a:ext uri="{FF2B5EF4-FFF2-40B4-BE49-F238E27FC236}">
              <a16:creationId xmlns:a16="http://schemas.microsoft.com/office/drawing/2014/main" id="{00000000-0008-0000-3A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620124" cy="1630789"/>
        </a:xfrm>
        <a:prstGeom prst="rect">
          <a:avLst/>
        </a:prstGeom>
      </xdr:spPr>
    </xdr:pic>
    <xdr:clientData/>
  </xdr:twoCellAnchor>
  <xdr:twoCellAnchor>
    <xdr:from>
      <xdr:col>1</xdr:col>
      <xdr:colOff>1301262</xdr:colOff>
      <xdr:row>1</xdr:row>
      <xdr:rowOff>74735</xdr:rowOff>
    </xdr:from>
    <xdr:to>
      <xdr:col>5</xdr:col>
      <xdr:colOff>904875</xdr:colOff>
      <xdr:row>6</xdr:row>
      <xdr:rowOff>55685</xdr:rowOff>
    </xdr:to>
    <xdr:sp macro="" textlink="">
      <xdr:nvSpPr>
        <xdr:cNvPr id="5" name="CuadroTexto 4">
          <a:extLst>
            <a:ext uri="{FF2B5EF4-FFF2-40B4-BE49-F238E27FC236}">
              <a16:creationId xmlns:a16="http://schemas.microsoft.com/office/drawing/2014/main" id="{00000000-0008-0000-3A00-000005000000}"/>
            </a:ext>
          </a:extLst>
        </xdr:cNvPr>
        <xdr:cNvSpPr txBox="1"/>
      </xdr:nvSpPr>
      <xdr:spPr>
        <a:xfrm>
          <a:off x="1434612" y="293810"/>
          <a:ext cx="5232888" cy="1076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58.</a:t>
          </a:r>
        </a:p>
        <a:p>
          <a:r>
            <a:rPr lang="es-ES_tradnl" sz="1200" b="1" i="0">
              <a:solidFill>
                <a:srgbClr val="646482"/>
              </a:solidFill>
              <a:latin typeface="Century Gothic" panose="020B0502020202020204" pitchFamily="34" charset="0"/>
            </a:rPr>
            <a:t>NÚMERO DE CABEZAS DE GANADO PORCINO POR VARIEDAD GENÉTICA,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11906</xdr:colOff>
      <xdr:row>0</xdr:row>
      <xdr:rowOff>0</xdr:rowOff>
    </xdr:from>
    <xdr:to>
      <xdr:col>13</xdr:col>
      <xdr:colOff>166688</xdr:colOff>
      <xdr:row>7</xdr:row>
      <xdr:rowOff>238124</xdr:rowOff>
    </xdr:to>
    <xdr:pic>
      <xdr:nvPicPr>
        <xdr:cNvPr id="6" name="Imagen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1906" y="0"/>
          <a:ext cx="12882563" cy="1547812"/>
        </a:xfrm>
        <a:prstGeom prst="rect">
          <a:avLst/>
        </a:prstGeom>
      </xdr:spPr>
    </xdr:pic>
    <xdr:clientData/>
  </xdr:twoCellAnchor>
  <xdr:twoCellAnchor>
    <xdr:from>
      <xdr:col>2</xdr:col>
      <xdr:colOff>448349</xdr:colOff>
      <xdr:row>1</xdr:row>
      <xdr:rowOff>165366</xdr:rowOff>
    </xdr:from>
    <xdr:to>
      <xdr:col>10</xdr:col>
      <xdr:colOff>114299</xdr:colOff>
      <xdr:row>6</xdr:row>
      <xdr:rowOff>153459</xdr:rowOff>
    </xdr:to>
    <xdr:sp macro="" textlink="">
      <xdr:nvSpPr>
        <xdr:cNvPr id="5" name="CuadroTexto 4">
          <a:extLst>
            <a:ext uri="{FF2B5EF4-FFF2-40B4-BE49-F238E27FC236}">
              <a16:creationId xmlns:a16="http://schemas.microsoft.com/office/drawing/2014/main" id="{00000000-0008-0000-0500-000005000000}"/>
            </a:ext>
          </a:extLst>
        </xdr:cNvPr>
        <xdr:cNvSpPr txBox="1"/>
      </xdr:nvSpPr>
      <xdr:spPr>
        <a:xfrm>
          <a:off x="2905799" y="336816"/>
          <a:ext cx="7085925" cy="921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a:t>
          </a:r>
        </a:p>
        <a:p>
          <a:r>
            <a:rPr lang="es-ES_tradnl" sz="1200" b="1" i="0">
              <a:solidFill>
                <a:srgbClr val="646482"/>
              </a:solidFill>
              <a:latin typeface="Century Gothic" panose="020B0502020202020204" pitchFamily="34" charset="0"/>
            </a:rPr>
            <a:t>SUPERFICIE PLANTADA EN HECTÁREAS POR EDAD, TIPO DE SEMILLA UTILIZADA Y PRÁCTICA DE CULTIVO, SEGÚN CULTIVOS PERMANENTES</a:t>
          </a:r>
        </a:p>
        <a:p>
          <a:r>
            <a:rPr lang="es-ES_tradnl" sz="1200" b="0" i="0">
              <a:solidFill>
                <a:srgbClr val="646482"/>
              </a:solidFill>
              <a:latin typeface="Century Gothic" panose="020B0502020202020204" pitchFamily="34" charset="0"/>
            </a:rPr>
            <a:t>(Hectáreas)</a:t>
          </a:r>
        </a:p>
      </xdr:txBody>
    </xdr:sp>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8</xdr:col>
      <xdr:colOff>381001</xdr:colOff>
      <xdr:row>7</xdr:row>
      <xdr:rowOff>97264</xdr:rowOff>
    </xdr:to>
    <xdr:pic>
      <xdr:nvPicPr>
        <xdr:cNvPr id="6" name="Imagen 5">
          <a:extLst>
            <a:ext uri="{FF2B5EF4-FFF2-40B4-BE49-F238E27FC236}">
              <a16:creationId xmlns:a16="http://schemas.microsoft.com/office/drawing/2014/main" id="{00000000-0008-0000-3B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 y="0"/>
          <a:ext cx="7734300" cy="1630789"/>
        </a:xfrm>
        <a:prstGeom prst="rect">
          <a:avLst/>
        </a:prstGeom>
      </xdr:spPr>
    </xdr:pic>
    <xdr:clientData/>
  </xdr:twoCellAnchor>
  <xdr:twoCellAnchor>
    <xdr:from>
      <xdr:col>1</xdr:col>
      <xdr:colOff>1400175</xdr:colOff>
      <xdr:row>1</xdr:row>
      <xdr:rowOff>171450</xdr:rowOff>
    </xdr:from>
    <xdr:to>
      <xdr:col>6</xdr:col>
      <xdr:colOff>0</xdr:colOff>
      <xdr:row>6</xdr:row>
      <xdr:rowOff>76200</xdr:rowOff>
    </xdr:to>
    <xdr:sp macro="" textlink="">
      <xdr:nvSpPr>
        <xdr:cNvPr id="5" name="CuadroTexto 4">
          <a:extLst>
            <a:ext uri="{FF2B5EF4-FFF2-40B4-BE49-F238E27FC236}">
              <a16:creationId xmlns:a16="http://schemas.microsoft.com/office/drawing/2014/main" id="{00000000-0008-0000-3B00-000005000000}"/>
            </a:ext>
          </a:extLst>
        </xdr:cNvPr>
        <xdr:cNvSpPr txBox="1"/>
      </xdr:nvSpPr>
      <xdr:spPr>
        <a:xfrm>
          <a:off x="1704975" y="390525"/>
          <a:ext cx="424815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59.</a:t>
          </a:r>
        </a:p>
        <a:p>
          <a:r>
            <a:rPr lang="es-ES_tradnl" sz="1200" b="1" i="0">
              <a:solidFill>
                <a:srgbClr val="646482"/>
              </a:solidFill>
              <a:latin typeface="Century Gothic" panose="020B0502020202020204" pitchFamily="34" charset="0"/>
            </a:rPr>
            <a:t>NÚMERO DE CABEZAS DE GANADO PORCINO AL AÑO,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8</xdr:col>
      <xdr:colOff>152401</xdr:colOff>
      <xdr:row>7</xdr:row>
      <xdr:rowOff>97264</xdr:rowOff>
    </xdr:to>
    <xdr:pic>
      <xdr:nvPicPr>
        <xdr:cNvPr id="6" name="Imagen 5">
          <a:extLst>
            <a:ext uri="{FF2B5EF4-FFF2-40B4-BE49-F238E27FC236}">
              <a16:creationId xmlns:a16="http://schemas.microsoft.com/office/drawing/2014/main" id="{00000000-0008-0000-3C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 y="0"/>
          <a:ext cx="9486900" cy="1630789"/>
        </a:xfrm>
        <a:prstGeom prst="rect">
          <a:avLst/>
        </a:prstGeom>
      </xdr:spPr>
    </xdr:pic>
    <xdr:clientData/>
  </xdr:twoCellAnchor>
  <xdr:twoCellAnchor>
    <xdr:from>
      <xdr:col>2</xdr:col>
      <xdr:colOff>133350</xdr:colOff>
      <xdr:row>2</xdr:row>
      <xdr:rowOff>9525</xdr:rowOff>
    </xdr:from>
    <xdr:to>
      <xdr:col>6</xdr:col>
      <xdr:colOff>123826</xdr:colOff>
      <xdr:row>6</xdr:row>
      <xdr:rowOff>190500</xdr:rowOff>
    </xdr:to>
    <xdr:sp macro="" textlink="">
      <xdr:nvSpPr>
        <xdr:cNvPr id="5" name="CuadroTexto 4">
          <a:extLst>
            <a:ext uri="{FF2B5EF4-FFF2-40B4-BE49-F238E27FC236}">
              <a16:creationId xmlns:a16="http://schemas.microsoft.com/office/drawing/2014/main" id="{00000000-0008-0000-3C00-000005000000}"/>
            </a:ext>
          </a:extLst>
        </xdr:cNvPr>
        <xdr:cNvSpPr txBox="1"/>
      </xdr:nvSpPr>
      <xdr:spPr>
        <a:xfrm>
          <a:off x="2171700" y="447675"/>
          <a:ext cx="4829176" cy="1057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60.</a:t>
          </a:r>
        </a:p>
        <a:p>
          <a:r>
            <a:rPr lang="es-ES_tradnl" sz="1200" b="1" i="0">
              <a:solidFill>
                <a:srgbClr val="646482"/>
              </a:solidFill>
              <a:latin typeface="Century Gothic" panose="020B0502020202020204" pitchFamily="34" charset="0"/>
            </a:rPr>
            <a:t>NÚMERO DE CABEZAS DE GANADO OVINO Y VENTAS,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47625</xdr:colOff>
      <xdr:row>7</xdr:row>
      <xdr:rowOff>75039</xdr:rowOff>
    </xdr:to>
    <xdr:pic>
      <xdr:nvPicPr>
        <xdr:cNvPr id="6" name="Imagen 5">
          <a:extLst>
            <a:ext uri="{FF2B5EF4-FFF2-40B4-BE49-F238E27FC236}">
              <a16:creationId xmlns:a16="http://schemas.microsoft.com/office/drawing/2014/main" id="{00000000-0008-0000-3D00-000006000000}"/>
            </a:ext>
          </a:extLst>
        </xdr:cNvPr>
        <xdr:cNvPicPr preferRelativeResize="0">
          <a:picLocks/>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362950" cy="1608564"/>
        </a:xfrm>
        <a:prstGeom prst="rect">
          <a:avLst/>
        </a:prstGeom>
      </xdr:spPr>
    </xdr:pic>
    <xdr:clientData/>
  </xdr:twoCellAnchor>
  <xdr:twoCellAnchor>
    <xdr:from>
      <xdr:col>1</xdr:col>
      <xdr:colOff>1607650</xdr:colOff>
      <xdr:row>1</xdr:row>
      <xdr:rowOff>67896</xdr:rowOff>
    </xdr:from>
    <xdr:to>
      <xdr:col>5</xdr:col>
      <xdr:colOff>542924</xdr:colOff>
      <xdr:row>6</xdr:row>
      <xdr:rowOff>21981</xdr:rowOff>
    </xdr:to>
    <xdr:sp macro="" textlink="">
      <xdr:nvSpPr>
        <xdr:cNvPr id="5" name="CuadroTexto 4">
          <a:extLst>
            <a:ext uri="{FF2B5EF4-FFF2-40B4-BE49-F238E27FC236}">
              <a16:creationId xmlns:a16="http://schemas.microsoft.com/office/drawing/2014/main" id="{00000000-0008-0000-3D00-000005000000}"/>
            </a:ext>
          </a:extLst>
        </xdr:cNvPr>
        <xdr:cNvSpPr txBox="1"/>
      </xdr:nvSpPr>
      <xdr:spPr>
        <a:xfrm>
          <a:off x="1741000" y="286971"/>
          <a:ext cx="4869349" cy="1049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61.</a:t>
          </a:r>
        </a:p>
        <a:p>
          <a:r>
            <a:rPr lang="es-ES_tradnl" sz="1200" b="1" i="0">
              <a:solidFill>
                <a:srgbClr val="646482"/>
              </a:solidFill>
              <a:latin typeface="Century Gothic" panose="020B0502020202020204" pitchFamily="34" charset="0"/>
            </a:rPr>
            <a:t>NÚMERO DE CABEZAS DE GANADO DE OTRAS ESPECIES,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9</xdr:col>
      <xdr:colOff>123825</xdr:colOff>
      <xdr:row>7</xdr:row>
      <xdr:rowOff>65514</xdr:rowOff>
    </xdr:to>
    <xdr:pic>
      <xdr:nvPicPr>
        <xdr:cNvPr id="6" name="Imagen 5">
          <a:extLst>
            <a:ext uri="{FF2B5EF4-FFF2-40B4-BE49-F238E27FC236}">
              <a16:creationId xmlns:a16="http://schemas.microsoft.com/office/drawing/2014/main" id="{00000000-0008-0000-3E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 y="0"/>
          <a:ext cx="9286874" cy="1618089"/>
        </a:xfrm>
        <a:prstGeom prst="rect">
          <a:avLst/>
        </a:prstGeom>
      </xdr:spPr>
    </xdr:pic>
    <xdr:clientData/>
  </xdr:twoCellAnchor>
  <xdr:twoCellAnchor>
    <xdr:from>
      <xdr:col>1</xdr:col>
      <xdr:colOff>1808163</xdr:colOff>
      <xdr:row>2</xdr:row>
      <xdr:rowOff>0</xdr:rowOff>
    </xdr:from>
    <xdr:to>
      <xdr:col>6</xdr:col>
      <xdr:colOff>238125</xdr:colOff>
      <xdr:row>6</xdr:row>
      <xdr:rowOff>76200</xdr:rowOff>
    </xdr:to>
    <xdr:sp macro="" textlink="">
      <xdr:nvSpPr>
        <xdr:cNvPr id="5" name="CuadroTexto 4">
          <a:extLst>
            <a:ext uri="{FF2B5EF4-FFF2-40B4-BE49-F238E27FC236}">
              <a16:creationId xmlns:a16="http://schemas.microsoft.com/office/drawing/2014/main" id="{00000000-0008-0000-3E00-000005000000}"/>
            </a:ext>
          </a:extLst>
        </xdr:cNvPr>
        <xdr:cNvSpPr txBox="1"/>
      </xdr:nvSpPr>
      <xdr:spPr>
        <a:xfrm>
          <a:off x="1941513" y="361950"/>
          <a:ext cx="5307012"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62.</a:t>
          </a:r>
        </a:p>
        <a:p>
          <a:r>
            <a:rPr lang="es-ES_tradnl" sz="1200" b="1" i="0">
              <a:solidFill>
                <a:srgbClr val="646482"/>
              </a:solidFill>
              <a:latin typeface="Century Gothic" panose="020B0502020202020204" pitchFamily="34" charset="0"/>
            </a:rPr>
            <a:t>NÚMERO DE AVES CRIADAS EN CAMPO POR ESPECIES,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9</xdr:col>
      <xdr:colOff>123826</xdr:colOff>
      <xdr:row>7</xdr:row>
      <xdr:rowOff>97264</xdr:rowOff>
    </xdr:to>
    <xdr:pic>
      <xdr:nvPicPr>
        <xdr:cNvPr id="6" name="Imagen 5">
          <a:extLst>
            <a:ext uri="{FF2B5EF4-FFF2-40B4-BE49-F238E27FC236}">
              <a16:creationId xmlns:a16="http://schemas.microsoft.com/office/drawing/2014/main" id="{00000000-0008-0000-3F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 y="0"/>
          <a:ext cx="10191750" cy="1630789"/>
        </a:xfrm>
        <a:prstGeom prst="rect">
          <a:avLst/>
        </a:prstGeom>
      </xdr:spPr>
    </xdr:pic>
    <xdr:clientData/>
  </xdr:twoCellAnchor>
  <xdr:twoCellAnchor>
    <xdr:from>
      <xdr:col>2</xdr:col>
      <xdr:colOff>9525</xdr:colOff>
      <xdr:row>1</xdr:row>
      <xdr:rowOff>28575</xdr:rowOff>
    </xdr:from>
    <xdr:to>
      <xdr:col>7</xdr:col>
      <xdr:colOff>133350</xdr:colOff>
      <xdr:row>6</xdr:row>
      <xdr:rowOff>19050</xdr:rowOff>
    </xdr:to>
    <xdr:sp macro="" textlink="">
      <xdr:nvSpPr>
        <xdr:cNvPr id="5" name="CuadroTexto 4">
          <a:extLst>
            <a:ext uri="{FF2B5EF4-FFF2-40B4-BE49-F238E27FC236}">
              <a16:creationId xmlns:a16="http://schemas.microsoft.com/office/drawing/2014/main" id="{00000000-0008-0000-3F00-000005000000}"/>
            </a:ext>
          </a:extLst>
        </xdr:cNvPr>
        <xdr:cNvSpPr txBox="1"/>
      </xdr:nvSpPr>
      <xdr:spPr>
        <a:xfrm>
          <a:off x="2047875" y="247650"/>
          <a:ext cx="5848350" cy="1085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63.</a:t>
          </a:r>
        </a:p>
        <a:p>
          <a:r>
            <a:rPr lang="es-ES_tradnl" sz="1200" b="1" i="0">
              <a:solidFill>
                <a:srgbClr val="646482"/>
              </a:solidFill>
              <a:latin typeface="Century Gothic" panose="020B0502020202020204" pitchFamily="34" charset="0"/>
            </a:rPr>
            <a:t>NÚMERO DE AVES CRIADAS EN PLANTELES AVÍCOLAS POR ESPECIES,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219075</xdr:colOff>
      <xdr:row>7</xdr:row>
      <xdr:rowOff>97264</xdr:rowOff>
    </xdr:to>
    <xdr:pic>
      <xdr:nvPicPr>
        <xdr:cNvPr id="6" name="Imagen 5">
          <a:extLst>
            <a:ext uri="{FF2B5EF4-FFF2-40B4-BE49-F238E27FC236}">
              <a16:creationId xmlns:a16="http://schemas.microsoft.com/office/drawing/2014/main" id="{00000000-0008-0000-40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7734300" cy="1630789"/>
        </a:xfrm>
        <a:prstGeom prst="rect">
          <a:avLst/>
        </a:prstGeom>
      </xdr:spPr>
    </xdr:pic>
    <xdr:clientData/>
  </xdr:twoCellAnchor>
  <xdr:twoCellAnchor>
    <xdr:from>
      <xdr:col>1</xdr:col>
      <xdr:colOff>838200</xdr:colOff>
      <xdr:row>1</xdr:row>
      <xdr:rowOff>114300</xdr:rowOff>
    </xdr:from>
    <xdr:to>
      <xdr:col>6</xdr:col>
      <xdr:colOff>304800</xdr:colOff>
      <xdr:row>6</xdr:row>
      <xdr:rowOff>19050</xdr:rowOff>
    </xdr:to>
    <xdr:sp macro="" textlink="">
      <xdr:nvSpPr>
        <xdr:cNvPr id="5" name="CuadroTexto 4">
          <a:extLst>
            <a:ext uri="{FF2B5EF4-FFF2-40B4-BE49-F238E27FC236}">
              <a16:creationId xmlns:a16="http://schemas.microsoft.com/office/drawing/2014/main" id="{00000000-0008-0000-4000-000005000000}"/>
            </a:ext>
          </a:extLst>
        </xdr:cNvPr>
        <xdr:cNvSpPr txBox="1"/>
      </xdr:nvSpPr>
      <xdr:spPr>
        <a:xfrm>
          <a:off x="1552575" y="333375"/>
          <a:ext cx="443865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64.</a:t>
          </a:r>
        </a:p>
        <a:p>
          <a:r>
            <a:rPr lang="es-ES_tradnl" sz="1200" b="1" i="0">
              <a:solidFill>
                <a:srgbClr val="646482"/>
              </a:solidFill>
              <a:latin typeface="Century Gothic" panose="020B0502020202020204" pitchFamily="34" charset="0"/>
            </a:rPr>
            <a:t>NÚMERO DE POLLOS DE ENGORDE  AL AÑO,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140367</xdr:colOff>
      <xdr:row>7</xdr:row>
      <xdr:rowOff>108961</xdr:rowOff>
    </xdr:to>
    <xdr:pic>
      <xdr:nvPicPr>
        <xdr:cNvPr id="6" name="Imagen 5">
          <a:extLst>
            <a:ext uri="{FF2B5EF4-FFF2-40B4-BE49-F238E27FC236}">
              <a16:creationId xmlns:a16="http://schemas.microsoft.com/office/drawing/2014/main" id="{00000000-0008-0000-41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1399920" cy="1653014"/>
        </a:xfrm>
        <a:prstGeom prst="rect">
          <a:avLst/>
        </a:prstGeom>
      </xdr:spPr>
    </xdr:pic>
    <xdr:clientData/>
  </xdr:twoCellAnchor>
  <xdr:twoCellAnchor>
    <xdr:from>
      <xdr:col>2</xdr:col>
      <xdr:colOff>359444</xdr:colOff>
      <xdr:row>1</xdr:row>
      <xdr:rowOff>155910</xdr:rowOff>
    </xdr:from>
    <xdr:to>
      <xdr:col>7</xdr:col>
      <xdr:colOff>1085850</xdr:colOff>
      <xdr:row>5</xdr:row>
      <xdr:rowOff>188996</xdr:rowOff>
    </xdr:to>
    <xdr:sp macro="" textlink="">
      <xdr:nvSpPr>
        <xdr:cNvPr id="5" name="CuadroTexto 4">
          <a:extLst>
            <a:ext uri="{FF2B5EF4-FFF2-40B4-BE49-F238E27FC236}">
              <a16:creationId xmlns:a16="http://schemas.microsoft.com/office/drawing/2014/main" id="{00000000-0008-0000-4100-000005000000}"/>
            </a:ext>
          </a:extLst>
        </xdr:cNvPr>
        <xdr:cNvSpPr txBox="1"/>
      </xdr:nvSpPr>
      <xdr:spPr>
        <a:xfrm>
          <a:off x="2397794" y="374985"/>
          <a:ext cx="6489031" cy="909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65.</a:t>
          </a:r>
        </a:p>
        <a:p>
          <a:r>
            <a:rPr lang="es-ES_tradnl" sz="1200" b="1" i="0">
              <a:solidFill>
                <a:srgbClr val="646482"/>
              </a:solidFill>
              <a:latin typeface="Century Gothic" panose="020B0502020202020204" pitchFamily="34" charset="0"/>
            </a:rPr>
            <a:t>DESTINO DE LAS AVES CRIADAS EN CAMPO POR ESPECIES,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190500</xdr:colOff>
      <xdr:row>7</xdr:row>
      <xdr:rowOff>152826</xdr:rowOff>
    </xdr:to>
    <xdr:pic>
      <xdr:nvPicPr>
        <xdr:cNvPr id="6" name="Imagen 5">
          <a:extLst>
            <a:ext uri="{FF2B5EF4-FFF2-40B4-BE49-F238E27FC236}">
              <a16:creationId xmlns:a16="http://schemas.microsoft.com/office/drawing/2014/main" id="{00000000-0008-0000-42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4872607" cy="1676826"/>
        </a:xfrm>
        <a:prstGeom prst="rect">
          <a:avLst/>
        </a:prstGeom>
      </xdr:spPr>
    </xdr:pic>
    <xdr:clientData/>
  </xdr:twoCellAnchor>
  <xdr:twoCellAnchor>
    <xdr:from>
      <xdr:col>3</xdr:col>
      <xdr:colOff>50345</xdr:colOff>
      <xdr:row>2</xdr:row>
      <xdr:rowOff>47624</xdr:rowOff>
    </xdr:from>
    <xdr:to>
      <xdr:col>10</xdr:col>
      <xdr:colOff>228600</xdr:colOff>
      <xdr:row>6</xdr:row>
      <xdr:rowOff>170089</xdr:rowOff>
    </xdr:to>
    <xdr:sp macro="" textlink="">
      <xdr:nvSpPr>
        <xdr:cNvPr id="5" name="CuadroTexto 4">
          <a:extLst>
            <a:ext uri="{FF2B5EF4-FFF2-40B4-BE49-F238E27FC236}">
              <a16:creationId xmlns:a16="http://schemas.microsoft.com/office/drawing/2014/main" id="{00000000-0008-0000-4200-000005000000}"/>
            </a:ext>
          </a:extLst>
        </xdr:cNvPr>
        <xdr:cNvSpPr txBox="1"/>
      </xdr:nvSpPr>
      <xdr:spPr>
        <a:xfrm>
          <a:off x="3050720" y="485774"/>
          <a:ext cx="7579180" cy="998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66.</a:t>
          </a:r>
        </a:p>
        <a:p>
          <a:r>
            <a:rPr lang="es-ES_tradnl" sz="1200" b="1" i="0">
              <a:solidFill>
                <a:srgbClr val="646482"/>
              </a:solidFill>
              <a:latin typeface="Century Gothic" panose="020B0502020202020204" pitchFamily="34" charset="0"/>
            </a:rPr>
            <a:t>DESTINO DE LAS AVES CRIADAS EN PLANTELES AVÍCOLAS POR ESPECIES,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123824</xdr:colOff>
      <xdr:row>7</xdr:row>
      <xdr:rowOff>119489</xdr:rowOff>
    </xdr:to>
    <xdr:pic>
      <xdr:nvPicPr>
        <xdr:cNvPr id="6" name="Imagen 5">
          <a:extLst>
            <a:ext uri="{FF2B5EF4-FFF2-40B4-BE49-F238E27FC236}">
              <a16:creationId xmlns:a16="http://schemas.microsoft.com/office/drawing/2014/main" id="{00000000-0008-0000-43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0887074" cy="1653014"/>
        </a:xfrm>
        <a:prstGeom prst="rect">
          <a:avLst/>
        </a:prstGeom>
      </xdr:spPr>
    </xdr:pic>
    <xdr:clientData/>
  </xdr:twoCellAnchor>
  <xdr:twoCellAnchor>
    <xdr:from>
      <xdr:col>2</xdr:col>
      <xdr:colOff>171450</xdr:colOff>
      <xdr:row>1</xdr:row>
      <xdr:rowOff>171450</xdr:rowOff>
    </xdr:from>
    <xdr:to>
      <xdr:col>8</xdr:col>
      <xdr:colOff>866775</xdr:colOff>
      <xdr:row>6</xdr:row>
      <xdr:rowOff>76200</xdr:rowOff>
    </xdr:to>
    <xdr:sp macro="" textlink="">
      <xdr:nvSpPr>
        <xdr:cNvPr id="5" name="CuadroTexto 4">
          <a:extLst>
            <a:ext uri="{FF2B5EF4-FFF2-40B4-BE49-F238E27FC236}">
              <a16:creationId xmlns:a16="http://schemas.microsoft.com/office/drawing/2014/main" id="{00000000-0008-0000-4300-000005000000}"/>
            </a:ext>
          </a:extLst>
        </xdr:cNvPr>
        <xdr:cNvSpPr txBox="1"/>
      </xdr:nvSpPr>
      <xdr:spPr>
        <a:xfrm>
          <a:off x="2019300" y="390525"/>
          <a:ext cx="7381875"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67.</a:t>
          </a:r>
        </a:p>
        <a:p>
          <a:r>
            <a:rPr lang="es-ES_tradnl" sz="1200" b="1" i="0">
              <a:solidFill>
                <a:srgbClr val="646482"/>
              </a:solidFill>
              <a:latin typeface="Century Gothic" panose="020B0502020202020204" pitchFamily="34" charset="0"/>
            </a:rPr>
            <a:t>NÚMERO DE VACAS ORDEÑADAS, PRODUCCIÓN Y DESTINO DE LA LECHE, SEGÚN REGIÓN Y PROVINCIA</a:t>
          </a:r>
        </a:p>
        <a:p>
          <a:r>
            <a:rPr lang="es-ES_tradnl" sz="1200" b="0" i="0">
              <a:solidFill>
                <a:srgbClr val="646482"/>
              </a:solidFill>
              <a:latin typeface="Century Gothic" panose="020B0502020202020204" pitchFamily="34" charset="0"/>
            </a:rPr>
            <a:t>(Unidades)</a:t>
          </a:r>
        </a:p>
      </xdr:txBody>
    </xdr:sp>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123824</xdr:colOff>
      <xdr:row>7</xdr:row>
      <xdr:rowOff>119489</xdr:rowOff>
    </xdr:to>
    <xdr:pic>
      <xdr:nvPicPr>
        <xdr:cNvPr id="6" name="Imagen 5">
          <a:extLst>
            <a:ext uri="{FF2B5EF4-FFF2-40B4-BE49-F238E27FC236}">
              <a16:creationId xmlns:a16="http://schemas.microsoft.com/office/drawing/2014/main" id="{00000000-0008-0000-44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0887074" cy="1653014"/>
        </a:xfrm>
        <a:prstGeom prst="rect">
          <a:avLst/>
        </a:prstGeom>
      </xdr:spPr>
    </xdr:pic>
    <xdr:clientData/>
  </xdr:twoCellAnchor>
  <xdr:twoCellAnchor>
    <xdr:from>
      <xdr:col>2</xdr:col>
      <xdr:colOff>457200</xdr:colOff>
      <xdr:row>1</xdr:row>
      <xdr:rowOff>161925</xdr:rowOff>
    </xdr:from>
    <xdr:to>
      <xdr:col>9</xdr:col>
      <xdr:colOff>38100</xdr:colOff>
      <xdr:row>6</xdr:row>
      <xdr:rowOff>66675</xdr:rowOff>
    </xdr:to>
    <xdr:sp macro="" textlink="">
      <xdr:nvSpPr>
        <xdr:cNvPr id="5" name="CuadroTexto 4">
          <a:extLst>
            <a:ext uri="{FF2B5EF4-FFF2-40B4-BE49-F238E27FC236}">
              <a16:creationId xmlns:a16="http://schemas.microsoft.com/office/drawing/2014/main" id="{00000000-0008-0000-4400-000005000000}"/>
            </a:ext>
          </a:extLst>
        </xdr:cNvPr>
        <xdr:cNvSpPr txBox="1"/>
      </xdr:nvSpPr>
      <xdr:spPr>
        <a:xfrm>
          <a:off x="2305050" y="381000"/>
          <a:ext cx="7381875"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68.</a:t>
          </a:r>
        </a:p>
        <a:p>
          <a:r>
            <a:rPr lang="es-ES_tradnl" sz="1200" b="1" i="0">
              <a:solidFill>
                <a:srgbClr val="646482"/>
              </a:solidFill>
              <a:latin typeface="Century Gothic" panose="020B0502020202020204" pitchFamily="34" charset="0"/>
            </a:rPr>
            <a:t>PRODUCCIÓN Y DESTINO DE HUEVOS DE MESA, SEGÚN REGIÓN Y PROVINCIA</a:t>
          </a:r>
          <a:endParaRPr lang="es-ES_tradnl" sz="1200" b="0" i="0">
            <a:solidFill>
              <a:srgbClr val="646482"/>
            </a:solidFill>
            <a:latin typeface="Century Gothic" panose="020B0502020202020204" pitchFamily="34" charset="0"/>
          </a:endParaRPr>
        </a:p>
        <a:p>
          <a:r>
            <a:rPr lang="es-ES_tradnl" sz="1200" b="0" i="0">
              <a:solidFill>
                <a:srgbClr val="646482"/>
              </a:solidFill>
              <a:latin typeface="Century Gothic" panose="020B0502020202020204" pitchFamily="34" charset="0"/>
            </a:rPr>
            <a:t>(Unidades)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156882</xdr:colOff>
      <xdr:row>6</xdr:row>
      <xdr:rowOff>235324</xdr:rowOff>
    </xdr:to>
    <xdr:pic>
      <xdr:nvPicPr>
        <xdr:cNvPr id="6" name="Imagen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9009529" cy="1367118"/>
        </a:xfrm>
        <a:prstGeom prst="rect">
          <a:avLst/>
        </a:prstGeom>
      </xdr:spPr>
    </xdr:pic>
    <xdr:clientData/>
  </xdr:twoCellAnchor>
  <xdr:twoCellAnchor>
    <xdr:from>
      <xdr:col>1</xdr:col>
      <xdr:colOff>2028825</xdr:colOff>
      <xdr:row>1</xdr:row>
      <xdr:rowOff>75080</xdr:rowOff>
    </xdr:from>
    <xdr:to>
      <xdr:col>5</xdr:col>
      <xdr:colOff>582706</xdr:colOff>
      <xdr:row>5</xdr:row>
      <xdr:rowOff>198905</xdr:rowOff>
    </xdr:to>
    <xdr:sp macro="" textlink="">
      <xdr:nvSpPr>
        <xdr:cNvPr id="5" name="CuadroTexto 4">
          <a:extLst>
            <a:ext uri="{FF2B5EF4-FFF2-40B4-BE49-F238E27FC236}">
              <a16:creationId xmlns:a16="http://schemas.microsoft.com/office/drawing/2014/main" id="{00000000-0008-0000-0600-000005000000}"/>
            </a:ext>
          </a:extLst>
        </xdr:cNvPr>
        <xdr:cNvSpPr txBox="1"/>
      </xdr:nvSpPr>
      <xdr:spPr>
        <a:xfrm>
          <a:off x="2163296" y="243168"/>
          <a:ext cx="4515410" cy="841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a:t>
          </a:r>
        </a:p>
        <a:p>
          <a:r>
            <a:rPr lang="es-ES_tradnl" sz="1200" b="1" i="0">
              <a:solidFill>
                <a:srgbClr val="646482"/>
              </a:solidFill>
              <a:latin typeface="Century Gothic" panose="020B0502020202020204" pitchFamily="34" charset="0"/>
            </a:rPr>
            <a:t>SUPERFICIE, PRODUCCIÓN Y VENTAS, SEGÚN CULTIVOS TRANSITORIOS</a:t>
          </a:r>
        </a:p>
        <a:p>
          <a:r>
            <a:rPr lang="es-ES_tradnl" sz="1200" b="0" i="0">
              <a:solidFill>
                <a:srgbClr val="646482"/>
              </a:solidFill>
              <a:latin typeface="Century Gothic" panose="020B0502020202020204" pitchFamily="34" charset="0"/>
            </a:rPr>
            <a:t>(Hectáreas, Toneladas Métricas)</a:t>
          </a:r>
        </a:p>
      </xdr:txBody>
    </xdr:sp>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149187</xdr:colOff>
      <xdr:row>7</xdr:row>
      <xdr:rowOff>129014</xdr:rowOff>
    </xdr:to>
    <xdr:pic>
      <xdr:nvPicPr>
        <xdr:cNvPr id="6" name="Imagen 5">
          <a:extLst>
            <a:ext uri="{FF2B5EF4-FFF2-40B4-BE49-F238E27FC236}">
              <a16:creationId xmlns:a16="http://schemas.microsoft.com/office/drawing/2014/main" id="{00000000-0008-0000-45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3564518" cy="1655309"/>
        </a:xfrm>
        <a:prstGeom prst="rect">
          <a:avLst/>
        </a:prstGeom>
      </xdr:spPr>
    </xdr:pic>
    <xdr:clientData/>
  </xdr:twoCellAnchor>
  <xdr:twoCellAnchor>
    <xdr:from>
      <xdr:col>3</xdr:col>
      <xdr:colOff>159203</xdr:colOff>
      <xdr:row>1</xdr:row>
      <xdr:rowOff>148318</xdr:rowOff>
    </xdr:from>
    <xdr:to>
      <xdr:col>9</xdr:col>
      <xdr:colOff>813707</xdr:colOff>
      <xdr:row>6</xdr:row>
      <xdr:rowOff>54428</xdr:rowOff>
    </xdr:to>
    <xdr:sp macro="" textlink="">
      <xdr:nvSpPr>
        <xdr:cNvPr id="5" name="CuadroTexto 4">
          <a:extLst>
            <a:ext uri="{FF2B5EF4-FFF2-40B4-BE49-F238E27FC236}">
              <a16:creationId xmlns:a16="http://schemas.microsoft.com/office/drawing/2014/main" id="{00000000-0008-0000-4500-000005000000}"/>
            </a:ext>
          </a:extLst>
        </xdr:cNvPr>
        <xdr:cNvSpPr txBox="1"/>
      </xdr:nvSpPr>
      <xdr:spPr>
        <a:xfrm>
          <a:off x="3016703" y="366032"/>
          <a:ext cx="6696075" cy="99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69.</a:t>
          </a:r>
        </a:p>
        <a:p>
          <a:r>
            <a:rPr lang="es-ES_tradnl" sz="1200" b="1" i="0">
              <a:solidFill>
                <a:srgbClr val="646482"/>
              </a:solidFill>
              <a:latin typeface="Century Gothic" panose="020B0502020202020204" pitchFamily="34" charset="0"/>
            </a:rPr>
            <a:t>NÚMERO DE TRABAJADORES NO REMUNERADOS Y REMUNERADOS POR SEXO, SEGÚN REGIÓN Y PROVINCIA</a:t>
          </a:r>
          <a:endParaRPr lang="es-ES_tradnl" sz="1200" b="0" i="0">
            <a:solidFill>
              <a:srgbClr val="646482"/>
            </a:solidFill>
            <a:latin typeface="Century Gothic" panose="020B0502020202020204" pitchFamily="34" charset="0"/>
          </a:endParaRPr>
        </a:p>
        <a:p>
          <a:r>
            <a:rPr lang="es-ES_tradnl" sz="1200" b="0" i="0">
              <a:solidFill>
                <a:srgbClr val="646482"/>
              </a:solidFill>
              <a:latin typeface="Century Gothic" panose="020B0502020202020204" pitchFamily="34" charset="0"/>
            </a:rPr>
            <a:t>(Unidades)</a:t>
          </a:r>
        </a:p>
      </xdr:txBody>
    </xdr:sp>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129886</xdr:colOff>
      <xdr:row>7</xdr:row>
      <xdr:rowOff>119489</xdr:rowOff>
    </xdr:to>
    <xdr:pic>
      <xdr:nvPicPr>
        <xdr:cNvPr id="6" name="Imagen 5">
          <a:extLst>
            <a:ext uri="{FF2B5EF4-FFF2-40B4-BE49-F238E27FC236}">
              <a16:creationId xmlns:a16="http://schemas.microsoft.com/office/drawing/2014/main" id="{00000000-0008-0000-46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9828068" cy="1634830"/>
        </a:xfrm>
        <a:prstGeom prst="rect">
          <a:avLst/>
        </a:prstGeom>
      </xdr:spPr>
    </xdr:pic>
    <xdr:clientData/>
  </xdr:twoCellAnchor>
  <xdr:twoCellAnchor>
    <xdr:from>
      <xdr:col>1</xdr:col>
      <xdr:colOff>1647825</xdr:colOff>
      <xdr:row>2</xdr:row>
      <xdr:rowOff>47625</xdr:rowOff>
    </xdr:from>
    <xdr:to>
      <xdr:col>7</xdr:col>
      <xdr:colOff>628650</xdr:colOff>
      <xdr:row>6</xdr:row>
      <xdr:rowOff>171450</xdr:rowOff>
    </xdr:to>
    <xdr:sp macro="" textlink="">
      <xdr:nvSpPr>
        <xdr:cNvPr id="5" name="CuadroTexto 4">
          <a:extLst>
            <a:ext uri="{FF2B5EF4-FFF2-40B4-BE49-F238E27FC236}">
              <a16:creationId xmlns:a16="http://schemas.microsoft.com/office/drawing/2014/main" id="{00000000-0008-0000-4600-000005000000}"/>
            </a:ext>
          </a:extLst>
        </xdr:cNvPr>
        <xdr:cNvSpPr txBox="1"/>
      </xdr:nvSpPr>
      <xdr:spPr>
        <a:xfrm>
          <a:off x="1781175" y="485775"/>
          <a:ext cx="6276975"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70.</a:t>
          </a:r>
        </a:p>
        <a:p>
          <a:r>
            <a:rPr lang="es-ES_tradnl" sz="1200" b="1" i="0">
              <a:solidFill>
                <a:srgbClr val="646482"/>
              </a:solidFill>
              <a:latin typeface="Century Gothic" panose="020B0502020202020204" pitchFamily="34" charset="0"/>
            </a:rPr>
            <a:t>SUPERFICIE PLANTADA CON PASTOS CULTIVADOS, SEGÚN REGIÓN Y PROVINCIA</a:t>
          </a:r>
          <a:endParaRPr lang="es-ES_tradnl" sz="1200" b="0" i="0">
            <a:solidFill>
              <a:srgbClr val="646482"/>
            </a:solidFill>
            <a:latin typeface="Century Gothic" panose="020B0502020202020204" pitchFamily="34" charset="0"/>
          </a:endParaRPr>
        </a:p>
        <a:p>
          <a:r>
            <a:rPr lang="es-ES_tradnl" sz="1200" b="0" i="0">
              <a:solidFill>
                <a:srgbClr val="646482"/>
              </a:solidFill>
              <a:latin typeface="Century Gothic" panose="020B0502020202020204" pitchFamily="34" charset="0"/>
            </a:rPr>
            <a:t>(Unidades)</a:t>
          </a:r>
        </a:p>
      </xdr:txBody>
    </xdr:sp>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95249</xdr:colOff>
      <xdr:row>6</xdr:row>
      <xdr:rowOff>338564</xdr:rowOff>
    </xdr:to>
    <xdr:pic>
      <xdr:nvPicPr>
        <xdr:cNvPr id="6" name="Imagen 5">
          <a:extLst>
            <a:ext uri="{FF2B5EF4-FFF2-40B4-BE49-F238E27FC236}">
              <a16:creationId xmlns:a16="http://schemas.microsoft.com/office/drawing/2014/main" id="{00000000-0008-0000-47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1249024" cy="1653014"/>
        </a:xfrm>
        <a:prstGeom prst="rect">
          <a:avLst/>
        </a:prstGeom>
      </xdr:spPr>
    </xdr:pic>
    <xdr:clientData/>
  </xdr:twoCellAnchor>
  <xdr:twoCellAnchor>
    <xdr:from>
      <xdr:col>2</xdr:col>
      <xdr:colOff>38100</xdr:colOff>
      <xdr:row>1</xdr:row>
      <xdr:rowOff>200025</xdr:rowOff>
    </xdr:from>
    <xdr:to>
      <xdr:col>6</xdr:col>
      <xdr:colOff>409575</xdr:colOff>
      <xdr:row>6</xdr:row>
      <xdr:rowOff>104775</xdr:rowOff>
    </xdr:to>
    <xdr:sp macro="" textlink="">
      <xdr:nvSpPr>
        <xdr:cNvPr id="5" name="CuadroTexto 4">
          <a:extLst>
            <a:ext uri="{FF2B5EF4-FFF2-40B4-BE49-F238E27FC236}">
              <a16:creationId xmlns:a16="http://schemas.microsoft.com/office/drawing/2014/main" id="{00000000-0008-0000-4700-000005000000}"/>
            </a:ext>
          </a:extLst>
        </xdr:cNvPr>
        <xdr:cNvSpPr txBox="1"/>
      </xdr:nvSpPr>
      <xdr:spPr>
        <a:xfrm>
          <a:off x="2562225" y="419100"/>
          <a:ext cx="5248275"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71.</a:t>
          </a:r>
        </a:p>
        <a:p>
          <a:r>
            <a:rPr lang="es-ES_tradnl" sz="1200" b="1" i="0">
              <a:solidFill>
                <a:srgbClr val="646482"/>
              </a:solidFill>
              <a:latin typeface="Century Gothic" panose="020B0502020202020204" pitchFamily="34" charset="0"/>
            </a:rPr>
            <a:t>PERFIL</a:t>
          </a:r>
          <a:r>
            <a:rPr lang="es-ES_tradnl" sz="1200" b="1" i="0" baseline="0">
              <a:solidFill>
                <a:srgbClr val="646482"/>
              </a:solidFill>
              <a:latin typeface="Century Gothic" panose="020B0502020202020204" pitchFamily="34" charset="0"/>
            </a:rPr>
            <a:t> DE LA PERSONA PRODUCTORA</a:t>
          </a:r>
          <a:endParaRPr lang="es-ES_tradnl" sz="1200" b="1" i="0">
            <a:solidFill>
              <a:srgbClr val="646482"/>
            </a:solidFill>
            <a:latin typeface="Century Gothic" panose="020B0502020202020204" pitchFamily="34" charset="0"/>
          </a:endParaRPr>
        </a:p>
        <a:p>
          <a:r>
            <a:rPr lang="es-ES_tradnl" sz="1200" b="0" i="0">
              <a:solidFill>
                <a:srgbClr val="646482"/>
              </a:solidFill>
              <a:latin typeface="Century Gothic" panose="020B0502020202020204" pitchFamily="34" charset="0"/>
            </a:rPr>
            <a:t>SEGÚN</a:t>
          </a:r>
          <a:r>
            <a:rPr lang="es-ES_tradnl" sz="1200" b="0" i="0" baseline="0">
              <a:solidFill>
                <a:srgbClr val="646482"/>
              </a:solidFill>
              <a:latin typeface="Century Gothic" panose="020B0502020202020204" pitchFamily="34" charset="0"/>
            </a:rPr>
            <a:t> TAMAÑO DE UNIDAD DE PRODUCCIÓN AGROPECUARIA</a:t>
          </a:r>
          <a:endParaRPr lang="es-ES_tradnl" sz="1200" b="0" i="0">
            <a:solidFill>
              <a:srgbClr val="646482"/>
            </a:solidFill>
            <a:latin typeface="Century Gothic" panose="020B0502020202020204" pitchFamily="34" charset="0"/>
          </a:endParaRPr>
        </a:p>
        <a:p>
          <a:r>
            <a:rPr lang="es-ES_tradnl" sz="1200" b="0" i="0">
              <a:solidFill>
                <a:srgbClr val="646482"/>
              </a:solidFill>
              <a:latin typeface="Century Gothic" panose="020B0502020202020204" pitchFamily="34" charset="0"/>
            </a:rPr>
            <a:t>(Porcentaje)</a:t>
          </a:r>
        </a:p>
      </xdr:txBody>
    </xdr:sp>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114299</xdr:colOff>
      <xdr:row>8</xdr:row>
      <xdr:rowOff>186164</xdr:rowOff>
    </xdr:to>
    <xdr:pic>
      <xdr:nvPicPr>
        <xdr:cNvPr id="9" name="Imagen 8">
          <a:extLst>
            <a:ext uri="{FF2B5EF4-FFF2-40B4-BE49-F238E27FC236}">
              <a16:creationId xmlns:a16="http://schemas.microsoft.com/office/drawing/2014/main" id="{00000000-0008-0000-4800-000009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086724" cy="1653014"/>
        </a:xfrm>
        <a:prstGeom prst="rect">
          <a:avLst/>
        </a:prstGeom>
      </xdr:spPr>
    </xdr:pic>
    <xdr:clientData/>
  </xdr:twoCellAnchor>
  <xdr:twoCellAnchor>
    <xdr:from>
      <xdr:col>0</xdr:col>
      <xdr:colOff>57150</xdr:colOff>
      <xdr:row>19</xdr:row>
      <xdr:rowOff>38100</xdr:rowOff>
    </xdr:from>
    <xdr:to>
      <xdr:col>6</xdr:col>
      <xdr:colOff>38100</xdr:colOff>
      <xdr:row>23</xdr:row>
      <xdr:rowOff>161925</xdr:rowOff>
    </xdr:to>
    <xdr:sp macro="" textlink="">
      <xdr:nvSpPr>
        <xdr:cNvPr id="4" name="CuadroTexto 3">
          <a:extLst>
            <a:ext uri="{FF2B5EF4-FFF2-40B4-BE49-F238E27FC236}">
              <a16:creationId xmlns:a16="http://schemas.microsoft.com/office/drawing/2014/main" id="{00000000-0008-0000-4800-000004000000}"/>
            </a:ext>
          </a:extLst>
        </xdr:cNvPr>
        <xdr:cNvSpPr txBox="1"/>
      </xdr:nvSpPr>
      <xdr:spPr>
        <a:xfrm>
          <a:off x="57150" y="3705225"/>
          <a:ext cx="69056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900" b="1" i="0">
              <a:solidFill>
                <a:srgbClr val="646482"/>
              </a:solidFill>
              <a:latin typeface="Century Gothic" panose="020B0502020202020204" pitchFamily="34" charset="0"/>
            </a:rPr>
            <a:t>TABLA 72.2</a:t>
          </a:r>
        </a:p>
        <a:p>
          <a:endParaRPr lang="es-ES_tradnl" sz="300" b="1" i="0">
            <a:solidFill>
              <a:srgbClr val="646482"/>
            </a:solidFill>
            <a:latin typeface="Century Gothic" panose="020B0502020202020204" pitchFamily="34" charset="0"/>
          </a:endParaRPr>
        </a:p>
        <a:p>
          <a:endParaRPr lang="es-ES_tradnl" sz="100" b="1" i="0">
            <a:solidFill>
              <a:srgbClr val="646482"/>
            </a:solidFill>
            <a:latin typeface="Century Gothic" panose="020B0502020202020204" pitchFamily="34" charset="0"/>
          </a:endParaRPr>
        </a:p>
        <a:p>
          <a:r>
            <a:rPr lang="es-ES_tradnl" sz="900" b="1" i="0" baseline="0">
              <a:solidFill>
                <a:srgbClr val="646482"/>
              </a:solidFill>
              <a:latin typeface="Century Gothic" panose="020B0502020202020204" pitchFamily="34" charset="0"/>
            </a:rPr>
            <a:t>TIPO DE DIFICULTAD PRESENTADA</a:t>
          </a:r>
        </a:p>
        <a:p>
          <a:endParaRPr lang="es-ES_tradnl" sz="200" b="1" i="0" baseline="0">
            <a:solidFill>
              <a:srgbClr val="646482"/>
            </a:solidFill>
            <a:latin typeface="Century Gothic" panose="020B0502020202020204" pitchFamily="34" charset="0"/>
          </a:endParaRPr>
        </a:p>
        <a:p>
          <a:r>
            <a:rPr lang="es-ES_tradnl" sz="900" b="0" i="0">
              <a:solidFill>
                <a:srgbClr val="646482"/>
              </a:solidFill>
              <a:latin typeface="Century Gothic" panose="020B0502020202020204" pitchFamily="34" charset="0"/>
            </a:rPr>
            <a:t>(Porcentaje)</a:t>
          </a:r>
        </a:p>
      </xdr:txBody>
    </xdr:sp>
    <xdr:clientData/>
  </xdr:twoCellAnchor>
  <xdr:twoCellAnchor>
    <xdr:from>
      <xdr:col>0</xdr:col>
      <xdr:colOff>123825</xdr:colOff>
      <xdr:row>37</xdr:row>
      <xdr:rowOff>0</xdr:rowOff>
    </xdr:from>
    <xdr:to>
      <xdr:col>6</xdr:col>
      <xdr:colOff>504825</xdr:colOff>
      <xdr:row>37</xdr:row>
      <xdr:rowOff>0</xdr:rowOff>
    </xdr:to>
    <xdr:sp macro="" textlink="">
      <xdr:nvSpPr>
        <xdr:cNvPr id="5" name="CuadroTexto 4">
          <a:extLst>
            <a:ext uri="{FF2B5EF4-FFF2-40B4-BE49-F238E27FC236}">
              <a16:creationId xmlns:a16="http://schemas.microsoft.com/office/drawing/2014/main" id="{00000000-0008-0000-4800-000005000000}"/>
            </a:ext>
          </a:extLst>
        </xdr:cNvPr>
        <xdr:cNvSpPr txBox="1"/>
      </xdr:nvSpPr>
      <xdr:spPr>
        <a:xfrm>
          <a:off x="123825" y="7143750"/>
          <a:ext cx="730567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72.3</a:t>
          </a:r>
        </a:p>
        <a:p>
          <a:r>
            <a:rPr lang="es-ES_tradnl" sz="1200" b="1" i="0">
              <a:solidFill>
                <a:srgbClr val="646482"/>
              </a:solidFill>
              <a:latin typeface="Century Gothic" panose="020B0502020202020204" pitchFamily="34" charset="0"/>
            </a:rPr>
            <a:t>ACCESO A CRÉDITO DURANTE LAS MOVILIZACIONES O PARA NACIONAL</a:t>
          </a:r>
          <a:r>
            <a:rPr lang="es-ES_tradnl" sz="1200" b="1" i="0" baseline="0">
              <a:solidFill>
                <a:srgbClr val="646482"/>
              </a:solidFill>
              <a:latin typeface="Century Gothic" panose="020B0502020202020204" pitchFamily="34" charset="0"/>
            </a:rPr>
            <a:t> </a:t>
          </a:r>
          <a:r>
            <a:rPr lang="es-ES_tradnl" sz="1200" b="1" i="0">
              <a:solidFill>
                <a:srgbClr val="646482"/>
              </a:solidFill>
              <a:latin typeface="Century Gothic" panose="020B0502020202020204" pitchFamily="34" charset="0"/>
            </a:rPr>
            <a:t>PARA FINANCIAR LAS ACTIVIDADDES AGROPECUARIAS</a:t>
          </a:r>
          <a:endParaRPr lang="es-ES_tradnl" sz="1200" b="1" i="0" baseline="0">
            <a:solidFill>
              <a:srgbClr val="646482"/>
            </a:solidFill>
            <a:latin typeface="Century Gothic" panose="020B0502020202020204" pitchFamily="34" charset="0"/>
          </a:endParaRPr>
        </a:p>
        <a:p>
          <a:r>
            <a:rPr lang="es-ES_tradnl" sz="1200" b="0" i="0">
              <a:solidFill>
                <a:srgbClr val="646482"/>
              </a:solidFill>
              <a:latin typeface="Century Gothic" panose="020B0502020202020204" pitchFamily="34" charset="0"/>
            </a:rPr>
            <a:t>(Porcentaje)</a:t>
          </a:r>
        </a:p>
      </xdr:txBody>
    </xdr:sp>
    <xdr:clientData/>
  </xdr:twoCellAnchor>
  <xdr:twoCellAnchor>
    <xdr:from>
      <xdr:col>0</xdr:col>
      <xdr:colOff>0</xdr:colOff>
      <xdr:row>39</xdr:row>
      <xdr:rowOff>38100</xdr:rowOff>
    </xdr:from>
    <xdr:to>
      <xdr:col>6</xdr:col>
      <xdr:colOff>381000</xdr:colOff>
      <xdr:row>46</xdr:row>
      <xdr:rowOff>28575</xdr:rowOff>
    </xdr:to>
    <xdr:sp macro="" textlink="">
      <xdr:nvSpPr>
        <xdr:cNvPr id="6" name="CuadroTexto 5">
          <a:extLst>
            <a:ext uri="{FF2B5EF4-FFF2-40B4-BE49-F238E27FC236}">
              <a16:creationId xmlns:a16="http://schemas.microsoft.com/office/drawing/2014/main" id="{00000000-0008-0000-4800-000006000000}"/>
            </a:ext>
          </a:extLst>
        </xdr:cNvPr>
        <xdr:cNvSpPr txBox="1"/>
      </xdr:nvSpPr>
      <xdr:spPr>
        <a:xfrm>
          <a:off x="0" y="9391650"/>
          <a:ext cx="7305675"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900" b="1" i="0">
              <a:solidFill>
                <a:srgbClr val="646482"/>
              </a:solidFill>
              <a:latin typeface="Century Gothic" panose="020B0502020202020204" pitchFamily="34" charset="0"/>
            </a:rPr>
            <a:t>TABLA 72.3</a:t>
          </a:r>
        </a:p>
        <a:p>
          <a:endParaRPr lang="es-ES_tradnl" sz="400" b="1" i="0">
            <a:solidFill>
              <a:srgbClr val="646482"/>
            </a:solidFill>
            <a:latin typeface="Century Gothic" panose="020B0502020202020204" pitchFamily="34" charset="0"/>
          </a:endParaRPr>
        </a:p>
        <a:p>
          <a:r>
            <a:rPr lang="es-ES_tradnl" sz="900" b="1" i="0">
              <a:solidFill>
                <a:srgbClr val="646482"/>
              </a:solidFill>
              <a:latin typeface="Century Gothic" panose="020B0502020202020204" pitchFamily="34" charset="0"/>
            </a:rPr>
            <a:t>TIPO DE ENTIDAD QUE PRESTO AYUDA O SISTENCIA TÉCNICA DURANTE LAS MOVILIZACIONES</a:t>
          </a:r>
        </a:p>
        <a:p>
          <a:endParaRPr lang="es-ES_tradnl" sz="200" b="0" i="0">
            <a:solidFill>
              <a:srgbClr val="646482"/>
            </a:solidFill>
            <a:latin typeface="Century Gothic" panose="020B0502020202020204" pitchFamily="34" charset="0"/>
          </a:endParaRPr>
        </a:p>
        <a:p>
          <a:r>
            <a:rPr lang="es-ES_tradnl" sz="900" b="0" i="0">
              <a:solidFill>
                <a:srgbClr val="646482"/>
              </a:solidFill>
              <a:latin typeface="Century Gothic" panose="020B0502020202020204" pitchFamily="34" charset="0"/>
            </a:rPr>
            <a:t>(Porcentaje)</a:t>
          </a:r>
        </a:p>
      </xdr:txBody>
    </xdr:sp>
    <xdr:clientData/>
  </xdr:twoCellAnchor>
  <xdr:twoCellAnchor>
    <xdr:from>
      <xdr:col>1</xdr:col>
      <xdr:colOff>1760394</xdr:colOff>
      <xdr:row>2</xdr:row>
      <xdr:rowOff>47625</xdr:rowOff>
    </xdr:from>
    <xdr:to>
      <xdr:col>5</xdr:col>
      <xdr:colOff>722169</xdr:colOff>
      <xdr:row>6</xdr:row>
      <xdr:rowOff>180975</xdr:rowOff>
    </xdr:to>
    <xdr:sp macro="" textlink="">
      <xdr:nvSpPr>
        <xdr:cNvPr id="8" name="CuadroTexto 4">
          <a:extLst>
            <a:ext uri="{FF2B5EF4-FFF2-40B4-BE49-F238E27FC236}">
              <a16:creationId xmlns:a16="http://schemas.microsoft.com/office/drawing/2014/main" id="{00000000-0008-0000-4800-000008000000}"/>
            </a:ext>
          </a:extLst>
        </xdr:cNvPr>
        <xdr:cNvSpPr txBox="1"/>
      </xdr:nvSpPr>
      <xdr:spPr>
        <a:xfrm>
          <a:off x="1890280" y="393989"/>
          <a:ext cx="4702753" cy="904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72.</a:t>
          </a:r>
        </a:p>
        <a:p>
          <a:r>
            <a:rPr lang="es-ES_tradnl" sz="1200" b="1" i="0">
              <a:solidFill>
                <a:srgbClr val="646482"/>
              </a:solidFill>
              <a:latin typeface="Century Gothic" panose="020B0502020202020204" pitchFamily="34" charset="0"/>
            </a:rPr>
            <a:t>EFECTOS DE LA MOVILIZACIÓN O PARO NACIONAL EN LAS ACTIVIDADES AGROPECUARIAS</a:t>
          </a:r>
        </a:p>
        <a:p>
          <a:r>
            <a:rPr lang="es-ES_tradnl" sz="1200" b="0" i="0">
              <a:solidFill>
                <a:srgbClr val="646482"/>
              </a:solidFill>
              <a:latin typeface="Century Gothic" panose="020B0502020202020204" pitchFamily="34" charset="0"/>
            </a:rPr>
            <a:t>(Porcentaje)</a:t>
          </a:r>
        </a:p>
      </xdr:txBody>
    </xdr:sp>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14</xdr:col>
      <xdr:colOff>346364</xdr:colOff>
      <xdr:row>6</xdr:row>
      <xdr:rowOff>121228</xdr:rowOff>
    </xdr:to>
    <xdr:pic>
      <xdr:nvPicPr>
        <xdr:cNvPr id="7" name="Imagen 6">
          <a:extLst>
            <a:ext uri="{FF2B5EF4-FFF2-40B4-BE49-F238E27FC236}">
              <a16:creationId xmlns:a16="http://schemas.microsoft.com/office/drawing/2014/main" id="{00000000-0008-0000-4900-000007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1"/>
          <a:ext cx="11984182" cy="1368136"/>
        </a:xfrm>
        <a:prstGeom prst="rect">
          <a:avLst/>
        </a:prstGeom>
      </xdr:spPr>
    </xdr:pic>
    <xdr:clientData/>
  </xdr:twoCellAnchor>
  <xdr:twoCellAnchor>
    <xdr:from>
      <xdr:col>3</xdr:col>
      <xdr:colOff>102659</xdr:colOff>
      <xdr:row>2</xdr:row>
      <xdr:rowOff>58209</xdr:rowOff>
    </xdr:from>
    <xdr:to>
      <xdr:col>10</xdr:col>
      <xdr:colOff>656167</xdr:colOff>
      <xdr:row>8</xdr:row>
      <xdr:rowOff>63501</xdr:rowOff>
    </xdr:to>
    <xdr:sp macro="" textlink="">
      <xdr:nvSpPr>
        <xdr:cNvPr id="5" name="CuadroTexto 4">
          <a:extLst>
            <a:ext uri="{FF2B5EF4-FFF2-40B4-BE49-F238E27FC236}">
              <a16:creationId xmlns:a16="http://schemas.microsoft.com/office/drawing/2014/main" id="{00000000-0008-0000-4900-000005000000}"/>
            </a:ext>
          </a:extLst>
        </xdr:cNvPr>
        <xdr:cNvSpPr txBox="1"/>
      </xdr:nvSpPr>
      <xdr:spPr>
        <a:xfrm>
          <a:off x="2610909" y="460376"/>
          <a:ext cx="6406091" cy="407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800" b="1" i="0">
              <a:solidFill>
                <a:srgbClr val="646482"/>
              </a:solidFill>
              <a:latin typeface="Century Gothic" panose="020B0502020202020204" pitchFamily="34" charset="0"/>
            </a:rPr>
            <a:t>GLOSARIO DE TÉRMINOS</a:t>
          </a:r>
          <a:endParaRPr lang="es-ES_tradnl" sz="1400" b="0" i="0">
            <a:solidFill>
              <a:srgbClr val="646482"/>
            </a:solidFill>
            <a:latin typeface="Century Gothic" panose="020B0502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10242</xdr:rowOff>
    </xdr:from>
    <xdr:to>
      <xdr:col>10</xdr:col>
      <xdr:colOff>133145</xdr:colOff>
      <xdr:row>6</xdr:row>
      <xdr:rowOff>280854</xdr:rowOff>
    </xdr:to>
    <xdr:pic>
      <xdr:nvPicPr>
        <xdr:cNvPr id="6" name="Imagen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10242"/>
          <a:ext cx="11440242" cy="1386983"/>
        </a:xfrm>
        <a:prstGeom prst="rect">
          <a:avLst/>
        </a:prstGeom>
      </xdr:spPr>
    </xdr:pic>
    <xdr:clientData/>
  </xdr:twoCellAnchor>
  <xdr:twoCellAnchor>
    <xdr:from>
      <xdr:col>1</xdr:col>
      <xdr:colOff>2218404</xdr:colOff>
      <xdr:row>1</xdr:row>
      <xdr:rowOff>100473</xdr:rowOff>
    </xdr:from>
    <xdr:to>
      <xdr:col>8</xdr:col>
      <xdr:colOff>56127</xdr:colOff>
      <xdr:row>6</xdr:row>
      <xdr:rowOff>11880</xdr:rowOff>
    </xdr:to>
    <xdr:sp macro="" textlink="">
      <xdr:nvSpPr>
        <xdr:cNvPr id="5" name="CuadroTexto 4">
          <a:extLst>
            <a:ext uri="{FF2B5EF4-FFF2-40B4-BE49-F238E27FC236}">
              <a16:creationId xmlns:a16="http://schemas.microsoft.com/office/drawing/2014/main" id="{00000000-0008-0000-0700-000005000000}"/>
            </a:ext>
          </a:extLst>
        </xdr:cNvPr>
        <xdr:cNvSpPr txBox="1"/>
      </xdr:nvSpPr>
      <xdr:spPr>
        <a:xfrm>
          <a:off x="2351549" y="274586"/>
          <a:ext cx="6922320" cy="853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7.</a:t>
          </a:r>
        </a:p>
        <a:p>
          <a:r>
            <a:rPr lang="es-ES_tradnl" sz="1200" b="1" i="0">
              <a:solidFill>
                <a:srgbClr val="646482"/>
              </a:solidFill>
              <a:latin typeface="Century Gothic" panose="020B0502020202020204" pitchFamily="34" charset="0"/>
            </a:rPr>
            <a:t>SUPERFICIE PERDIDA POR DIFERENTES CAUSAS, SEGÚN CULTIVOS TRANSITORIOS</a:t>
          </a:r>
        </a:p>
        <a:p>
          <a:r>
            <a:rPr lang="es-ES_tradnl" sz="1200" b="0" i="0">
              <a:solidFill>
                <a:srgbClr val="646482"/>
              </a:solidFill>
              <a:latin typeface="Century Gothic" panose="020B0502020202020204" pitchFamily="34" charset="0"/>
            </a:rPr>
            <a:t>(Hectáreas)</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152400</xdr:colOff>
      <xdr:row>6</xdr:row>
      <xdr:rowOff>272558</xdr:rowOff>
    </xdr:to>
    <xdr:pic>
      <xdr:nvPicPr>
        <xdr:cNvPr id="6" name="Imagen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11791950" cy="1386983"/>
        </a:xfrm>
        <a:prstGeom prst="rect">
          <a:avLst/>
        </a:prstGeom>
      </xdr:spPr>
    </xdr:pic>
    <xdr:clientData/>
  </xdr:twoCellAnchor>
  <xdr:twoCellAnchor>
    <xdr:from>
      <xdr:col>2</xdr:col>
      <xdr:colOff>285750</xdr:colOff>
      <xdr:row>1</xdr:row>
      <xdr:rowOff>104775</xdr:rowOff>
    </xdr:from>
    <xdr:to>
      <xdr:col>7</xdr:col>
      <xdr:colOff>396875</xdr:colOff>
      <xdr:row>6</xdr:row>
      <xdr:rowOff>9525</xdr:rowOff>
    </xdr:to>
    <xdr:sp macro="" textlink="">
      <xdr:nvSpPr>
        <xdr:cNvPr id="5" name="CuadroTexto 4">
          <a:extLst>
            <a:ext uri="{FF2B5EF4-FFF2-40B4-BE49-F238E27FC236}">
              <a16:creationId xmlns:a16="http://schemas.microsoft.com/office/drawing/2014/main" id="{00000000-0008-0000-0800-000005000000}"/>
            </a:ext>
          </a:extLst>
        </xdr:cNvPr>
        <xdr:cNvSpPr txBox="1"/>
      </xdr:nvSpPr>
      <xdr:spPr>
        <a:xfrm>
          <a:off x="2657475" y="276225"/>
          <a:ext cx="5149850"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i="0">
              <a:solidFill>
                <a:srgbClr val="646482"/>
              </a:solidFill>
              <a:latin typeface="Century Gothic" panose="020B0502020202020204" pitchFamily="34" charset="0"/>
            </a:rPr>
            <a:t>TABLA 8.</a:t>
          </a:r>
        </a:p>
        <a:p>
          <a:r>
            <a:rPr lang="es-ES_tradnl" sz="1200" b="1" i="0">
              <a:solidFill>
                <a:srgbClr val="646482"/>
              </a:solidFill>
              <a:latin typeface="Century Gothic" panose="020B0502020202020204" pitchFamily="34" charset="0"/>
            </a:rPr>
            <a:t>SUPERFICIE SEMBRADA POR TIPO DE SEMILLA UTILIZADA Y PRÁCTICA DE CULTIVO, SEGÚN CULTIVOS TRANSITORIOS</a:t>
          </a:r>
        </a:p>
        <a:p>
          <a:r>
            <a:rPr lang="es-ES_tradnl" sz="1200" b="0" i="0">
              <a:solidFill>
                <a:srgbClr val="646482"/>
              </a:solidFill>
              <a:latin typeface="Century Gothic" panose="020B0502020202020204" pitchFamily="34" charset="0"/>
            </a:rPr>
            <a:t>(Hectáreas)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2"/>
  <sheetViews>
    <sheetView showGridLines="0" tabSelected="1" zoomScaleNormal="100" workbookViewId="0">
      <selection sqref="A1:B1"/>
    </sheetView>
  </sheetViews>
  <sheetFormatPr baseColWidth="10" defaultRowHeight="15.75" x14ac:dyDescent="0.25"/>
  <cols>
    <col min="2" max="2" width="131" customWidth="1"/>
  </cols>
  <sheetData>
    <row r="1" spans="1:2" ht="116.25" customHeight="1" x14ac:dyDescent="0.25">
      <c r="A1" s="153"/>
      <c r="B1" s="153"/>
    </row>
    <row r="2" spans="1:2" ht="16.5" customHeight="1" x14ac:dyDescent="0.25">
      <c r="A2" s="91"/>
      <c r="B2" s="91"/>
    </row>
    <row r="3" spans="1:2" ht="18" x14ac:dyDescent="0.25">
      <c r="A3" s="150" t="s">
        <v>507</v>
      </c>
      <c r="B3" s="150"/>
    </row>
    <row r="4" spans="1:2" ht="18" x14ac:dyDescent="0.25">
      <c r="A4" s="151"/>
      <c r="B4" s="151"/>
    </row>
    <row r="5" spans="1:2" x14ac:dyDescent="0.25">
      <c r="A5" s="1" t="s">
        <v>0</v>
      </c>
      <c r="B5" s="1" t="s">
        <v>1</v>
      </c>
    </row>
    <row r="6" spans="1:2" ht="16.5" x14ac:dyDescent="0.3">
      <c r="A6" s="2" t="s">
        <v>2</v>
      </c>
      <c r="B6" s="2" t="s">
        <v>3</v>
      </c>
    </row>
    <row r="7" spans="1:2" ht="16.5" x14ac:dyDescent="0.3">
      <c r="A7" s="2" t="s">
        <v>4</v>
      </c>
      <c r="B7" s="2" t="s">
        <v>5</v>
      </c>
    </row>
    <row r="8" spans="1:2" ht="16.5" x14ac:dyDescent="0.3">
      <c r="A8" s="2" t="s">
        <v>6</v>
      </c>
      <c r="B8" s="2" t="s">
        <v>7</v>
      </c>
    </row>
    <row r="9" spans="1:2" ht="16.5" x14ac:dyDescent="0.3">
      <c r="A9" s="2" t="s">
        <v>8</v>
      </c>
      <c r="B9" s="2" t="s">
        <v>9</v>
      </c>
    </row>
    <row r="10" spans="1:2" ht="16.5" x14ac:dyDescent="0.3">
      <c r="A10" s="2" t="s">
        <v>10</v>
      </c>
      <c r="B10" s="2" t="s">
        <v>11</v>
      </c>
    </row>
    <row r="11" spans="1:2" ht="16.5" x14ac:dyDescent="0.3">
      <c r="A11" s="2" t="s">
        <v>12</v>
      </c>
      <c r="B11" s="2" t="s">
        <v>13</v>
      </c>
    </row>
    <row r="12" spans="1:2" ht="16.5" x14ac:dyDescent="0.3">
      <c r="A12" s="2" t="s">
        <v>14</v>
      </c>
      <c r="B12" s="2" t="s">
        <v>15</v>
      </c>
    </row>
    <row r="13" spans="1:2" ht="16.5" x14ac:dyDescent="0.3">
      <c r="A13" s="2" t="s">
        <v>16</v>
      </c>
      <c r="B13" s="2" t="s">
        <v>17</v>
      </c>
    </row>
    <row r="14" spans="1:2" ht="16.5" x14ac:dyDescent="0.3">
      <c r="A14" s="2" t="s">
        <v>18</v>
      </c>
      <c r="B14" s="2" t="s">
        <v>19</v>
      </c>
    </row>
    <row r="15" spans="1:2" ht="16.5" x14ac:dyDescent="0.3">
      <c r="A15" s="2" t="s">
        <v>20</v>
      </c>
      <c r="B15" s="2" t="s">
        <v>21</v>
      </c>
    </row>
    <row r="16" spans="1:2" ht="16.5" x14ac:dyDescent="0.3">
      <c r="A16" s="2" t="s">
        <v>22</v>
      </c>
      <c r="B16" s="2" t="s">
        <v>23</v>
      </c>
    </row>
    <row r="17" spans="1:2" ht="16.5" x14ac:dyDescent="0.3">
      <c r="A17" s="2" t="s">
        <v>24</v>
      </c>
      <c r="B17" s="2" t="s">
        <v>25</v>
      </c>
    </row>
    <row r="18" spans="1:2" ht="16.5" x14ac:dyDescent="0.3">
      <c r="A18" s="2" t="s">
        <v>26</v>
      </c>
      <c r="B18" s="2" t="s">
        <v>27</v>
      </c>
    </row>
    <row r="19" spans="1:2" ht="16.5" x14ac:dyDescent="0.3">
      <c r="A19" s="2" t="s">
        <v>28</v>
      </c>
      <c r="B19" s="2" t="s">
        <v>29</v>
      </c>
    </row>
    <row r="20" spans="1:2" ht="16.5" x14ac:dyDescent="0.3">
      <c r="A20" s="2" t="s">
        <v>30</v>
      </c>
      <c r="B20" s="2" t="s">
        <v>31</v>
      </c>
    </row>
    <row r="21" spans="1:2" ht="16.5" x14ac:dyDescent="0.3">
      <c r="A21" s="2" t="s">
        <v>32</v>
      </c>
      <c r="B21" s="2" t="s">
        <v>33</v>
      </c>
    </row>
    <row r="22" spans="1:2" ht="16.5" x14ac:dyDescent="0.3">
      <c r="A22" s="2" t="s">
        <v>34</v>
      </c>
      <c r="B22" s="2" t="s">
        <v>35</v>
      </c>
    </row>
    <row r="23" spans="1:2" ht="16.5" x14ac:dyDescent="0.3">
      <c r="A23" s="2" t="s">
        <v>36</v>
      </c>
      <c r="B23" s="2" t="s">
        <v>37</v>
      </c>
    </row>
    <row r="24" spans="1:2" ht="16.5" x14ac:dyDescent="0.3">
      <c r="A24" s="2" t="s">
        <v>38</v>
      </c>
      <c r="B24" s="2" t="s">
        <v>39</v>
      </c>
    </row>
    <row r="25" spans="1:2" ht="16.5" x14ac:dyDescent="0.3">
      <c r="A25" s="2" t="s">
        <v>40</v>
      </c>
      <c r="B25" s="2" t="s">
        <v>41</v>
      </c>
    </row>
    <row r="26" spans="1:2" ht="16.5" x14ac:dyDescent="0.3">
      <c r="A26" s="2" t="s">
        <v>42</v>
      </c>
      <c r="B26" s="2" t="s">
        <v>43</v>
      </c>
    </row>
    <row r="27" spans="1:2" ht="16.5" x14ac:dyDescent="0.3">
      <c r="A27" s="2" t="s">
        <v>44</v>
      </c>
      <c r="B27" s="2" t="s">
        <v>45</v>
      </c>
    </row>
    <row r="28" spans="1:2" ht="16.5" x14ac:dyDescent="0.3">
      <c r="A28" s="2" t="s">
        <v>46</v>
      </c>
      <c r="B28" s="2" t="s">
        <v>47</v>
      </c>
    </row>
    <row r="29" spans="1:2" ht="16.5" x14ac:dyDescent="0.3">
      <c r="A29" s="2" t="s">
        <v>48</v>
      </c>
      <c r="B29" s="2" t="s">
        <v>49</v>
      </c>
    </row>
    <row r="30" spans="1:2" ht="16.5" x14ac:dyDescent="0.3">
      <c r="A30" s="2" t="s">
        <v>50</v>
      </c>
      <c r="B30" s="2" t="s">
        <v>51</v>
      </c>
    </row>
    <row r="31" spans="1:2" ht="16.5" x14ac:dyDescent="0.3">
      <c r="A31" s="2" t="s">
        <v>52</v>
      </c>
      <c r="B31" s="2" t="s">
        <v>53</v>
      </c>
    </row>
    <row r="32" spans="1:2" ht="16.5" x14ac:dyDescent="0.3">
      <c r="A32" s="2" t="s">
        <v>54</v>
      </c>
      <c r="B32" s="2" t="s">
        <v>55</v>
      </c>
    </row>
    <row r="33" spans="1:2" ht="16.5" x14ac:dyDescent="0.3">
      <c r="A33" s="2" t="s">
        <v>56</v>
      </c>
      <c r="B33" s="2" t="s">
        <v>57</v>
      </c>
    </row>
    <row r="34" spans="1:2" ht="16.5" x14ac:dyDescent="0.3">
      <c r="A34" s="2" t="s">
        <v>58</v>
      </c>
      <c r="B34" s="2" t="s">
        <v>59</v>
      </c>
    </row>
    <row r="35" spans="1:2" ht="16.5" x14ac:dyDescent="0.3">
      <c r="A35" s="2" t="s">
        <v>60</v>
      </c>
      <c r="B35" s="2" t="s">
        <v>61</v>
      </c>
    </row>
    <row r="36" spans="1:2" ht="16.5" x14ac:dyDescent="0.3">
      <c r="A36" s="2" t="s">
        <v>62</v>
      </c>
      <c r="B36" s="2" t="s">
        <v>63</v>
      </c>
    </row>
    <row r="37" spans="1:2" ht="16.5" x14ac:dyDescent="0.3">
      <c r="A37" s="2" t="s">
        <v>64</v>
      </c>
      <c r="B37" s="2" t="s">
        <v>65</v>
      </c>
    </row>
    <row r="38" spans="1:2" ht="16.5" x14ac:dyDescent="0.3">
      <c r="A38" s="2" t="s">
        <v>66</v>
      </c>
      <c r="B38" s="2" t="s">
        <v>67</v>
      </c>
    </row>
    <row r="39" spans="1:2" ht="16.5" x14ac:dyDescent="0.3">
      <c r="A39" s="2" t="s">
        <v>68</v>
      </c>
      <c r="B39" s="2" t="s">
        <v>69</v>
      </c>
    </row>
    <row r="40" spans="1:2" ht="16.5" x14ac:dyDescent="0.3">
      <c r="A40" s="2" t="s">
        <v>70</v>
      </c>
      <c r="B40" s="2" t="s">
        <v>71</v>
      </c>
    </row>
    <row r="41" spans="1:2" ht="16.5" x14ac:dyDescent="0.3">
      <c r="A41" s="2" t="s">
        <v>72</v>
      </c>
      <c r="B41" s="2" t="s">
        <v>73</v>
      </c>
    </row>
    <row r="42" spans="1:2" ht="16.5" x14ac:dyDescent="0.3">
      <c r="A42" s="2" t="s">
        <v>74</v>
      </c>
      <c r="B42" s="2" t="s">
        <v>75</v>
      </c>
    </row>
    <row r="43" spans="1:2" ht="16.5" x14ac:dyDescent="0.3">
      <c r="A43" s="2" t="s">
        <v>76</v>
      </c>
      <c r="B43" s="2" t="s">
        <v>77</v>
      </c>
    </row>
    <row r="44" spans="1:2" ht="16.5" x14ac:dyDescent="0.3">
      <c r="A44" s="2" t="s">
        <v>78</v>
      </c>
      <c r="B44" s="2" t="s">
        <v>79</v>
      </c>
    </row>
    <row r="45" spans="1:2" ht="16.5" x14ac:dyDescent="0.3">
      <c r="A45" s="2" t="s">
        <v>80</v>
      </c>
      <c r="B45" s="2" t="s">
        <v>81</v>
      </c>
    </row>
    <row r="46" spans="1:2" ht="16.5" x14ac:dyDescent="0.3">
      <c r="A46" s="2" t="s">
        <v>82</v>
      </c>
      <c r="B46" s="2" t="s">
        <v>83</v>
      </c>
    </row>
    <row r="47" spans="1:2" ht="16.5" x14ac:dyDescent="0.3">
      <c r="A47" s="2" t="s">
        <v>84</v>
      </c>
      <c r="B47" s="2" t="s">
        <v>85</v>
      </c>
    </row>
    <row r="48" spans="1:2" ht="16.5" x14ac:dyDescent="0.3">
      <c r="A48" s="2" t="s">
        <v>86</v>
      </c>
      <c r="B48" s="2" t="s">
        <v>87</v>
      </c>
    </row>
    <row r="49" spans="1:2" ht="16.5" x14ac:dyDescent="0.3">
      <c r="A49" s="2" t="s">
        <v>88</v>
      </c>
      <c r="B49" s="2" t="s">
        <v>89</v>
      </c>
    </row>
    <row r="50" spans="1:2" ht="16.5" x14ac:dyDescent="0.3">
      <c r="A50" s="2" t="s">
        <v>90</v>
      </c>
      <c r="B50" s="2" t="s">
        <v>91</v>
      </c>
    </row>
    <row r="51" spans="1:2" ht="16.5" x14ac:dyDescent="0.3">
      <c r="A51" s="2" t="s">
        <v>92</v>
      </c>
      <c r="B51" s="2" t="s">
        <v>93</v>
      </c>
    </row>
    <row r="52" spans="1:2" ht="16.5" x14ac:dyDescent="0.3">
      <c r="A52" s="2" t="s">
        <v>94</v>
      </c>
      <c r="B52" s="2" t="s">
        <v>95</v>
      </c>
    </row>
    <row r="53" spans="1:2" ht="16.5" x14ac:dyDescent="0.3">
      <c r="A53" s="2" t="s">
        <v>96</v>
      </c>
      <c r="B53" s="2" t="s">
        <v>97</v>
      </c>
    </row>
    <row r="54" spans="1:2" ht="16.5" x14ac:dyDescent="0.3">
      <c r="A54" s="2" t="s">
        <v>98</v>
      </c>
      <c r="B54" s="2" t="s">
        <v>99</v>
      </c>
    </row>
    <row r="55" spans="1:2" ht="16.5" x14ac:dyDescent="0.3">
      <c r="A55" s="2" t="s">
        <v>100</v>
      </c>
      <c r="B55" s="2" t="s">
        <v>101</v>
      </c>
    </row>
    <row r="56" spans="1:2" ht="16.5" x14ac:dyDescent="0.3">
      <c r="A56" s="2" t="s">
        <v>102</v>
      </c>
      <c r="B56" s="2" t="s">
        <v>103</v>
      </c>
    </row>
    <row r="57" spans="1:2" ht="16.5" x14ac:dyDescent="0.3">
      <c r="A57" s="2" t="s">
        <v>104</v>
      </c>
      <c r="B57" s="2" t="s">
        <v>105</v>
      </c>
    </row>
    <row r="58" spans="1:2" ht="16.5" x14ac:dyDescent="0.3">
      <c r="A58" s="2" t="s">
        <v>106</v>
      </c>
      <c r="B58" s="2" t="s">
        <v>107</v>
      </c>
    </row>
    <row r="59" spans="1:2" ht="16.5" x14ac:dyDescent="0.3">
      <c r="A59" s="2" t="s">
        <v>108</v>
      </c>
      <c r="B59" s="2" t="s">
        <v>109</v>
      </c>
    </row>
    <row r="60" spans="1:2" ht="16.5" x14ac:dyDescent="0.3">
      <c r="A60" s="2" t="s">
        <v>110</v>
      </c>
      <c r="B60" s="2" t="s">
        <v>111</v>
      </c>
    </row>
    <row r="61" spans="1:2" ht="16.5" x14ac:dyDescent="0.3">
      <c r="A61" s="2" t="s">
        <v>112</v>
      </c>
      <c r="B61" s="2" t="s">
        <v>113</v>
      </c>
    </row>
    <row r="62" spans="1:2" ht="16.5" x14ac:dyDescent="0.3">
      <c r="A62" s="2" t="s">
        <v>114</v>
      </c>
      <c r="B62" s="2" t="s">
        <v>115</v>
      </c>
    </row>
    <row r="63" spans="1:2" ht="16.5" x14ac:dyDescent="0.3">
      <c r="A63" s="2" t="s">
        <v>116</v>
      </c>
      <c r="B63" s="2" t="s">
        <v>117</v>
      </c>
    </row>
    <row r="64" spans="1:2" ht="16.5" x14ac:dyDescent="0.3">
      <c r="A64" s="2" t="s">
        <v>118</v>
      </c>
      <c r="B64" s="2" t="s">
        <v>119</v>
      </c>
    </row>
    <row r="65" spans="1:2" ht="16.5" x14ac:dyDescent="0.3">
      <c r="A65" s="2" t="s">
        <v>120</v>
      </c>
      <c r="B65" s="2" t="s">
        <v>121</v>
      </c>
    </row>
    <row r="66" spans="1:2" ht="16.5" x14ac:dyDescent="0.3">
      <c r="A66" s="2" t="s">
        <v>122</v>
      </c>
      <c r="B66" s="2" t="s">
        <v>123</v>
      </c>
    </row>
    <row r="67" spans="1:2" ht="16.5" x14ac:dyDescent="0.3">
      <c r="A67" s="2" t="s">
        <v>124</v>
      </c>
      <c r="B67" s="2" t="s">
        <v>125</v>
      </c>
    </row>
    <row r="68" spans="1:2" ht="16.5" x14ac:dyDescent="0.3">
      <c r="A68" s="2" t="s">
        <v>126</v>
      </c>
      <c r="B68" s="2" t="s">
        <v>127</v>
      </c>
    </row>
    <row r="69" spans="1:2" ht="16.5" x14ac:dyDescent="0.3">
      <c r="A69" s="2" t="s">
        <v>128</v>
      </c>
      <c r="B69" s="2" t="s">
        <v>129</v>
      </c>
    </row>
    <row r="70" spans="1:2" ht="16.5" x14ac:dyDescent="0.3">
      <c r="A70" s="2" t="s">
        <v>130</v>
      </c>
      <c r="B70" s="2" t="s">
        <v>131</v>
      </c>
    </row>
    <row r="71" spans="1:2" ht="16.5" x14ac:dyDescent="0.3">
      <c r="A71" s="2" t="s">
        <v>132</v>
      </c>
      <c r="B71" s="2" t="s">
        <v>133</v>
      </c>
    </row>
    <row r="72" spans="1:2" ht="16.5" x14ac:dyDescent="0.3">
      <c r="A72" s="2" t="s">
        <v>134</v>
      </c>
      <c r="B72" s="2" t="s">
        <v>135</v>
      </c>
    </row>
    <row r="73" spans="1:2" ht="16.5" x14ac:dyDescent="0.3">
      <c r="A73" s="2" t="s">
        <v>136</v>
      </c>
      <c r="B73" s="2" t="s">
        <v>137</v>
      </c>
    </row>
    <row r="74" spans="1:2" ht="16.5" x14ac:dyDescent="0.3">
      <c r="A74" s="2" t="s">
        <v>138</v>
      </c>
      <c r="B74" s="2" t="s">
        <v>139</v>
      </c>
    </row>
    <row r="75" spans="1:2" ht="16.5" x14ac:dyDescent="0.3">
      <c r="A75" s="2" t="s">
        <v>140</v>
      </c>
      <c r="B75" s="2" t="s">
        <v>141</v>
      </c>
    </row>
    <row r="76" spans="1:2" ht="16.5" x14ac:dyDescent="0.3">
      <c r="A76" s="2" t="s">
        <v>142</v>
      </c>
      <c r="B76" s="2" t="s">
        <v>143</v>
      </c>
    </row>
    <row r="77" spans="1:2" ht="16.5" x14ac:dyDescent="0.3">
      <c r="A77" s="2" t="s">
        <v>144</v>
      </c>
      <c r="B77" s="2" t="s">
        <v>520</v>
      </c>
    </row>
    <row r="78" spans="1:2" x14ac:dyDescent="0.25">
      <c r="A78" s="152"/>
      <c r="B78" s="152"/>
    </row>
    <row r="79" spans="1:2" ht="18" x14ac:dyDescent="0.25">
      <c r="A79" s="149" t="s">
        <v>497</v>
      </c>
      <c r="B79" s="149"/>
    </row>
    <row r="80" spans="1:2" x14ac:dyDescent="0.25">
      <c r="A80" s="3"/>
      <c r="B80" s="3"/>
    </row>
    <row r="81" spans="1:2" x14ac:dyDescent="0.25">
      <c r="A81" s="3"/>
      <c r="B81" s="3"/>
    </row>
    <row r="82" spans="1:2" x14ac:dyDescent="0.25">
      <c r="A82" s="3"/>
      <c r="B82" s="3"/>
    </row>
  </sheetData>
  <mergeCells count="5">
    <mergeCell ref="A79:B79"/>
    <mergeCell ref="A3:B3"/>
    <mergeCell ref="A4:B4"/>
    <mergeCell ref="A78:B78"/>
    <mergeCell ref="A1:B1"/>
  </mergeCells>
  <hyperlinks>
    <hyperlink ref="B6" location="'T1'!A1" display="TABLA 1. SUPERFICIE POR CATEGORÍAS DE USO DEL SUELO, SEGÚN REGIÓN Y PROVINCIA" xr:uid="{00000000-0004-0000-0000-000000000000}"/>
    <hyperlink ref="B7" location="'T2'!A1" display="TABLA 2. SUPERFICIE, PRODUCCIÓN Y VENTAS, SEGÚN CULTIVOS PERMANENTES" xr:uid="{00000000-0004-0000-0000-000001000000}"/>
    <hyperlink ref="B8" location="'T3'!A1" display="TABLA 3. NÚMERO DE ÁRBOLES DISPERSOS COSECHADOS, PRODUCCIÓN Y VENTAS" xr:uid="{00000000-0004-0000-0000-000002000000}"/>
    <hyperlink ref="B9" location="'T4'!A1" display="TABLA 4. SUPERFICIE PERDIDA POR DIFERENTES CAUSAS, SEGÚN CULTIVOS PERMANENTES" xr:uid="{00000000-0004-0000-0000-000003000000}"/>
    <hyperlink ref="B10" location="'T5'!A1" display="TABLA 5. SUPERFICIE PLANTADA EN HECTÁREAS POR EDAD, VARIEDAD DE LA PLANTA Y PRÁCTICA DE CULTIVO, SEGÚN CULTIVOS PERMANENTES" xr:uid="{00000000-0004-0000-0000-000004000000}"/>
    <hyperlink ref="B11" location="'T6'!A1" display="TABLA 6. SUPERFICIE, PRODUCCIÓN Y VENTAS, SEGÚN CULTIVOS TRANSITORIOS" xr:uid="{00000000-0004-0000-0000-000005000000}"/>
    <hyperlink ref="B12" location="'T7'!A1" display="TABLA 7. SUPERFICIE PERDIDA POR DIFERENTES CAUSAS, SEGÚN CULTIVOS TRANSITORIOS" xr:uid="{00000000-0004-0000-0000-000006000000}"/>
    <hyperlink ref="B13" location="'T8'!A1" display="TABLA 8. SUPERFICIE SEMBRADA POR TIPO DE SEMILLA UTILIZADA Y PRÁCTICA DE CULTIVO, SEGÚN CULTIVOS TRANSITORIOS" xr:uid="{00000000-0004-0000-0000-000007000000}"/>
    <hyperlink ref="B14" location="'T9'!A1" display="TABLA 9. SUPERFICIE, PRODUCCIÓN Y VENTAS POR CONDICIÓN DE CULTIVO, SEGÚN ESPECIES DE FLORES" xr:uid="{00000000-0004-0000-0000-000008000000}"/>
    <hyperlink ref="B15" location="'T10'!A1" display="TABLA 10. NÚMERO DE CABEZAS DE GANADO POR ESPECIES, SEGÚN REGIÓN Y PROVINCIA  " xr:uid="{00000000-0004-0000-0000-000009000000}"/>
    <hyperlink ref="B16" location="'T11'!A1" display="TABLA 11. NÚMERO DE AVES POR EXISTENCIA Y MOVIMIENTO, SEGÚN TIPO DE CRIANZA Y ESPECIES" xr:uid="{00000000-0004-0000-0000-00000A000000}"/>
    <hyperlink ref="B17" location="'T12'!A1" display="TABLA 12. SUPERFICIE, PRODUCCIÓN Y VENTAS, SEGÚN REGIÓN Y PROVINCIA AGUACATE (Fruta fresca)" xr:uid="{00000000-0004-0000-0000-00000B000000}"/>
    <hyperlink ref="B18" location="'T13'!A1" display="TABLA 13. SUPERFICIE, PRODUCCIÓN Y VENTAS, SEGÚN REGIÓN Y PROVINCIA BANANO (Fruta fresca)" xr:uid="{00000000-0004-0000-0000-00000C000000}"/>
    <hyperlink ref="B19" location="'T14'!A1" display="TABLA 14. SUPERFICIE, PRODUCCIÓN Y VENTAS, SEGÚN REGIÓN Y PROVINCIA CACAO (Almendra seca)" xr:uid="{00000000-0004-0000-0000-00000D000000}"/>
    <hyperlink ref="B20" location="'T15'!A1" display="TABLA 15. SUPERFICIE, PRODUCCIÓN Y VENTAS, SEGÚN REGIÓN Y PROVINCIA CAFÉ (Grano oro)" xr:uid="{00000000-0004-0000-0000-00000E000000}"/>
    <hyperlink ref="B21" location="'T16'!A1" display="TABLA 16. SUPERFICIE, PRODUCCIÓN Y VENTAS, SEGÚN REGIÓN Y PROVINCIA CAÑA DE AZÚCAR PARA AZÚCAR (Tallo fresco)" xr:uid="{00000000-0004-0000-0000-00000F000000}"/>
    <hyperlink ref="B22" location="'T17'!A1" display="TABLA 17. SUPERFICIE, PRODUCCIÓN Y VENTAS, SEGÚN REGIÓN Y PROVINCIA CAÑA DE AZÚCAR PARA OTROS USOS (Tallo fresco)" xr:uid="{00000000-0004-0000-0000-000010000000}"/>
    <hyperlink ref="B23" location="'T18'!A1" display="TABLA 18. SUPERFICIE, PRODUCCIÓN Y VENTAS, SEGÚN REGIÓN Y PROVINCIA LIMÓN (Fruta fresca)" xr:uid="{00000000-0004-0000-0000-000011000000}"/>
    <hyperlink ref="B24" location="'T19'!A1" display="TABLA 19. SUPERFICIE, PRODUCCIÓN Y VENTAS, SEGÚN REGIÓN Y PROVINCIA MANGO (Fruta fresca)" xr:uid="{00000000-0004-0000-0000-000012000000}"/>
    <hyperlink ref="B25" location="'T20'!A1" display="TABLA 20. SUPERFICIE, PRODUCCIÓN Y VENTAS, SEGÚN REGIÓN Y PROVINCIA MARACUYÁ (Fruta fresca)" xr:uid="{00000000-0004-0000-0000-000013000000}"/>
    <hyperlink ref="B26" location="'T21'!A1" display="TABLA 21. SUPERFICIE, PRODUCCIÓN Y VENTAS, SEGÚN REGIÓN Y PROVINCIA NARANJA (Fruta fresca)" xr:uid="{00000000-0004-0000-0000-000014000000}"/>
    <hyperlink ref="B27" location="'T22'!A1" display="TABLA 22. SUPERFICIE, PRODUCCIÓN Y VENTAS, SEGÚN REGIÓN Y PROVINCIA ORITO (Fruta fresca)" xr:uid="{00000000-0004-0000-0000-000015000000}"/>
    <hyperlink ref="B28" location="'T23'!A1" display="TABLA 23. SUPERFICIE, PRODUCCIÓN Y VENTAS, SEGÚN REGIÓN Y PROVINCIA PALMA AFRICANA (Fruta fresca)" xr:uid="{00000000-0004-0000-0000-000016000000}"/>
    <hyperlink ref="B29" location="'T24'!A1" display="TABLA 24. SUPERFICIE, PRODUCCIÓN Y VENTAS, SEGÚN REGIÓN Y PROVINCIA PALMITO (Tallo fresca)" xr:uid="{00000000-0004-0000-0000-000017000000}"/>
    <hyperlink ref="B30" location="'T25'!A1" display="TABLA 25. SUPERFICIE, PRODUCCIÓN Y VENTAS, SEGÚN REGIÓN Y PROVINCIA PIÑA (Fruta fresca)" xr:uid="{00000000-0004-0000-0000-000018000000}"/>
    <hyperlink ref="B31" location="'T26'!A1" display="TABLA 26. SUPERFICIE, PRODUCCIÓN Y VENTAS, SEGÚN REGIÓN Y PROVINCIA PLÁTANO (Fruta fresca)" xr:uid="{00000000-0004-0000-0000-000019000000}"/>
    <hyperlink ref="B32" location="'T27'!A1" display="TABLA 27. SUPERFICIE, PRODUCCIÓN Y VENTAS, SEGÚN REGIÓN Y PROVINCIA TOMATE DE ÁRBOL (Fruta fresca)" xr:uid="{00000000-0004-0000-0000-00001A000000}"/>
    <hyperlink ref="B33" location="'T28'!A1" display="TABLA 28. SUPERFICIE, PRODUCCIÓN Y VENTAS, SEGÚN REGIÓN Y PROVINCIA ARROZ (En cáscara)" xr:uid="{00000000-0004-0000-0000-00001B000000}"/>
    <hyperlink ref="B34" location="'T29'!A1" display="TABLA 29. SUPERFICIE, PRODUCCIÓN Y VENTAS, SEGÚN REGIÓN Y PROVINCIA ARVEJA SECA (Grano seco)" xr:uid="{00000000-0004-0000-0000-00001C000000}"/>
    <hyperlink ref="B35" location="'T30'!A1" display="TABLA 30. SUPERFICIE, PRODUCCIÓN Y VENTAS, SEGÚN REGIÓN Y PROVINCIA ARVEJA TIERNA (En vaina)" xr:uid="{00000000-0004-0000-0000-00001D000000}"/>
    <hyperlink ref="B36" location="'T31'!A1" display="TABLA 31. SUPERFICIE, PRODUCCIÓN Y VENTAS, SEGÚN REGIÓN Y PROVINCIA BRÓCOLI (Repollo)" xr:uid="{00000000-0004-0000-0000-00001E000000}"/>
    <hyperlink ref="B37" location="'T32'!A1" display="TABLA 32. SUPERFICIE, PRODUCCIÓN Y VENTAS, SEGÚN REGIÓN Y PROVINCIA CEBADA (Grano seco)" xr:uid="{00000000-0004-0000-0000-00001F000000}"/>
    <hyperlink ref="B38" location="'T33'!A1" display="TABLA 33. SUPERFICIE, PRODUCCIÓN Y VENTAS, SEGÚN REGIÓN Y PROVINCIA CEBOLLA BLANCA (Tallo fresco)" xr:uid="{00000000-0004-0000-0000-000020000000}"/>
    <hyperlink ref="B39" location="'T34'!A1" display="TABLA 34. SUPERFICIE, PRODUCCIÓN Y VENTAS, SEGÚN REGIÓN Y PROVINCIA FRÉJO SECO (Grano seco)" xr:uid="{00000000-0004-0000-0000-000021000000}"/>
    <hyperlink ref="B40" location="'T35'!A1" display="TABLA 35. SUPERFICIE, PRODUCCIÓN Y VENTAS, SEGÚN REGIÓN Y PROVINCIA FRÉJOL TIERNO (En vaina)" xr:uid="{00000000-0004-0000-0000-000022000000}"/>
    <hyperlink ref="B41" location="'T36'!A1" display="TABLA 36. SUPERFICIE, PRODUCCIÓN Y VENTAS, SEGÚN REGIÓN Y PROVINCIA HABA SECA (Grano seco)" xr:uid="{00000000-0004-0000-0000-000023000000}"/>
    <hyperlink ref="B42" location="'T37'!A1" display="TABLA 37. SUPERFICIE, PRODUCCIÓN Y VENTAS, SEGÚN REGIÓN Y PROVINCIA HABA TIERNA (En vaina)" xr:uid="{00000000-0004-0000-0000-000024000000}"/>
    <hyperlink ref="B43" location="'T38'!A1" display="TABLA 38. SUPERFICIE, PRODUCCIÓN Y VENTAS, SEGÚN REGIÓN Y PROVINCIA MAÍZ DURO CHOCLO (En choclo)" xr:uid="{00000000-0004-0000-0000-000025000000}"/>
    <hyperlink ref="B44" location="'T39'!A1" display="TABLA 39. SUPERFICIE, PRODUCCIÓN Y VENTAS, SEGÚN REGIÓN Y PROVINCIA MAÍZ DURO SECO (Grano seco)" xr:uid="{00000000-0004-0000-0000-000026000000}"/>
    <hyperlink ref="B45" location="'T40'!A1" display="TABLA 40. SUPERFICIE, PRODUCCIÓN Y VENTAS, SEGÚN REGIÓN Y PROVINCIA MAÍZ SUAVE CHOCLO (En choclo)" xr:uid="{00000000-0004-0000-0000-000027000000}"/>
    <hyperlink ref="B46" location="'T41'!A1" display="TABLA 41. SUPERFICIE, PRODUCCIÓN Y VENTAS, SEGÚN REGIÓN Y PROVINCIA MAÍZ SUAVE SECO (Grano seco)" xr:uid="{00000000-0004-0000-0000-000028000000}"/>
    <hyperlink ref="B47" location="'T42'!A1" display="TABLA 42. SUPERFICIE, PRODUCCIÓN Y VENTAS, SEGÚN REGIÓN Y PROVINCIA MANÍ (Grano descascarado)" xr:uid="{00000000-0004-0000-0000-000029000000}"/>
    <hyperlink ref="B48" location="'T43'!A1" display="TABLA 43. SUPERFICIE, PRODUCCIÓN Y VENTAS, SEGÚN REGIÓN Y PROVINCIA PAPA (Tubérculo fresco)" xr:uid="{00000000-0004-0000-0000-00002A000000}"/>
    <hyperlink ref="B49" location="'T44'!A1" display="TABLA 44. SUPERFICIE, PRODUCCIÓN Y VENTAS, SEGÚN REGIÓN Y PROVINCIA QUINUA (Grano seco)" xr:uid="{00000000-0004-0000-0000-00002B000000}"/>
    <hyperlink ref="B50" location="'T45'!A1" display="TABLA 45. SUPERFICIE, PRODUCCIÓN Y VENTAS, SEGÚN REGIÓN Y PROVINCIA SOYA (Grano seco)" xr:uid="{00000000-0004-0000-0000-00002C000000}"/>
    <hyperlink ref="B51" location="'T46'!A1" display="TABLA 46. SUPERFICIE, PRODUCCIÓN Y VENTAS, SEGÚN REGIÓN Y PROVINCIA TABACO(Hoja seca)" xr:uid="{00000000-0004-0000-0000-00002D000000}"/>
    <hyperlink ref="B52" location="'T47'!A1" display="TABLA 47. SUPERFICIE, PRODUCCIÓN Y VENTAS, SEGÚN REGIÓN Y PROVINCIA TOMATE RINÓN (Grano seco)" xr:uid="{00000000-0004-0000-0000-00002E000000}"/>
    <hyperlink ref="B53" location="'T48'!A1" display="TABLA 48. SUPERFICIE, PRODUCCIÓN Y VENTAS, SEGÚN REGIÓN Y PROVINCIA TRIGO (Grano seco)" xr:uid="{00000000-0004-0000-0000-00002F000000}"/>
    <hyperlink ref="B54" location="'T49'!A1" display="TABLA 49. SUPERFICIE, PRODUCCIÓN Y VENTAS, SEGÚN REGIÓN Y PROVINCIA YUCA (Raíz seca)" xr:uid="{00000000-0004-0000-0000-000030000000}"/>
    <hyperlink ref="B55" location="'T50'!A1" display="TABLA 50. NÚMERO DE CABEZAS DE GANADO VACUNO, SEGÚN REGIÓN Y PROVINCIA" xr:uid="{00000000-0004-0000-0000-000031000000}"/>
    <hyperlink ref="B56" location="'T51'!A1" display="TABLA 51. NÚMERO DE CABEZAS DE GANADO VACUNO COMPRADAS, SEGÚN REGIÓN Y PROVINCIA" xr:uid="{00000000-0004-0000-0000-000032000000}"/>
    <hyperlink ref="B57" location="'T52'!A1" display="TABLA 52. NÚMERO DE CABEZAS DE GANADO VACUNO PERDIDAS POR MUERTE, SEGÚN REGIÓN Y PROVINCIA" xr:uid="{00000000-0004-0000-0000-000033000000}"/>
    <hyperlink ref="B58" location="'T53'!A1" display="TABLA 53. NÚMERO DE CABEZAS DE GANADO VACUNO PERDIDAS POR OTRAS CAUSAS, SEGÚN REGIÓN Y PROVINCIA" xr:uid="{00000000-0004-0000-0000-000034000000}"/>
    <hyperlink ref="B59" location="'T54'!A1" display="TABLA 54. NÚMERO DE CABEZAS DE GANADO VACUNO SACRIFICADAS EN LOS TERRENOS, SEGÚN REGIÓN Y PROVINCIA" xr:uid="{00000000-0004-0000-0000-000035000000}"/>
    <hyperlink ref="B60" location="'T55'!A1" display="TABLA 55. NÚMERO DE CABEZAS DE GANADO VACUNO VENDIDAS, SEGÚN REGIÓN Y PROVINCIA" xr:uid="{00000000-0004-0000-0000-000036000000}"/>
    <hyperlink ref="B61" location="'T56'!A1" display="TABLA 56. NÚMERO DE CABEZAS DE GANADO VACUNO POR RAZA, SEGÚN REGIÓN Y PROVINCIA" xr:uid="{00000000-0004-0000-0000-000037000000}"/>
    <hyperlink ref="B62" location="'T57'!A1" display="TABLA 57. NÚMERO DE CABEZAS DE GANADO PORCINO Y VENTAS, SEGÚN REGIÓN Y PROVINCIA" xr:uid="{00000000-0004-0000-0000-000038000000}"/>
    <hyperlink ref="B63" location="'T58'!A1" display="TABLA 58. NÚMERO DE CABEZAS DE GANADO PORCINO POR RAZA, SEGÚN REGIÓN Y PROVINCIA" xr:uid="{00000000-0004-0000-0000-000039000000}"/>
    <hyperlink ref="A79:B79" location="Glosario!A1" display="3. Glosario de términos" xr:uid="{00000000-0004-0000-0000-00003A000000}"/>
    <hyperlink ref="B64" location="'T59'!A1" display="NÚMERO DE CABEZAS DE GANADO PORCINO AL AÑO, SEGÚN REGIÓN Y PROVINCIA" xr:uid="{00000000-0004-0000-0000-00003B000000}"/>
    <hyperlink ref="B65" location="'T60'!A1" display="NÚMERO DE CABEZAS DE GANADO OVINO Y VENTAS, SEGÚN REGIÓN Y PROVINCIA" xr:uid="{00000000-0004-0000-0000-00003C000000}"/>
    <hyperlink ref="B66" location="'T61'!A1" display="NÚMERO DE CABEZAS DE GANADO DE OTRAS ESPECIES, SEGÚN REGIÓN Y PROVINCIA" xr:uid="{00000000-0004-0000-0000-00003D000000}"/>
    <hyperlink ref="B67" location="'T62'!A1" display="NÚMERO DE AVES CRIADAS EN CAMPO POR ESPECIES, SEGÚN REGIÓN Y PROVINCIA" xr:uid="{00000000-0004-0000-0000-00003E000000}"/>
    <hyperlink ref="B68" location="'T63'!A1" display="NÚMERO DE AVES CRIADAS EN PLANTELES AVÍCOLAS POR ESPECIES, SEGÚN REGIÓN Y PROVINCIA" xr:uid="{00000000-0004-0000-0000-00003F000000}"/>
    <hyperlink ref="B69" location="'T64'!A1" display="NÚMERO DE POLLOS DE ENGORDE  AL AÑO, SEGÚN REGIÓN Y PROVINCIA" xr:uid="{00000000-0004-0000-0000-000040000000}"/>
    <hyperlink ref="B70" location="'T65'!A1" display="DESTINO DE LAS AVES CRIADAS EN CAMPO POR ESPECIES, SEGÚN REGIÓN Y PROVINCIA" xr:uid="{00000000-0004-0000-0000-000041000000}"/>
    <hyperlink ref="B71" location="'T66'!A1" display="DESTINO DE LAS AVES CRIADAS EN PLANTELES AVÍCOLAS POR ESPECIES, SEGÚN REGIÓN Y PROVINCIA" xr:uid="{00000000-0004-0000-0000-000042000000}"/>
    <hyperlink ref="B72" location="'T67'!A1" display="NÚMERO DE VACAS ORDEÑADAS, PRODUCCIÓN Y DESTINO DE LA LECHE, SEGÚN REGIÓN Y PROVINCIA" xr:uid="{00000000-0004-0000-0000-000043000000}"/>
    <hyperlink ref="B73" location="'T68'!A1" display="PRODUCCIÓN Y DESTINO DE HUEVOS DE MESA, SEGÚN REGIÓN Y PROVINCIA" xr:uid="{00000000-0004-0000-0000-000044000000}"/>
    <hyperlink ref="B74" location="'T69'!A1" display="NÚMERO DE TRABAJADORES NO REMUNERADOS Y REMUNERADOS POR SEXO, SEGÚN REGIÓN Y PROVINCIA" xr:uid="{00000000-0004-0000-0000-000045000000}"/>
    <hyperlink ref="B75" location="'T70'!A1" display="SUPERFICIE PLANTADA CON PASTOS CULTIVADOS, SEGÚN REGIÓN Y PROVINCIA" xr:uid="{00000000-0004-0000-0000-000046000000}"/>
    <hyperlink ref="B76" location="'T71'!A1" display="CARACTERÍSTICAS GENERALES DE LA PERSONA PRODUCTORA" xr:uid="{00000000-0004-0000-0000-000047000000}"/>
    <hyperlink ref="B77" location="'T72'!A1" display="AFECTACIONES DE LA PANDEMIA COVID-19 EN LAS ACTIVIDADES AGROPECUARIAS" xr:uid="{00000000-0004-0000-0000-000048000000}"/>
  </hyperlinks>
  <pageMargins left="0.7" right="0.7" top="0.75" bottom="0.75" header="0.3" footer="0.3"/>
  <pageSetup paperSize="9"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5:L53"/>
  <sheetViews>
    <sheetView showGridLines="0" topLeftCell="B1" zoomScaleNormal="100" workbookViewId="0">
      <selection activeCell="L23" sqref="L23"/>
    </sheetView>
  </sheetViews>
  <sheetFormatPr baseColWidth="10" defaultColWidth="8" defaultRowHeight="13.5" x14ac:dyDescent="0.25"/>
  <cols>
    <col min="1" max="1" width="1.75" style="7" customWidth="1"/>
    <col min="2" max="2" width="31" style="7" customWidth="1"/>
    <col min="3" max="3" width="17.125" style="7" customWidth="1"/>
    <col min="4" max="10" width="14" style="7" customWidth="1"/>
    <col min="11" max="11" width="5.125" style="7" customWidth="1"/>
    <col min="12" max="16384" width="8" style="7"/>
  </cols>
  <sheetData>
    <row r="5" spans="2:12" ht="16.5" x14ac:dyDescent="0.3">
      <c r="B5" s="4"/>
      <c r="C5" s="4"/>
      <c r="D5" s="4"/>
      <c r="E5" s="4"/>
      <c r="F5" s="4"/>
    </row>
    <row r="6" spans="2:12" ht="17.25" x14ac:dyDescent="0.3">
      <c r="B6" s="170"/>
      <c r="C6" s="170"/>
      <c r="D6" s="170"/>
      <c r="E6" s="170"/>
      <c r="F6" s="170"/>
      <c r="G6" s="170"/>
      <c r="H6" s="170"/>
      <c r="I6" s="170"/>
      <c r="J6" s="170"/>
    </row>
    <row r="7" spans="2:12" ht="33.75" customHeight="1" x14ac:dyDescent="0.3">
      <c r="B7" s="170"/>
      <c r="C7" s="170"/>
      <c r="D7" s="170"/>
      <c r="E7" s="170"/>
      <c r="F7" s="170"/>
      <c r="G7" s="170"/>
      <c r="H7" s="170"/>
      <c r="I7" s="170"/>
      <c r="J7" s="170"/>
    </row>
    <row r="8" spans="2:12" ht="33.75" customHeight="1" x14ac:dyDescent="0.25">
      <c r="B8" s="177" t="s">
        <v>279</v>
      </c>
      <c r="C8" s="177"/>
      <c r="D8" s="174" t="s">
        <v>187</v>
      </c>
      <c r="E8" s="174"/>
      <c r="F8" s="49" t="s">
        <v>280</v>
      </c>
      <c r="G8" s="174" t="s">
        <v>281</v>
      </c>
      <c r="H8" s="174"/>
      <c r="I8" s="174"/>
      <c r="J8" s="174"/>
      <c r="K8" s="20"/>
      <c r="L8" s="93" t="s">
        <v>147</v>
      </c>
    </row>
    <row r="9" spans="2:12" ht="33.75" customHeight="1" x14ac:dyDescent="0.25">
      <c r="B9" s="177"/>
      <c r="C9" s="177"/>
      <c r="D9" s="49" t="s">
        <v>282</v>
      </c>
      <c r="E9" s="49" t="s">
        <v>283</v>
      </c>
      <c r="F9" s="49" t="s">
        <v>284</v>
      </c>
      <c r="G9" s="49" t="s">
        <v>285</v>
      </c>
      <c r="H9" s="49" t="s">
        <v>286</v>
      </c>
      <c r="I9" s="49" t="s">
        <v>287</v>
      </c>
      <c r="J9" s="49" t="s">
        <v>288</v>
      </c>
      <c r="K9" s="20"/>
      <c r="L9" s="19"/>
    </row>
    <row r="10" spans="2:12" x14ac:dyDescent="0.25">
      <c r="B10" s="175" t="s">
        <v>157</v>
      </c>
      <c r="C10" s="50" t="s">
        <v>289</v>
      </c>
      <c r="D10" s="17">
        <f>D14+D34</f>
        <v>6782.7383527860202</v>
      </c>
      <c r="E10" s="17">
        <f t="shared" ref="E10:J10" si="0">E14+E34</f>
        <v>6250.3413295638275</v>
      </c>
      <c r="F10" s="17">
        <f t="shared" si="0"/>
        <v>2860648085.4530129</v>
      </c>
      <c r="G10" s="17">
        <f t="shared" si="0"/>
        <v>2827665.8165808208</v>
      </c>
      <c r="H10" s="17">
        <f t="shared" si="0"/>
        <v>2239916.9587664441</v>
      </c>
      <c r="I10" s="17">
        <f t="shared" si="0"/>
        <v>51005086.727448069</v>
      </c>
      <c r="J10" s="17">
        <f t="shared" si="0"/>
        <v>22816848.525023654</v>
      </c>
      <c r="K10" s="20"/>
    </row>
    <row r="11" spans="2:12" x14ac:dyDescent="0.25">
      <c r="B11" s="175"/>
      <c r="C11" s="50" t="s">
        <v>290</v>
      </c>
      <c r="D11" s="17">
        <f>D15+D35</f>
        <v>1071.2928013337673</v>
      </c>
      <c r="E11" s="17">
        <f t="shared" ref="E11:J11" si="1">E15+E35</f>
        <v>861.14183157309492</v>
      </c>
      <c r="F11" s="17">
        <f t="shared" si="1"/>
        <v>535046456.81009972</v>
      </c>
      <c r="G11" s="17">
        <f t="shared" si="1"/>
        <v>298109</v>
      </c>
      <c r="H11" s="17">
        <f t="shared" si="1"/>
        <v>2745159.0000000009</v>
      </c>
      <c r="I11" s="17">
        <f t="shared" si="1"/>
        <v>14091513.577201948</v>
      </c>
      <c r="J11" s="17">
        <f t="shared" si="1"/>
        <v>1005138.3448378581</v>
      </c>
      <c r="K11" s="20"/>
    </row>
    <row r="12" spans="2:12" ht="14.25" x14ac:dyDescent="0.25">
      <c r="B12" s="176"/>
      <c r="C12" s="176"/>
      <c r="D12" s="176"/>
      <c r="E12" s="176"/>
      <c r="F12" s="176"/>
      <c r="G12" s="176"/>
      <c r="H12" s="176"/>
      <c r="I12" s="176"/>
      <c r="J12" s="176"/>
      <c r="K12" s="20"/>
    </row>
    <row r="13" spans="2:12" ht="14.25" customHeight="1" x14ac:dyDescent="0.25">
      <c r="B13" s="181" t="s">
        <v>291</v>
      </c>
      <c r="C13" s="181"/>
      <c r="D13" s="181"/>
      <c r="E13" s="181"/>
      <c r="F13" s="181"/>
      <c r="G13" s="181"/>
      <c r="H13" s="181"/>
      <c r="I13" s="181"/>
      <c r="J13" s="181"/>
      <c r="K13" s="20"/>
    </row>
    <row r="14" spans="2:12" ht="14.25" customHeight="1" x14ac:dyDescent="0.25">
      <c r="B14" s="175" t="s">
        <v>292</v>
      </c>
      <c r="C14" s="50" t="s">
        <v>289</v>
      </c>
      <c r="D14" s="112">
        <v>5854.3132795856163</v>
      </c>
      <c r="E14" s="112">
        <v>5329.145772404544</v>
      </c>
      <c r="F14" s="112">
        <v>2655186686.3595538</v>
      </c>
      <c r="G14" s="112">
        <v>2668960.8165808208</v>
      </c>
      <c r="H14" s="112">
        <v>2159826.9587664441</v>
      </c>
      <c r="I14" s="112">
        <v>41158907.206153959</v>
      </c>
      <c r="J14" s="112">
        <v>15132311.086101066</v>
      </c>
      <c r="K14" s="20"/>
    </row>
    <row r="15" spans="2:12" ht="14.25" customHeight="1" x14ac:dyDescent="0.25">
      <c r="B15" s="175"/>
      <c r="C15" s="50" t="s">
        <v>290</v>
      </c>
      <c r="D15" s="112">
        <v>602.09011255859571</v>
      </c>
      <c r="E15" s="112">
        <v>398.13891710156673</v>
      </c>
      <c r="F15" s="112">
        <v>288295711.25372803</v>
      </c>
      <c r="G15" s="112">
        <v>195993</v>
      </c>
      <c r="H15" s="112">
        <v>265538</v>
      </c>
      <c r="I15" s="112">
        <v>7584067.7567491122</v>
      </c>
      <c r="J15" s="112">
        <v>4000</v>
      </c>
      <c r="K15" s="20"/>
    </row>
    <row r="16" spans="2:12" ht="14.25" x14ac:dyDescent="0.25">
      <c r="B16" s="172" t="s">
        <v>293</v>
      </c>
      <c r="C16" s="51" t="s">
        <v>289</v>
      </c>
      <c r="D16" s="113">
        <v>104.63604182257419</v>
      </c>
      <c r="E16" s="113">
        <v>80.817254265831366</v>
      </c>
      <c r="F16" s="113">
        <v>70650353.596526697</v>
      </c>
      <c r="G16" s="113">
        <v>27047</v>
      </c>
      <c r="H16" s="113"/>
      <c r="I16" s="113">
        <v>2060331.8610585693</v>
      </c>
      <c r="J16" s="113"/>
      <c r="K16" s="20"/>
    </row>
    <row r="17" spans="2:11" ht="14.25" x14ac:dyDescent="0.25">
      <c r="B17" s="172"/>
      <c r="C17" s="51" t="s">
        <v>290</v>
      </c>
      <c r="D17" s="113"/>
      <c r="E17" s="113"/>
      <c r="F17" s="113"/>
      <c r="G17" s="113"/>
      <c r="H17" s="113"/>
      <c r="I17" s="113"/>
      <c r="J17" s="113"/>
      <c r="K17" s="20"/>
    </row>
    <row r="18" spans="2:11" ht="14.25" x14ac:dyDescent="0.25">
      <c r="B18" s="172" t="s">
        <v>294</v>
      </c>
      <c r="C18" s="51" t="s">
        <v>289</v>
      </c>
      <c r="D18" s="113"/>
      <c r="E18" s="113"/>
      <c r="F18" s="113"/>
      <c r="G18" s="113"/>
      <c r="H18" s="113"/>
      <c r="I18" s="113"/>
      <c r="J18" s="113"/>
      <c r="K18" s="20"/>
    </row>
    <row r="19" spans="2:11" ht="14.25" x14ac:dyDescent="0.25">
      <c r="B19" s="172"/>
      <c r="C19" s="51" t="s">
        <v>290</v>
      </c>
      <c r="D19" s="113"/>
      <c r="E19" s="113"/>
      <c r="F19" s="113"/>
      <c r="G19" s="113"/>
      <c r="H19" s="113"/>
      <c r="I19" s="113"/>
      <c r="J19" s="113"/>
      <c r="K19" s="20"/>
    </row>
    <row r="20" spans="2:11" ht="14.25" x14ac:dyDescent="0.25">
      <c r="B20" s="172" t="s">
        <v>295</v>
      </c>
      <c r="C20" s="51" t="s">
        <v>289</v>
      </c>
      <c r="D20" s="113">
        <v>16.02</v>
      </c>
      <c r="E20" s="113">
        <v>14.209999999999999</v>
      </c>
      <c r="F20" s="113">
        <v>12377260</v>
      </c>
      <c r="G20" s="113">
        <v>62679.000000000015</v>
      </c>
      <c r="H20" s="113"/>
      <c r="I20" s="113"/>
      <c r="J20" s="113"/>
      <c r="K20" s="20"/>
    </row>
    <row r="21" spans="2:11" ht="14.25" x14ac:dyDescent="0.25">
      <c r="B21" s="172"/>
      <c r="C21" s="51" t="s">
        <v>290</v>
      </c>
      <c r="D21" s="113">
        <v>218.45000000000002</v>
      </c>
      <c r="E21" s="113">
        <v>214.01</v>
      </c>
      <c r="F21" s="113">
        <v>214080220.99999994</v>
      </c>
      <c r="G21" s="113">
        <v>104886</v>
      </c>
      <c r="H21" s="113">
        <v>220900</v>
      </c>
      <c r="I21" s="113">
        <v>5314672</v>
      </c>
      <c r="J21" s="113"/>
      <c r="K21" s="20"/>
    </row>
    <row r="22" spans="2:11" ht="14.25" customHeight="1" x14ac:dyDescent="0.25">
      <c r="B22" s="172" t="s">
        <v>296</v>
      </c>
      <c r="C22" s="51" t="s">
        <v>289</v>
      </c>
      <c r="D22" s="113"/>
      <c r="E22" s="113"/>
      <c r="F22" s="113"/>
      <c r="G22" s="113"/>
      <c r="H22" s="113"/>
      <c r="I22" s="113"/>
      <c r="J22" s="113"/>
      <c r="K22" s="20"/>
    </row>
    <row r="23" spans="2:11" ht="14.25" x14ac:dyDescent="0.25">
      <c r="B23" s="172"/>
      <c r="C23" s="51" t="s">
        <v>290</v>
      </c>
      <c r="D23" s="113"/>
      <c r="E23" s="113"/>
      <c r="F23" s="113"/>
      <c r="G23" s="113"/>
      <c r="H23" s="113"/>
      <c r="I23" s="113"/>
      <c r="J23" s="113"/>
      <c r="K23" s="20"/>
    </row>
    <row r="24" spans="2:11" ht="14.25" customHeight="1" x14ac:dyDescent="0.25">
      <c r="B24" s="172" t="s">
        <v>297</v>
      </c>
      <c r="C24" s="51" t="s">
        <v>289</v>
      </c>
      <c r="D24" s="113">
        <v>7.19</v>
      </c>
      <c r="E24" s="113">
        <v>7.19</v>
      </c>
      <c r="F24" s="113">
        <v>9877729</v>
      </c>
      <c r="G24" s="113">
        <v>15937</v>
      </c>
      <c r="H24" s="113">
        <v>2682</v>
      </c>
      <c r="I24" s="113"/>
      <c r="J24" s="113">
        <v>326095</v>
      </c>
      <c r="K24" s="20"/>
    </row>
    <row r="25" spans="2:11" ht="14.25" customHeight="1" x14ac:dyDescent="0.25">
      <c r="B25" s="172"/>
      <c r="C25" s="51" t="s">
        <v>290</v>
      </c>
      <c r="D25" s="113">
        <v>64.710000000000008</v>
      </c>
      <c r="E25" s="113">
        <v>62.810000000000009</v>
      </c>
      <c r="F25" s="113">
        <v>46035887</v>
      </c>
      <c r="G25" s="113">
        <v>64008</v>
      </c>
      <c r="H25" s="113">
        <v>13986</v>
      </c>
      <c r="I25" s="113">
        <v>1560264</v>
      </c>
      <c r="J25" s="113"/>
      <c r="K25" s="20"/>
    </row>
    <row r="26" spans="2:11" ht="14.25" x14ac:dyDescent="0.25">
      <c r="B26" s="172" t="s">
        <v>298</v>
      </c>
      <c r="C26" s="51" t="s">
        <v>289</v>
      </c>
      <c r="D26" s="113">
        <v>14.390000000000002</v>
      </c>
      <c r="E26" s="113">
        <v>12.049999999999997</v>
      </c>
      <c r="F26" s="113">
        <v>2933604</v>
      </c>
      <c r="G26" s="113">
        <v>5991</v>
      </c>
      <c r="H26" s="113">
        <v>1719</v>
      </c>
      <c r="I26" s="113">
        <v>41348</v>
      </c>
      <c r="J26" s="113">
        <v>3133</v>
      </c>
      <c r="K26" s="20"/>
    </row>
    <row r="27" spans="2:11" ht="14.25" x14ac:dyDescent="0.25">
      <c r="B27" s="172"/>
      <c r="C27" s="51" t="s">
        <v>290</v>
      </c>
      <c r="D27" s="113">
        <v>8.08</v>
      </c>
      <c r="E27" s="113">
        <v>7.55</v>
      </c>
      <c r="F27" s="113">
        <v>8095447</v>
      </c>
      <c r="G27" s="113">
        <v>5862</v>
      </c>
      <c r="H27" s="113"/>
      <c r="I27" s="113">
        <v>289161</v>
      </c>
      <c r="J27" s="113"/>
      <c r="K27" s="20"/>
    </row>
    <row r="28" spans="2:11" ht="14.25" x14ac:dyDescent="0.25">
      <c r="B28" s="172" t="s">
        <v>299</v>
      </c>
      <c r="C28" s="51" t="s">
        <v>289</v>
      </c>
      <c r="D28" s="113">
        <v>5661.0905365709323</v>
      </c>
      <c r="E28" s="113">
        <v>5164.2918169466066</v>
      </c>
      <c r="F28" s="113">
        <v>2543781671.942925</v>
      </c>
      <c r="G28" s="113">
        <v>2557306.8165808227</v>
      </c>
      <c r="H28" s="113">
        <v>2106493.9587664446</v>
      </c>
      <c r="I28" s="113">
        <v>38911310.490241118</v>
      </c>
      <c r="J28" s="113">
        <v>14414563.693868838</v>
      </c>
      <c r="K28" s="20"/>
    </row>
    <row r="29" spans="2:11" ht="14.25" x14ac:dyDescent="0.25">
      <c r="B29" s="172"/>
      <c r="C29" s="51" t="s">
        <v>290</v>
      </c>
      <c r="D29" s="113">
        <v>50.187332709990912</v>
      </c>
      <c r="E29" s="113">
        <v>26.286146320646264</v>
      </c>
      <c r="F29" s="113">
        <v>3825238.430146262</v>
      </c>
      <c r="G29" s="113"/>
      <c r="H29" s="113"/>
      <c r="I29" s="113">
        <v>151477.20024297389</v>
      </c>
      <c r="J29" s="113"/>
      <c r="K29" s="20"/>
    </row>
    <row r="30" spans="2:11" ht="14.25" customHeight="1" x14ac:dyDescent="0.25">
      <c r="B30" s="172" t="s">
        <v>300</v>
      </c>
      <c r="C30" s="51" t="s">
        <v>289</v>
      </c>
      <c r="D30" s="113">
        <v>50.986701192107816</v>
      </c>
      <c r="E30" s="113">
        <v>50.586701192107817</v>
      </c>
      <c r="F30" s="113">
        <v>15566067.820104739</v>
      </c>
      <c r="G30" s="113"/>
      <c r="H30" s="113">
        <v>48932</v>
      </c>
      <c r="I30" s="113">
        <v>145916.85485423301</v>
      </c>
      <c r="J30" s="113">
        <v>388519.39223222953</v>
      </c>
      <c r="K30" s="20"/>
    </row>
    <row r="31" spans="2:11" ht="14.25" x14ac:dyDescent="0.25">
      <c r="B31" s="172"/>
      <c r="C31" s="51" t="s">
        <v>290</v>
      </c>
      <c r="D31" s="113">
        <v>260.66277984860471</v>
      </c>
      <c r="E31" s="113">
        <v>87.482770780920475</v>
      </c>
      <c r="F31" s="113">
        <v>16258917.823581824</v>
      </c>
      <c r="G31" s="113">
        <v>21237</v>
      </c>
      <c r="H31" s="113">
        <v>30651.999999999993</v>
      </c>
      <c r="I31" s="113">
        <v>268493.55650613789</v>
      </c>
      <c r="J31" s="113">
        <v>4000</v>
      </c>
      <c r="K31" s="20"/>
    </row>
    <row r="32" spans="2:11" ht="14.25" x14ac:dyDescent="0.25">
      <c r="B32" s="180"/>
      <c r="C32" s="180"/>
      <c r="D32" s="180"/>
      <c r="E32" s="180"/>
      <c r="F32" s="180"/>
      <c r="G32" s="180"/>
      <c r="H32" s="180"/>
      <c r="I32" s="180"/>
      <c r="J32" s="180"/>
      <c r="K32" s="20"/>
    </row>
    <row r="33" spans="2:11" ht="14.25" customHeight="1" x14ac:dyDescent="0.25">
      <c r="B33" s="181" t="s">
        <v>301</v>
      </c>
      <c r="C33" s="181"/>
      <c r="D33" s="181"/>
      <c r="E33" s="181"/>
      <c r="F33" s="181"/>
      <c r="G33" s="181"/>
      <c r="H33" s="181"/>
      <c r="I33" s="181"/>
      <c r="J33" s="181"/>
      <c r="K33" s="20"/>
    </row>
    <row r="34" spans="2:11" ht="14.25" customHeight="1" x14ac:dyDescent="0.25">
      <c r="B34" s="175" t="s">
        <v>302</v>
      </c>
      <c r="C34" s="51" t="s">
        <v>289</v>
      </c>
      <c r="D34" s="112">
        <v>928.42507320040352</v>
      </c>
      <c r="E34" s="112">
        <v>921.19555715928357</v>
      </c>
      <c r="F34" s="112">
        <v>205461399.09345895</v>
      </c>
      <c r="G34" s="112">
        <v>158705</v>
      </c>
      <c r="H34" s="112">
        <v>80089.999999999985</v>
      </c>
      <c r="I34" s="112">
        <v>9846179.5212941095</v>
      </c>
      <c r="J34" s="112">
        <v>7684537.4389225859</v>
      </c>
      <c r="K34" s="20"/>
    </row>
    <row r="35" spans="2:11" ht="14.25" customHeight="1" x14ac:dyDescent="0.25">
      <c r="B35" s="175"/>
      <c r="C35" s="51" t="s">
        <v>290</v>
      </c>
      <c r="D35" s="112">
        <v>469.20268877517168</v>
      </c>
      <c r="E35" s="112">
        <v>463.00291447152819</v>
      </c>
      <c r="F35" s="112">
        <v>246750745.55637169</v>
      </c>
      <c r="G35" s="112">
        <v>102115.99999999999</v>
      </c>
      <c r="H35" s="112">
        <v>2479621.0000000009</v>
      </c>
      <c r="I35" s="112">
        <v>6507445.8204528345</v>
      </c>
      <c r="J35" s="112">
        <v>1001138.3448378581</v>
      </c>
      <c r="K35" s="20"/>
    </row>
    <row r="36" spans="2:11" ht="14.25" customHeight="1" x14ac:dyDescent="0.25">
      <c r="B36" s="172" t="s">
        <v>303</v>
      </c>
      <c r="C36" s="51" t="s">
        <v>289</v>
      </c>
      <c r="D36" s="113">
        <v>1.5</v>
      </c>
      <c r="E36" s="113">
        <v>1.5</v>
      </c>
      <c r="F36" s="113">
        <v>214000</v>
      </c>
      <c r="G36" s="113"/>
      <c r="H36" s="113">
        <v>100</v>
      </c>
      <c r="I36" s="113"/>
      <c r="J36" s="113"/>
      <c r="K36" s="20"/>
    </row>
    <row r="37" spans="2:11" ht="14.25" x14ac:dyDescent="0.25">
      <c r="B37" s="172"/>
      <c r="C37" s="51" t="s">
        <v>290</v>
      </c>
      <c r="D37" s="113">
        <v>0.66</v>
      </c>
      <c r="E37" s="113">
        <v>0.66</v>
      </c>
      <c r="F37" s="113">
        <v>84150</v>
      </c>
      <c r="G37" s="113">
        <v>165</v>
      </c>
      <c r="H37" s="113"/>
      <c r="I37" s="113"/>
      <c r="J37" s="113"/>
      <c r="K37" s="20"/>
    </row>
    <row r="38" spans="2:11" ht="14.25" x14ac:dyDescent="0.25">
      <c r="B38" s="172" t="s">
        <v>304</v>
      </c>
      <c r="C38" s="51" t="s">
        <v>289</v>
      </c>
      <c r="D38" s="113">
        <v>16.230000000000004</v>
      </c>
      <c r="E38" s="113">
        <v>14.970000000000002</v>
      </c>
      <c r="F38" s="113">
        <v>5582718</v>
      </c>
      <c r="G38" s="113"/>
      <c r="H38" s="113">
        <v>16005</v>
      </c>
      <c r="I38" s="113">
        <v>194280</v>
      </c>
      <c r="J38" s="113">
        <v>13680</v>
      </c>
      <c r="K38" s="20"/>
    </row>
    <row r="39" spans="2:11" ht="14.25" x14ac:dyDescent="0.25">
      <c r="B39" s="172"/>
      <c r="C39" s="51" t="s">
        <v>290</v>
      </c>
      <c r="D39" s="113">
        <v>52.72999999999999</v>
      </c>
      <c r="E39" s="113">
        <v>52.72999999999999</v>
      </c>
      <c r="F39" s="113">
        <v>20777233.000000004</v>
      </c>
      <c r="G39" s="113">
        <v>63276</v>
      </c>
      <c r="H39" s="113"/>
      <c r="I39" s="113">
        <v>2500</v>
      </c>
      <c r="J39" s="113"/>
      <c r="K39" s="20"/>
    </row>
    <row r="40" spans="2:11" ht="14.25" x14ac:dyDescent="0.25">
      <c r="B40" s="172" t="s">
        <v>305</v>
      </c>
      <c r="C40" s="51" t="s">
        <v>289</v>
      </c>
      <c r="D40" s="113">
        <v>55.249999999999993</v>
      </c>
      <c r="E40" s="113">
        <v>51.37</v>
      </c>
      <c r="F40" s="113">
        <v>21718944</v>
      </c>
      <c r="G40" s="113"/>
      <c r="H40" s="113">
        <v>13147</v>
      </c>
      <c r="I40" s="113">
        <v>1381508</v>
      </c>
      <c r="J40" s="113">
        <v>284419</v>
      </c>
      <c r="K40" s="20"/>
    </row>
    <row r="41" spans="2:11" ht="14.25" x14ac:dyDescent="0.25">
      <c r="B41" s="172"/>
      <c r="C41" s="51" t="s">
        <v>290</v>
      </c>
      <c r="D41" s="113">
        <v>9.6000000000000014</v>
      </c>
      <c r="E41" s="113">
        <v>9.6000000000000014</v>
      </c>
      <c r="F41" s="113">
        <v>10206000</v>
      </c>
      <c r="G41" s="113"/>
      <c r="H41" s="113"/>
      <c r="I41" s="113">
        <v>999558</v>
      </c>
      <c r="J41" s="113"/>
      <c r="K41" s="20"/>
    </row>
    <row r="42" spans="2:11" ht="14.25" x14ac:dyDescent="0.25">
      <c r="B42" s="172" t="s">
        <v>306</v>
      </c>
      <c r="C42" s="51" t="s">
        <v>289</v>
      </c>
      <c r="D42" s="113">
        <v>31.670000000000005</v>
      </c>
      <c r="E42" s="113">
        <v>31.670000000000005</v>
      </c>
      <c r="F42" s="113">
        <v>9196704.0000000019</v>
      </c>
      <c r="G42" s="113">
        <v>9790</v>
      </c>
      <c r="H42" s="113">
        <v>2872</v>
      </c>
      <c r="I42" s="113">
        <v>145248</v>
      </c>
      <c r="J42" s="113">
        <v>14895</v>
      </c>
      <c r="K42" s="20"/>
    </row>
    <row r="43" spans="2:11" ht="14.25" x14ac:dyDescent="0.25">
      <c r="B43" s="172"/>
      <c r="C43" s="51" t="s">
        <v>290</v>
      </c>
      <c r="D43" s="113">
        <v>43.160000000000004</v>
      </c>
      <c r="E43" s="113">
        <v>43.160000000000004</v>
      </c>
      <c r="F43" s="113">
        <v>8454309</v>
      </c>
      <c r="G43" s="113">
        <v>6975</v>
      </c>
      <c r="H43" s="113">
        <v>6325</v>
      </c>
      <c r="I43" s="113">
        <v>546854</v>
      </c>
      <c r="J43" s="113"/>
      <c r="K43" s="20"/>
    </row>
    <row r="44" spans="2:11" ht="14.25" customHeight="1" x14ac:dyDescent="0.25">
      <c r="B44" s="172" t="s">
        <v>307</v>
      </c>
      <c r="C44" s="51" t="s">
        <v>289</v>
      </c>
      <c r="D44" s="113"/>
      <c r="E44" s="113"/>
      <c r="F44" s="113"/>
      <c r="G44" s="113"/>
      <c r="H44" s="113"/>
      <c r="I44" s="113"/>
      <c r="J44" s="113"/>
      <c r="K44" s="20"/>
    </row>
    <row r="45" spans="2:11" ht="14.25" x14ac:dyDescent="0.25">
      <c r="B45" s="172"/>
      <c r="C45" s="51" t="s">
        <v>290</v>
      </c>
      <c r="D45" s="113">
        <v>172.75157265799677</v>
      </c>
      <c r="E45" s="113">
        <v>172.75157265799677</v>
      </c>
      <c r="F45" s="113">
        <v>141861177.55637157</v>
      </c>
      <c r="G45" s="113"/>
      <c r="H45" s="113">
        <v>2464263.9999999995</v>
      </c>
      <c r="I45" s="113">
        <v>402840.8204528332</v>
      </c>
      <c r="J45" s="113">
        <v>486818.34483785799</v>
      </c>
      <c r="K45" s="20"/>
    </row>
    <row r="46" spans="2:11" ht="14.25" x14ac:dyDescent="0.25">
      <c r="B46" s="172" t="s">
        <v>308</v>
      </c>
      <c r="C46" s="51" t="s">
        <v>289</v>
      </c>
      <c r="D46" s="113"/>
      <c r="E46" s="113"/>
      <c r="F46" s="113"/>
      <c r="G46" s="113"/>
      <c r="H46" s="113"/>
      <c r="I46" s="113"/>
      <c r="J46" s="113"/>
      <c r="K46" s="20"/>
    </row>
    <row r="47" spans="2:11" ht="14.25" x14ac:dyDescent="0.25">
      <c r="B47" s="172"/>
      <c r="C47" s="51" t="s">
        <v>290</v>
      </c>
      <c r="D47" s="113"/>
      <c r="E47" s="113"/>
      <c r="F47" s="113"/>
      <c r="G47" s="113"/>
      <c r="H47" s="113"/>
      <c r="I47" s="113"/>
      <c r="J47" s="113"/>
      <c r="K47" s="20"/>
    </row>
    <row r="48" spans="2:11" ht="14.25" x14ac:dyDescent="0.25">
      <c r="B48" s="172" t="s">
        <v>309</v>
      </c>
      <c r="C48" s="51" t="s">
        <v>289</v>
      </c>
      <c r="D48" s="113"/>
      <c r="E48" s="113"/>
      <c r="F48" s="113"/>
      <c r="G48" s="113"/>
      <c r="H48" s="113"/>
      <c r="I48" s="113"/>
      <c r="J48" s="113"/>
      <c r="K48" s="20"/>
    </row>
    <row r="49" spans="2:11" ht="14.25" x14ac:dyDescent="0.25">
      <c r="B49" s="172"/>
      <c r="C49" s="51" t="s">
        <v>290</v>
      </c>
      <c r="D49" s="113">
        <v>15.8</v>
      </c>
      <c r="E49" s="113">
        <v>15.8</v>
      </c>
      <c r="F49" s="113">
        <v>8788972</v>
      </c>
      <c r="G49" s="113"/>
      <c r="H49" s="113"/>
      <c r="I49" s="113">
        <v>837291</v>
      </c>
      <c r="J49" s="113"/>
      <c r="K49" s="20"/>
    </row>
    <row r="50" spans="2:11" ht="14.25" x14ac:dyDescent="0.25">
      <c r="B50" s="172" t="s">
        <v>310</v>
      </c>
      <c r="C50" s="51" t="s">
        <v>289</v>
      </c>
      <c r="D50" s="113">
        <v>823.77507320040286</v>
      </c>
      <c r="E50" s="113">
        <v>821.68555715928323</v>
      </c>
      <c r="F50" s="113">
        <v>168749033.09345898</v>
      </c>
      <c r="G50" s="113">
        <v>148915</v>
      </c>
      <c r="H50" s="113">
        <v>47966.000000000007</v>
      </c>
      <c r="I50" s="113">
        <v>8125143.521294103</v>
      </c>
      <c r="J50" s="113">
        <v>7371543.4389225859</v>
      </c>
      <c r="K50" s="20"/>
    </row>
    <row r="51" spans="2:11" ht="14.25" x14ac:dyDescent="0.25">
      <c r="B51" s="172"/>
      <c r="C51" s="51" t="s">
        <v>290</v>
      </c>
      <c r="D51" s="113">
        <v>174.50111611717506</v>
      </c>
      <c r="E51" s="113">
        <v>168.30134181353165</v>
      </c>
      <c r="F51" s="113">
        <v>56578904</v>
      </c>
      <c r="G51" s="113">
        <v>31700.000000000007</v>
      </c>
      <c r="H51" s="113">
        <v>9032</v>
      </c>
      <c r="I51" s="113">
        <v>3718401.9999999986</v>
      </c>
      <c r="J51" s="113">
        <v>514320.00000000006</v>
      </c>
      <c r="K51" s="20"/>
    </row>
    <row r="52" spans="2:11" ht="14.25" x14ac:dyDescent="0.3">
      <c r="B52" s="21"/>
      <c r="C52" s="21"/>
      <c r="D52" s="21"/>
      <c r="E52" s="21"/>
      <c r="F52" s="21"/>
      <c r="G52" s="20"/>
      <c r="H52" s="20"/>
      <c r="I52" s="20"/>
      <c r="J52" s="20"/>
      <c r="K52" s="20"/>
    </row>
    <row r="53" spans="2:11" ht="14.25" x14ac:dyDescent="0.25">
      <c r="B53" s="171" t="s">
        <v>508</v>
      </c>
      <c r="C53" s="171"/>
      <c r="D53" s="171"/>
      <c r="E53" s="171"/>
      <c r="F53" s="171"/>
      <c r="G53" s="171"/>
      <c r="H53" s="171"/>
      <c r="I53" s="171"/>
      <c r="J53" s="171"/>
      <c r="K53" s="171"/>
    </row>
  </sheetData>
  <mergeCells count="29">
    <mergeCell ref="B20:B21"/>
    <mergeCell ref="B6:J6"/>
    <mergeCell ref="B7:J7"/>
    <mergeCell ref="B8:C9"/>
    <mergeCell ref="D8:E8"/>
    <mergeCell ref="G8:J8"/>
    <mergeCell ref="B10:B11"/>
    <mergeCell ref="B12:J12"/>
    <mergeCell ref="B13:J13"/>
    <mergeCell ref="B14:B15"/>
    <mergeCell ref="B16:B17"/>
    <mergeCell ref="B18:B19"/>
    <mergeCell ref="B42:B43"/>
    <mergeCell ref="B22:B23"/>
    <mergeCell ref="B24:B25"/>
    <mergeCell ref="B26:B27"/>
    <mergeCell ref="B28:B29"/>
    <mergeCell ref="B30:B31"/>
    <mergeCell ref="B32:J32"/>
    <mergeCell ref="B33:J33"/>
    <mergeCell ref="B34:B35"/>
    <mergeCell ref="B36:B37"/>
    <mergeCell ref="B38:B39"/>
    <mergeCell ref="B40:B41"/>
    <mergeCell ref="B44:B45"/>
    <mergeCell ref="B46:B47"/>
    <mergeCell ref="B48:B49"/>
    <mergeCell ref="B50:B51"/>
    <mergeCell ref="B53:K53"/>
  </mergeCells>
  <hyperlinks>
    <hyperlink ref="L8" location="ÍNDICE!A1" display="ÍNDICE" xr:uid="{00000000-0004-0000-0900-000000000000}"/>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5:N44"/>
  <sheetViews>
    <sheetView showGridLines="0" zoomScaleNormal="100" workbookViewId="0">
      <selection activeCell="L24" sqref="L24"/>
    </sheetView>
  </sheetViews>
  <sheetFormatPr baseColWidth="10" defaultColWidth="8" defaultRowHeight="13.5" x14ac:dyDescent="0.25"/>
  <cols>
    <col min="1" max="1" width="1.75" style="7" customWidth="1"/>
    <col min="2" max="2" width="22.5" style="7" customWidth="1"/>
    <col min="3" max="9" width="13.75" style="7" customWidth="1"/>
    <col min="10" max="10" width="4.875" style="7" customWidth="1"/>
    <col min="11" max="13" width="8.25" style="7" bestFit="1" customWidth="1"/>
    <col min="14" max="14" width="10.125" style="7" bestFit="1" customWidth="1"/>
    <col min="15" max="16384" width="8" style="7"/>
  </cols>
  <sheetData>
    <row r="5" spans="2:14" ht="16.5" x14ac:dyDescent="0.3">
      <c r="B5" s="4"/>
      <c r="C5" s="4"/>
      <c r="D5" s="4"/>
      <c r="E5" s="4"/>
      <c r="F5" s="4"/>
      <c r="G5" s="4"/>
      <c r="H5" s="4"/>
      <c r="I5" s="4"/>
    </row>
    <row r="6" spans="2:14" ht="24.75" customHeight="1" x14ac:dyDescent="0.3">
      <c r="B6" s="170"/>
      <c r="C6" s="170"/>
      <c r="D6" s="170"/>
      <c r="E6" s="170"/>
      <c r="F6" s="170"/>
      <c r="G6" s="170"/>
      <c r="H6" s="170"/>
      <c r="I6" s="170"/>
      <c r="J6" s="170"/>
      <c r="K6" s="170"/>
      <c r="L6" s="170"/>
      <c r="M6" s="170"/>
      <c r="N6" s="170"/>
    </row>
    <row r="7" spans="2:14" ht="32.25" customHeight="1" x14ac:dyDescent="0.3">
      <c r="B7" s="170"/>
      <c r="C7" s="170"/>
      <c r="D7" s="170"/>
      <c r="E7" s="170"/>
      <c r="F7" s="170"/>
      <c r="G7" s="170"/>
      <c r="H7" s="170"/>
      <c r="I7" s="170"/>
      <c r="J7" s="170"/>
      <c r="K7" s="170"/>
      <c r="L7" s="170"/>
      <c r="M7" s="170"/>
      <c r="N7" s="170"/>
    </row>
    <row r="8" spans="2:14" ht="13.5" customHeight="1" x14ac:dyDescent="0.25">
      <c r="B8" s="177" t="s">
        <v>145</v>
      </c>
      <c r="C8" s="174" t="s">
        <v>311</v>
      </c>
      <c r="D8" s="174"/>
      <c r="E8" s="174"/>
      <c r="F8" s="174"/>
      <c r="G8" s="174"/>
      <c r="H8" s="174"/>
      <c r="I8" s="174"/>
      <c r="J8" s="20"/>
      <c r="K8" s="93" t="s">
        <v>147</v>
      </c>
    </row>
    <row r="9" spans="2:14" x14ac:dyDescent="0.25">
      <c r="B9" s="177"/>
      <c r="C9" s="107" t="s">
        <v>312</v>
      </c>
      <c r="D9" s="49" t="s">
        <v>313</v>
      </c>
      <c r="E9" s="49" t="s">
        <v>314</v>
      </c>
      <c r="F9" s="49" t="s">
        <v>315</v>
      </c>
      <c r="G9" s="49" t="s">
        <v>316</v>
      </c>
      <c r="H9" s="49" t="s">
        <v>317</v>
      </c>
      <c r="I9" s="49" t="s">
        <v>318</v>
      </c>
      <c r="J9" s="20"/>
      <c r="K9" s="19"/>
    </row>
    <row r="10" spans="2:14" x14ac:dyDescent="0.25">
      <c r="B10" s="106" t="s">
        <v>157</v>
      </c>
      <c r="C10" s="17">
        <v>3860493.4391539497</v>
      </c>
      <c r="D10" s="17">
        <v>943249.41672669793</v>
      </c>
      <c r="E10" s="17">
        <v>551960.10961790197</v>
      </c>
      <c r="F10" s="17">
        <v>33166.842080897972</v>
      </c>
      <c r="G10" s="17">
        <v>155407.35502171621</v>
      </c>
      <c r="H10" s="17">
        <v>61914.192314962216</v>
      </c>
      <c r="I10" s="17">
        <v>23789.380027017873</v>
      </c>
      <c r="J10" s="20"/>
      <c r="K10" s="19"/>
    </row>
    <row r="11" spans="2:14" ht="14.25" x14ac:dyDescent="0.25">
      <c r="B11" s="104" t="s">
        <v>158</v>
      </c>
      <c r="C11" s="53">
        <v>2044972.3033126686</v>
      </c>
      <c r="D11" s="53">
        <v>601650.18741900078</v>
      </c>
      <c r="E11" s="53">
        <v>517345.90650716564</v>
      </c>
      <c r="F11" s="53">
        <v>25539.63583017081</v>
      </c>
      <c r="G11" s="53">
        <v>76912.588795925243</v>
      </c>
      <c r="H11" s="53">
        <v>15104.571141857987</v>
      </c>
      <c r="I11" s="53">
        <v>21204.327733273713</v>
      </c>
      <c r="J11" s="20"/>
      <c r="K11" s="19"/>
    </row>
    <row r="12" spans="2:14" ht="14.25" x14ac:dyDescent="0.25">
      <c r="B12" s="104" t="s">
        <v>159</v>
      </c>
      <c r="C12" s="53">
        <v>1488273.9794930122</v>
      </c>
      <c r="D12" s="53">
        <v>307964.05958426988</v>
      </c>
      <c r="E12" s="53">
        <v>33500.26940595224</v>
      </c>
      <c r="F12" s="53">
        <v>7092.990911738937</v>
      </c>
      <c r="G12" s="53">
        <v>64684.081903062455</v>
      </c>
      <c r="H12" s="53">
        <v>44031.752693112947</v>
      </c>
      <c r="I12" s="53">
        <v>1885.0284902780493</v>
      </c>
      <c r="J12" s="20"/>
      <c r="K12" s="19"/>
      <c r="M12" s="24"/>
    </row>
    <row r="13" spans="2:14" ht="14.25" x14ac:dyDescent="0.25">
      <c r="B13" s="104" t="s">
        <v>160</v>
      </c>
      <c r="C13" s="53">
        <v>327247.15634824336</v>
      </c>
      <c r="D13" s="53">
        <v>33635.169723429681</v>
      </c>
      <c r="E13" s="53">
        <v>1113.9337047849456</v>
      </c>
      <c r="F13" s="53">
        <v>534.21533898829864</v>
      </c>
      <c r="G13" s="53">
        <v>13810.68432272937</v>
      </c>
      <c r="H13" s="53">
        <v>2777.868479991349</v>
      </c>
      <c r="I13" s="53">
        <v>700.02380346610948</v>
      </c>
      <c r="J13" s="20"/>
      <c r="K13" s="20"/>
      <c r="M13" s="25"/>
    </row>
    <row r="14" spans="2:14" x14ac:dyDescent="0.25">
      <c r="B14" s="174"/>
      <c r="C14" s="174"/>
      <c r="D14" s="174"/>
      <c r="E14" s="174"/>
      <c r="F14" s="174"/>
      <c r="G14" s="174"/>
      <c r="H14" s="174"/>
      <c r="I14" s="174"/>
      <c r="J14" s="20"/>
      <c r="K14" s="20"/>
      <c r="M14" s="25"/>
    </row>
    <row r="15" spans="2:14" x14ac:dyDescent="0.25">
      <c r="B15" s="182" t="s">
        <v>158</v>
      </c>
      <c r="C15" s="182"/>
      <c r="D15" s="182"/>
      <c r="E15" s="182"/>
      <c r="F15" s="182"/>
      <c r="G15" s="182"/>
      <c r="H15" s="182"/>
      <c r="I15" s="182"/>
      <c r="J15" s="20"/>
      <c r="K15" s="20"/>
      <c r="M15" s="25"/>
    </row>
    <row r="16" spans="2:14" ht="14.25" x14ac:dyDescent="0.25">
      <c r="B16" s="104" t="s">
        <v>161</v>
      </c>
      <c r="C16" s="53">
        <v>286315.23558798165</v>
      </c>
      <c r="D16" s="53">
        <v>43424.943679688105</v>
      </c>
      <c r="E16" s="53">
        <v>64353.904540844109</v>
      </c>
      <c r="F16" s="53">
        <v>740.83457339647339</v>
      </c>
      <c r="G16" s="53">
        <v>17831.709981038603</v>
      </c>
      <c r="H16" s="53">
        <v>1211.0357011373981</v>
      </c>
      <c r="I16" s="53">
        <v>750.08655259686395</v>
      </c>
      <c r="J16" s="20"/>
      <c r="K16" s="20"/>
      <c r="M16" s="25"/>
    </row>
    <row r="17" spans="2:13" ht="14.25" x14ac:dyDescent="0.25">
      <c r="B17" s="104" t="s">
        <v>162</v>
      </c>
      <c r="C17" s="53">
        <v>137264.62157307929</v>
      </c>
      <c r="D17" s="53">
        <v>40552.461072984363</v>
      </c>
      <c r="E17" s="53">
        <v>18780.999920025231</v>
      </c>
      <c r="F17" s="53">
        <v>928.27802983811478</v>
      </c>
      <c r="G17" s="53">
        <v>4439.6583172506571</v>
      </c>
      <c r="H17" s="53">
        <v>4010.8374412861481</v>
      </c>
      <c r="I17" s="53">
        <v>62.904360236460548</v>
      </c>
      <c r="J17" s="20"/>
      <c r="K17" s="20"/>
      <c r="M17" s="24"/>
    </row>
    <row r="18" spans="2:13" ht="14.25" x14ac:dyDescent="0.25">
      <c r="B18" s="104" t="s">
        <v>163</v>
      </c>
      <c r="C18" s="53">
        <v>113494.63468817683</v>
      </c>
      <c r="D18" s="53">
        <v>17199.818580933246</v>
      </c>
      <c r="E18" s="53">
        <v>21819.867151455001</v>
      </c>
      <c r="F18" s="53">
        <v>330.48911393122359</v>
      </c>
      <c r="G18" s="53">
        <v>4315.3550249087839</v>
      </c>
      <c r="H18" s="53">
        <v>283.47208309133276</v>
      </c>
      <c r="I18" s="53">
        <v>52.985050111680657</v>
      </c>
      <c r="J18" s="20"/>
      <c r="K18" s="20"/>
      <c r="M18" s="24"/>
    </row>
    <row r="19" spans="2:13" ht="14.25" x14ac:dyDescent="0.25">
      <c r="B19" s="104" t="s">
        <v>164</v>
      </c>
      <c r="C19" s="53">
        <v>85209.054163993802</v>
      </c>
      <c r="D19" s="53">
        <v>44498.716980484161</v>
      </c>
      <c r="E19" s="53">
        <v>676.88644407130937</v>
      </c>
      <c r="F19" s="53">
        <v>13.880504462984479</v>
      </c>
      <c r="G19" s="53">
        <v>3007.235196549776</v>
      </c>
      <c r="H19" s="53">
        <v>118.69553226783101</v>
      </c>
      <c r="I19" s="53">
        <v>74.39370014066391</v>
      </c>
      <c r="J19" s="20"/>
      <c r="K19" s="20"/>
      <c r="M19" s="24"/>
    </row>
    <row r="20" spans="2:13" ht="14.25" x14ac:dyDescent="0.25">
      <c r="B20" s="104" t="s">
        <v>165</v>
      </c>
      <c r="C20" s="53">
        <v>256305.23167248475</v>
      </c>
      <c r="D20" s="53">
        <v>107282.68410295893</v>
      </c>
      <c r="E20" s="53">
        <v>111011.43497757954</v>
      </c>
      <c r="F20" s="53">
        <v>3855.4468940185557</v>
      </c>
      <c r="G20" s="53">
        <v>6277.5657988480052</v>
      </c>
      <c r="H20" s="53">
        <v>1991.7706849957149</v>
      </c>
      <c r="I20" s="53">
        <v>745.51294956953495</v>
      </c>
      <c r="J20" s="20"/>
      <c r="K20" s="20"/>
      <c r="M20" s="24"/>
    </row>
    <row r="21" spans="2:13" ht="14.25" x14ac:dyDescent="0.25">
      <c r="B21" s="104" t="s">
        <v>166</v>
      </c>
      <c r="C21" s="53">
        <v>285009.47941823816</v>
      </c>
      <c r="D21" s="53">
        <v>73627.131025414958</v>
      </c>
      <c r="E21" s="53">
        <v>121042.71446358151</v>
      </c>
      <c r="F21" s="53">
        <v>11250.764986603919</v>
      </c>
      <c r="G21" s="53">
        <v>6665.9472489177879</v>
      </c>
      <c r="H21" s="53">
        <v>715.99722140413746</v>
      </c>
      <c r="I21" s="53">
        <v>187.51481084112692</v>
      </c>
      <c r="J21" s="20"/>
      <c r="K21" s="20"/>
      <c r="M21" s="24"/>
    </row>
    <row r="22" spans="2:13" ht="14.25" x14ac:dyDescent="0.25">
      <c r="B22" s="104" t="s">
        <v>167</v>
      </c>
      <c r="C22" s="53">
        <v>100932.91817528053</v>
      </c>
      <c r="D22" s="53">
        <v>33941.137406899747</v>
      </c>
      <c r="E22" s="53">
        <v>7062.8210562727727</v>
      </c>
      <c r="F22" s="53">
        <v>819.16033386104175</v>
      </c>
      <c r="G22" s="53">
        <v>5969.1267976619374</v>
      </c>
      <c r="H22" s="53">
        <v>708.73484535062039</v>
      </c>
      <c r="I22" s="53">
        <v>295.27877487289953</v>
      </c>
      <c r="J22" s="20"/>
      <c r="K22" s="20"/>
      <c r="M22" s="24"/>
    </row>
    <row r="23" spans="2:13" ht="14.25" x14ac:dyDescent="0.25">
      <c r="B23" s="104" t="s">
        <v>168</v>
      </c>
      <c r="C23" s="53">
        <v>174828.87077605358</v>
      </c>
      <c r="D23" s="53">
        <v>28651.397644288267</v>
      </c>
      <c r="E23" s="53">
        <v>41016.687948543877</v>
      </c>
      <c r="F23" s="53">
        <v>3376.864613199994</v>
      </c>
      <c r="G23" s="53">
        <v>8520.3321249869641</v>
      </c>
      <c r="H23" s="53">
        <v>2658.9587858319687</v>
      </c>
      <c r="I23" s="53">
        <v>18299.787626045338</v>
      </c>
      <c r="J23" s="20"/>
      <c r="K23" s="20"/>
      <c r="M23" s="24"/>
    </row>
    <row r="24" spans="2:13" ht="14.25" x14ac:dyDescent="0.25">
      <c r="B24" s="104" t="s">
        <v>169</v>
      </c>
      <c r="C24" s="53">
        <v>306117.00759120402</v>
      </c>
      <c r="D24" s="53">
        <v>46012.095257143505</v>
      </c>
      <c r="E24" s="53">
        <v>42851.04388449034</v>
      </c>
      <c r="F24" s="53">
        <v>695.53060984527212</v>
      </c>
      <c r="G24" s="53">
        <v>13043.049170502934</v>
      </c>
      <c r="H24" s="53">
        <v>1238.9506537153325</v>
      </c>
      <c r="I24" s="53">
        <v>405.08110601214207</v>
      </c>
      <c r="J24" s="20"/>
      <c r="K24" s="20"/>
      <c r="M24" s="24"/>
    </row>
    <row r="25" spans="2:13" ht="14.25" x14ac:dyDescent="0.25">
      <c r="B25" s="104" t="s">
        <v>170</v>
      </c>
      <c r="C25" s="53">
        <v>185805.85575451198</v>
      </c>
      <c r="D25" s="53">
        <v>54022.038419133198</v>
      </c>
      <c r="E25" s="53">
        <v>88496.318735941721</v>
      </c>
      <c r="F25" s="53">
        <v>3312.9829461136014</v>
      </c>
      <c r="G25" s="53">
        <v>4692.0895806842636</v>
      </c>
      <c r="H25" s="53">
        <v>311.70323803610751</v>
      </c>
      <c r="I25" s="53">
        <v>264.88483822844904</v>
      </c>
      <c r="J25" s="20"/>
      <c r="K25" s="20"/>
      <c r="M25" s="24"/>
    </row>
    <row r="26" spans="2:13" ht="30.75" customHeight="1" x14ac:dyDescent="0.25">
      <c r="B26" s="105" t="s">
        <v>171</v>
      </c>
      <c r="C26" s="53">
        <v>113689.39391166874</v>
      </c>
      <c r="D26" s="53">
        <v>112437.7632490727</v>
      </c>
      <c r="E26" s="53">
        <v>233.22738436131721</v>
      </c>
      <c r="F26" s="53">
        <v>215.40322489963503</v>
      </c>
      <c r="G26" s="53">
        <v>2150.5195545755496</v>
      </c>
      <c r="H26" s="53">
        <v>1854.4149547413383</v>
      </c>
      <c r="I26" s="53">
        <v>65.89796461855714</v>
      </c>
      <c r="J26" s="20"/>
      <c r="K26" s="20"/>
      <c r="M26" s="24"/>
    </row>
    <row r="27" spans="2:13" x14ac:dyDescent="0.25">
      <c r="B27" s="174"/>
      <c r="C27" s="174"/>
      <c r="D27" s="174"/>
      <c r="E27" s="174"/>
      <c r="F27" s="174"/>
      <c r="G27" s="174"/>
      <c r="H27" s="174"/>
      <c r="I27" s="174"/>
      <c r="J27" s="20"/>
      <c r="K27" s="20"/>
      <c r="M27" s="24"/>
    </row>
    <row r="28" spans="2:13" x14ac:dyDescent="0.25">
      <c r="B28" s="182" t="s">
        <v>159</v>
      </c>
      <c r="C28" s="182"/>
      <c r="D28" s="182"/>
      <c r="E28" s="182"/>
      <c r="F28" s="182"/>
      <c r="G28" s="182"/>
      <c r="H28" s="182"/>
      <c r="I28" s="182"/>
      <c r="J28" s="20"/>
      <c r="K28" s="20"/>
      <c r="M28" s="24"/>
    </row>
    <row r="29" spans="2:13" ht="14.25" x14ac:dyDescent="0.25">
      <c r="B29" s="104" t="s">
        <v>172</v>
      </c>
      <c r="C29" s="53">
        <v>140253.69524444421</v>
      </c>
      <c r="D29" s="53">
        <v>31886.532856396185</v>
      </c>
      <c r="E29" s="53">
        <v>10356.529630288369</v>
      </c>
      <c r="F29" s="53">
        <v>224.53528150377181</v>
      </c>
      <c r="G29" s="53">
        <v>5072.3982855790782</v>
      </c>
      <c r="H29" s="53">
        <v>1923.4231146670513</v>
      </c>
      <c r="I29" s="53">
        <v>325.81972974802818</v>
      </c>
      <c r="J29" s="20"/>
      <c r="K29" s="20"/>
      <c r="M29" s="24"/>
    </row>
    <row r="30" spans="2:13" ht="14.25" x14ac:dyDescent="0.25">
      <c r="B30" s="104" t="s">
        <v>173</v>
      </c>
      <c r="C30" s="53">
        <v>250999.50128477372</v>
      </c>
      <c r="D30" s="53">
        <v>31950.398785114336</v>
      </c>
      <c r="E30" s="53">
        <v>2203.9113841913736</v>
      </c>
      <c r="F30" s="53">
        <v>716.59890661352586</v>
      </c>
      <c r="G30" s="53">
        <v>18976.201002582035</v>
      </c>
      <c r="H30" s="53">
        <v>10903.047587496541</v>
      </c>
      <c r="I30" s="53">
        <v>72.48236831478998</v>
      </c>
      <c r="J30" s="20"/>
      <c r="K30" s="20"/>
      <c r="M30" s="24"/>
    </row>
    <row r="31" spans="2:13" ht="14.25" x14ac:dyDescent="0.25">
      <c r="B31" s="104" t="s">
        <v>174</v>
      </c>
      <c r="C31" s="53">
        <v>222624.00130795778</v>
      </c>
      <c r="D31" s="53">
        <v>105827.67173405584</v>
      </c>
      <c r="E31" s="53">
        <v>18396.78723146049</v>
      </c>
      <c r="F31" s="53">
        <v>924.8300268560422</v>
      </c>
      <c r="G31" s="53">
        <v>14707.249961663247</v>
      </c>
      <c r="H31" s="53">
        <v>2605.1241989590644</v>
      </c>
      <c r="I31" s="53">
        <v>92.322608141756973</v>
      </c>
      <c r="J31" s="20"/>
      <c r="K31" s="24"/>
      <c r="L31" s="24"/>
      <c r="M31" s="24"/>
    </row>
    <row r="32" spans="2:13" ht="14.25" x14ac:dyDescent="0.25">
      <c r="B32" s="104" t="s">
        <v>175</v>
      </c>
      <c r="C32" s="53">
        <v>66323.75826876577</v>
      </c>
      <c r="D32" s="53">
        <v>30944.580647252529</v>
      </c>
      <c r="E32" s="53">
        <v>591.67620651752486</v>
      </c>
      <c r="F32" s="53">
        <v>359.65142207630009</v>
      </c>
      <c r="G32" s="53">
        <v>5636.082686773756</v>
      </c>
      <c r="H32" s="53">
        <v>1335.6646735359971</v>
      </c>
      <c r="I32" s="53">
        <v>530.47701532711642</v>
      </c>
      <c r="J32" s="20"/>
      <c r="K32" s="24"/>
      <c r="L32" s="24"/>
      <c r="M32" s="24"/>
    </row>
    <row r="33" spans="2:13" ht="14.25" x14ac:dyDescent="0.25">
      <c r="B33" s="104" t="s">
        <v>176</v>
      </c>
      <c r="C33" s="53">
        <v>805454.96774015261</v>
      </c>
      <c r="D33" s="53">
        <v>95520.552038701528</v>
      </c>
      <c r="E33" s="53">
        <v>1515.7098300966213</v>
      </c>
      <c r="F33" s="53">
        <v>4850.9066608065823</v>
      </c>
      <c r="G33" s="53">
        <v>20221.135599999023</v>
      </c>
      <c r="H33" s="53">
        <v>27238.341726350627</v>
      </c>
      <c r="I33" s="53">
        <v>484.02110297465475</v>
      </c>
      <c r="J33" s="20"/>
      <c r="K33" s="24"/>
      <c r="L33" s="24"/>
      <c r="M33" s="24"/>
    </row>
    <row r="34" spans="2:13" ht="14.25" x14ac:dyDescent="0.25">
      <c r="B34" s="104" t="s">
        <v>177</v>
      </c>
      <c r="C34" s="53">
        <v>2618.0556469189091</v>
      </c>
      <c r="D34" s="53">
        <v>11834.323522749315</v>
      </c>
      <c r="E34" s="53">
        <v>435.6551233978555</v>
      </c>
      <c r="F34" s="53">
        <v>16.468613882717264</v>
      </c>
      <c r="G34" s="53">
        <v>71.014366465157977</v>
      </c>
      <c r="H34" s="53">
        <v>26.151392103561086</v>
      </c>
      <c r="I34" s="53">
        <v>379.9056657717029</v>
      </c>
      <c r="J34" s="20"/>
      <c r="K34" s="24"/>
      <c r="L34" s="24"/>
      <c r="M34" s="24"/>
    </row>
    <row r="35" spans="2:13" x14ac:dyDescent="0.25">
      <c r="B35" s="174"/>
      <c r="C35" s="174"/>
      <c r="D35" s="174"/>
      <c r="E35" s="174"/>
      <c r="F35" s="174"/>
      <c r="G35" s="174"/>
      <c r="H35" s="174"/>
      <c r="I35" s="174"/>
      <c r="J35" s="20"/>
      <c r="K35" s="24"/>
      <c r="L35" s="24"/>
      <c r="M35" s="24"/>
    </row>
    <row r="36" spans="2:13" x14ac:dyDescent="0.25">
      <c r="B36" s="182" t="s">
        <v>160</v>
      </c>
      <c r="C36" s="182"/>
      <c r="D36" s="182"/>
      <c r="E36" s="182"/>
      <c r="F36" s="182"/>
      <c r="G36" s="182"/>
      <c r="H36" s="182"/>
      <c r="I36" s="182"/>
      <c r="J36" s="20"/>
      <c r="K36" s="24"/>
      <c r="L36" s="24"/>
      <c r="M36" s="24"/>
    </row>
    <row r="37" spans="2:13" ht="14.25" x14ac:dyDescent="0.25">
      <c r="B37" s="104" t="s">
        <v>178</v>
      </c>
      <c r="C37" s="53">
        <v>91594.768746391885</v>
      </c>
      <c r="D37" s="53">
        <v>9470.0778823811943</v>
      </c>
      <c r="E37" s="53">
        <v>453.46872318222086</v>
      </c>
      <c r="F37" s="53">
        <v>53.943065408295482</v>
      </c>
      <c r="G37" s="53">
        <v>6267.2619345430194</v>
      </c>
      <c r="H37" s="53">
        <v>658.82623455224382</v>
      </c>
      <c r="I37" s="53">
        <v>71.498895631904418</v>
      </c>
      <c r="J37" s="20"/>
      <c r="K37" s="24"/>
      <c r="L37" s="24"/>
      <c r="M37" s="24"/>
    </row>
    <row r="38" spans="2:13" ht="14.25" x14ac:dyDescent="0.25">
      <c r="B38" s="104" t="s">
        <v>179</v>
      </c>
      <c r="C38" s="53">
        <v>25981.667582364582</v>
      </c>
      <c r="D38" s="53">
        <v>4700.4196475823383</v>
      </c>
      <c r="E38" s="53">
        <v>116.69431903737392</v>
      </c>
      <c r="F38" s="53">
        <v>14.678980569451094</v>
      </c>
      <c r="G38" s="53">
        <v>249.47999538844763</v>
      </c>
      <c r="H38" s="53">
        <v>14.678980569451094</v>
      </c>
      <c r="I38" s="53"/>
      <c r="J38" s="20"/>
      <c r="K38" s="24"/>
      <c r="L38" s="24"/>
      <c r="M38" s="24"/>
    </row>
    <row r="39" spans="2:13" ht="14.25" x14ac:dyDescent="0.25">
      <c r="B39" s="104" t="s">
        <v>180</v>
      </c>
      <c r="C39" s="53">
        <v>47331.892517918495</v>
      </c>
      <c r="D39" s="53">
        <v>4485.6101271188536</v>
      </c>
      <c r="E39" s="53">
        <v>75.999999999999986</v>
      </c>
      <c r="F39" s="53">
        <v>26.759655916469693</v>
      </c>
      <c r="G39" s="53">
        <v>1731.7637078205396</v>
      </c>
      <c r="H39" s="53">
        <v>994.0878806192876</v>
      </c>
      <c r="I39" s="53">
        <v>555.12828098448176</v>
      </c>
      <c r="J39" s="20"/>
      <c r="K39" s="24"/>
      <c r="L39" s="24"/>
      <c r="M39" s="24"/>
    </row>
    <row r="40" spans="2:13" ht="14.25" x14ac:dyDescent="0.25">
      <c r="B40" s="104" t="s">
        <v>181</v>
      </c>
      <c r="C40" s="53">
        <v>15501.44598296022</v>
      </c>
      <c r="D40" s="53">
        <v>2441.0692222479806</v>
      </c>
      <c r="E40" s="53"/>
      <c r="F40" s="53"/>
      <c r="G40" s="53">
        <v>874.20381987143503</v>
      </c>
      <c r="H40" s="53">
        <v>4.4120861803430627</v>
      </c>
      <c r="I40" s="53"/>
      <c r="J40" s="20"/>
      <c r="K40" s="24"/>
      <c r="L40" s="24"/>
      <c r="M40" s="24"/>
    </row>
    <row r="41" spans="2:13" ht="14.25" x14ac:dyDescent="0.25">
      <c r="B41" s="104" t="s">
        <v>182</v>
      </c>
      <c r="C41" s="53">
        <v>93994.291816576457</v>
      </c>
      <c r="D41" s="53">
        <v>9646.8164617206421</v>
      </c>
      <c r="E41" s="53">
        <v>81.695005485901348</v>
      </c>
      <c r="F41" s="53">
        <v>323.86101347967326</v>
      </c>
      <c r="G41" s="53">
        <v>3319.1014689381027</v>
      </c>
      <c r="H41" s="53">
        <v>938.47617560935976</v>
      </c>
      <c r="I41" s="53">
        <v>73.396626849723191</v>
      </c>
      <c r="J41" s="20"/>
      <c r="K41" s="20"/>
    </row>
    <row r="42" spans="2:13" ht="14.25" x14ac:dyDescent="0.25">
      <c r="B42" s="104" t="s">
        <v>183</v>
      </c>
      <c r="C42" s="53">
        <v>52843.089702030658</v>
      </c>
      <c r="D42" s="53">
        <v>2891.1763823786887</v>
      </c>
      <c r="E42" s="53">
        <v>386.07565707944934</v>
      </c>
      <c r="F42" s="53">
        <v>114.97262361440902</v>
      </c>
      <c r="G42" s="53">
        <v>1368.8733961678338</v>
      </c>
      <c r="H42" s="53">
        <v>167.38712246066331</v>
      </c>
      <c r="I42" s="53"/>
      <c r="J42" s="20"/>
      <c r="K42" s="20"/>
    </row>
    <row r="43" spans="2:13" ht="14.25" x14ac:dyDescent="0.3">
      <c r="B43" s="21"/>
      <c r="C43" s="21"/>
      <c r="D43" s="21"/>
      <c r="E43" s="21"/>
      <c r="F43" s="21"/>
      <c r="G43" s="21"/>
      <c r="H43" s="21"/>
      <c r="I43" s="21"/>
      <c r="J43" s="20"/>
      <c r="K43" s="20"/>
    </row>
    <row r="44" spans="2:13" ht="14.25" x14ac:dyDescent="0.25">
      <c r="B44" s="171" t="s">
        <v>508</v>
      </c>
      <c r="C44" s="171"/>
      <c r="D44" s="171"/>
      <c r="E44" s="171"/>
      <c r="F44" s="171"/>
      <c r="G44" s="171"/>
      <c r="H44" s="171"/>
      <c r="I44" s="171"/>
      <c r="J44" s="171"/>
      <c r="K44" s="171"/>
    </row>
  </sheetData>
  <mergeCells count="11">
    <mergeCell ref="B15:I15"/>
    <mergeCell ref="B6:N6"/>
    <mergeCell ref="B7:N7"/>
    <mergeCell ref="B8:B9"/>
    <mergeCell ref="C8:I8"/>
    <mergeCell ref="B14:I14"/>
    <mergeCell ref="B27:I27"/>
    <mergeCell ref="B28:I28"/>
    <mergeCell ref="B35:I35"/>
    <mergeCell ref="B36:I36"/>
    <mergeCell ref="B44:K44"/>
  </mergeCells>
  <hyperlinks>
    <hyperlink ref="K8" location="ÍNDICE!A1" display="ÍNDICE" xr:uid="{00000000-0004-0000-0A00-000000000000}"/>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5:K27"/>
  <sheetViews>
    <sheetView showGridLines="0" topLeftCell="A6" zoomScaleNormal="100" workbookViewId="0">
      <selection activeCell="G8" sqref="G8"/>
    </sheetView>
  </sheetViews>
  <sheetFormatPr baseColWidth="10" defaultColWidth="8" defaultRowHeight="13.5" x14ac:dyDescent="0.25"/>
  <cols>
    <col min="1" max="1" width="1.75" style="7" customWidth="1"/>
    <col min="2" max="2" width="40" style="7" customWidth="1"/>
    <col min="3" max="4" width="20.75" style="7" customWidth="1"/>
    <col min="5" max="5" width="18.125" style="7" customWidth="1"/>
    <col min="6" max="6" width="5.25" style="7" customWidth="1"/>
    <col min="7" max="16384" width="8" style="7"/>
  </cols>
  <sheetData>
    <row r="5" spans="2:11" ht="16.5" x14ac:dyDescent="0.3">
      <c r="B5" s="4"/>
      <c r="C5" s="4"/>
      <c r="D5" s="4"/>
      <c r="E5" s="4"/>
    </row>
    <row r="6" spans="2:11" ht="17.25" x14ac:dyDescent="0.3">
      <c r="B6" s="170"/>
      <c r="C6" s="170"/>
      <c r="D6" s="170"/>
      <c r="E6" s="170"/>
    </row>
    <row r="7" spans="2:11" ht="24.75" customHeight="1" x14ac:dyDescent="0.3">
      <c r="B7" s="170"/>
      <c r="C7" s="170"/>
      <c r="D7" s="170"/>
      <c r="E7" s="170"/>
    </row>
    <row r="8" spans="2:11" ht="32.25" customHeight="1" x14ac:dyDescent="0.25">
      <c r="B8" s="177" t="s">
        <v>319</v>
      </c>
      <c r="C8" s="174" t="s">
        <v>320</v>
      </c>
      <c r="D8" s="174" t="s">
        <v>321</v>
      </c>
      <c r="E8" s="174" t="s">
        <v>322</v>
      </c>
      <c r="F8" s="20"/>
      <c r="G8" s="93" t="s">
        <v>147</v>
      </c>
      <c r="H8" s="20"/>
      <c r="I8" s="20"/>
      <c r="J8" s="20"/>
      <c r="K8" s="20"/>
    </row>
    <row r="9" spans="2:11" ht="32.25" customHeight="1" x14ac:dyDescent="0.25">
      <c r="B9" s="177"/>
      <c r="C9" s="174"/>
      <c r="D9" s="174"/>
      <c r="E9" s="174"/>
      <c r="F9" s="20"/>
      <c r="G9" s="19"/>
      <c r="H9" s="20"/>
      <c r="I9" s="20"/>
      <c r="J9" s="20"/>
      <c r="K9" s="20"/>
    </row>
    <row r="10" spans="2:11" ht="14.25" customHeight="1" x14ac:dyDescent="0.25">
      <c r="B10" s="181" t="s">
        <v>323</v>
      </c>
      <c r="C10" s="181"/>
      <c r="D10" s="181"/>
      <c r="E10" s="181"/>
      <c r="F10" s="20"/>
      <c r="G10" s="20"/>
      <c r="H10" s="20"/>
      <c r="I10" s="20"/>
      <c r="J10" s="20"/>
      <c r="K10" s="20"/>
    </row>
    <row r="11" spans="2:11" ht="14.25" customHeight="1" x14ac:dyDescent="0.25">
      <c r="B11" s="51" t="s">
        <v>324</v>
      </c>
      <c r="C11" s="53">
        <v>3295128.5389631563</v>
      </c>
      <c r="D11" s="53">
        <v>165095.70504943971</v>
      </c>
      <c r="E11" s="53">
        <v>920108.6831180196</v>
      </c>
      <c r="F11" s="20"/>
      <c r="G11" s="20"/>
      <c r="H11" s="20"/>
      <c r="I11" s="20"/>
      <c r="J11" s="20"/>
      <c r="K11" s="20"/>
    </row>
    <row r="12" spans="2:11" ht="14.25" customHeight="1" x14ac:dyDescent="0.25">
      <c r="B12" s="51" t="s">
        <v>325</v>
      </c>
      <c r="C12" s="53">
        <v>2654427.5280401497</v>
      </c>
      <c r="D12" s="53">
        <v>54276.782307440211</v>
      </c>
      <c r="E12" s="53">
        <v>84776.650774806374</v>
      </c>
      <c r="F12" s="20"/>
      <c r="G12" s="20"/>
      <c r="H12" s="20"/>
      <c r="I12" s="20"/>
      <c r="J12" s="20"/>
      <c r="K12" s="20"/>
    </row>
    <row r="13" spans="2:11" ht="14.25" x14ac:dyDescent="0.25">
      <c r="B13" s="51" t="s">
        <v>326</v>
      </c>
      <c r="C13" s="53">
        <v>376745.77189608139</v>
      </c>
      <c r="D13" s="53">
        <v>15811.643829825163</v>
      </c>
      <c r="E13" s="53">
        <v>27799.759252617536</v>
      </c>
      <c r="F13" s="20"/>
      <c r="G13" s="20"/>
      <c r="H13" s="20"/>
      <c r="I13" s="20"/>
      <c r="J13" s="20"/>
      <c r="K13" s="20"/>
    </row>
    <row r="14" spans="2:11" ht="14.25" x14ac:dyDescent="0.25">
      <c r="B14" s="51" t="s">
        <v>327</v>
      </c>
      <c r="C14" s="53">
        <v>41312.317590358638</v>
      </c>
      <c r="D14" s="53">
        <v>811.52061931632727</v>
      </c>
      <c r="E14" s="53">
        <v>1624.0973081209004</v>
      </c>
      <c r="F14" s="20"/>
      <c r="G14" s="20"/>
      <c r="H14" s="20"/>
      <c r="I14" s="20"/>
      <c r="J14" s="20"/>
      <c r="K14" s="20"/>
    </row>
    <row r="15" spans="2:11" ht="14.25" x14ac:dyDescent="0.25">
      <c r="B15" s="109"/>
      <c r="C15" s="53"/>
      <c r="D15" s="53"/>
      <c r="E15" s="53"/>
      <c r="F15" s="20"/>
      <c r="G15" s="20"/>
      <c r="H15" s="20"/>
      <c r="I15" s="20"/>
      <c r="J15" s="20"/>
      <c r="K15" s="20"/>
    </row>
    <row r="16" spans="2:11" ht="14.25" customHeight="1" x14ac:dyDescent="0.25">
      <c r="B16" s="181" t="s">
        <v>328</v>
      </c>
      <c r="C16" s="181"/>
      <c r="D16" s="181"/>
      <c r="E16" s="181"/>
      <c r="F16" s="20"/>
      <c r="G16" s="20"/>
      <c r="H16" s="20"/>
      <c r="I16" s="20"/>
      <c r="J16" s="20"/>
      <c r="K16" s="20"/>
    </row>
    <row r="17" spans="2:11" ht="14.25" x14ac:dyDescent="0.25">
      <c r="B17" s="51" t="s">
        <v>329</v>
      </c>
      <c r="C17" s="53">
        <v>10844663.637922158</v>
      </c>
      <c r="D17" s="53">
        <v>1100789.6705833189</v>
      </c>
      <c r="E17" s="53">
        <v>17</v>
      </c>
      <c r="F17" s="20"/>
      <c r="G17" s="20"/>
      <c r="H17" s="20"/>
      <c r="I17" s="20"/>
      <c r="J17" s="20"/>
      <c r="K17" s="20"/>
    </row>
    <row r="18" spans="2:11" ht="14.25" x14ac:dyDescent="0.25">
      <c r="B18" s="51" t="s">
        <v>330</v>
      </c>
      <c r="C18" s="53">
        <v>1547973.0000000005</v>
      </c>
      <c r="D18" s="53">
        <v>611633.00000000012</v>
      </c>
      <c r="E18" s="53"/>
      <c r="F18" s="20"/>
      <c r="G18" s="20"/>
      <c r="H18" s="20"/>
      <c r="I18" s="20"/>
      <c r="J18" s="20"/>
      <c r="K18" s="20"/>
    </row>
    <row r="19" spans="2:11" ht="14.25" x14ac:dyDescent="0.25">
      <c r="B19" s="51" t="s">
        <v>331</v>
      </c>
      <c r="C19" s="53">
        <v>22241458.425256371</v>
      </c>
      <c r="D19" s="53">
        <v>37863179.991189308</v>
      </c>
      <c r="E19" s="53">
        <v>3497.3889452424005</v>
      </c>
      <c r="F19" s="20"/>
      <c r="G19" s="20"/>
      <c r="H19" s="20"/>
      <c r="I19" s="20"/>
      <c r="J19" s="20"/>
      <c r="K19" s="20"/>
    </row>
    <row r="20" spans="2:11" ht="14.25" x14ac:dyDescent="0.25">
      <c r="B20" s="51" t="s">
        <v>332</v>
      </c>
      <c r="C20" s="53"/>
      <c r="D20" s="53">
        <v>456549.8603626535</v>
      </c>
      <c r="E20" s="53"/>
      <c r="F20" s="20"/>
      <c r="G20" s="20"/>
      <c r="H20" s="20"/>
      <c r="I20" s="20"/>
      <c r="J20" s="20"/>
      <c r="K20" s="20"/>
    </row>
    <row r="21" spans="2:11" ht="14.25" customHeight="1" x14ac:dyDescent="0.25">
      <c r="B21" s="51" t="s">
        <v>327</v>
      </c>
      <c r="C21" s="53">
        <v>413759</v>
      </c>
      <c r="D21" s="53">
        <v>255000.00000000003</v>
      </c>
      <c r="E21" s="53"/>
      <c r="F21" s="20"/>
      <c r="G21" s="20"/>
      <c r="H21" s="20"/>
      <c r="I21" s="20"/>
      <c r="J21" s="20"/>
      <c r="K21" s="20"/>
    </row>
    <row r="22" spans="2:11" ht="14.25" x14ac:dyDescent="0.25">
      <c r="B22" s="51" t="s">
        <v>333</v>
      </c>
      <c r="C22" s="53">
        <v>325801.14454247325</v>
      </c>
      <c r="D22" s="53">
        <v>12000</v>
      </c>
      <c r="E22" s="53"/>
      <c r="F22" s="20"/>
      <c r="G22" s="20"/>
      <c r="H22" s="20"/>
      <c r="I22" s="20"/>
      <c r="J22" s="20"/>
      <c r="K22" s="20"/>
    </row>
    <row r="23" spans="2:11" ht="14.25" x14ac:dyDescent="0.25">
      <c r="B23" s="26"/>
      <c r="C23" s="27"/>
      <c r="D23" s="27"/>
      <c r="E23" s="27"/>
      <c r="F23" s="20"/>
      <c r="G23" s="20"/>
      <c r="H23" s="20"/>
      <c r="I23" s="20"/>
      <c r="J23" s="20"/>
      <c r="K23" s="20"/>
    </row>
    <row r="24" spans="2:11" ht="14.25" x14ac:dyDescent="0.25">
      <c r="B24" s="28" t="s">
        <v>184</v>
      </c>
      <c r="C24" s="27"/>
      <c r="D24" s="27"/>
      <c r="E24" s="27"/>
      <c r="F24" s="20"/>
      <c r="G24" s="20"/>
      <c r="H24" s="20"/>
      <c r="I24" s="20"/>
      <c r="J24" s="20"/>
      <c r="K24" s="20"/>
    </row>
    <row r="25" spans="2:11" ht="14.25" x14ac:dyDescent="0.25">
      <c r="B25" s="171" t="s">
        <v>508</v>
      </c>
      <c r="C25" s="171"/>
      <c r="D25" s="171"/>
      <c r="E25" s="171"/>
      <c r="F25" s="171"/>
      <c r="G25" s="171"/>
      <c r="H25" s="171"/>
      <c r="I25" s="171"/>
      <c r="J25" s="171"/>
      <c r="K25" s="171"/>
    </row>
    <row r="26" spans="2:11" ht="14.25" x14ac:dyDescent="0.3">
      <c r="B26" s="21" t="s">
        <v>334</v>
      </c>
      <c r="C26" s="21"/>
      <c r="D26" s="21"/>
      <c r="E26" s="21"/>
      <c r="F26" s="20"/>
      <c r="G26" s="20"/>
      <c r="H26" s="20"/>
      <c r="I26" s="20"/>
      <c r="J26" s="20"/>
      <c r="K26" s="20"/>
    </row>
    <row r="27" spans="2:11" ht="14.25" x14ac:dyDescent="0.3">
      <c r="B27" s="21" t="s">
        <v>510</v>
      </c>
      <c r="C27" s="21"/>
      <c r="D27" s="21"/>
      <c r="E27" s="21"/>
      <c r="F27" s="20"/>
      <c r="G27" s="20"/>
      <c r="H27" s="20"/>
      <c r="I27" s="20"/>
      <c r="J27" s="20"/>
      <c r="K27" s="20"/>
    </row>
  </sheetData>
  <mergeCells count="9">
    <mergeCell ref="B10:E10"/>
    <mergeCell ref="B16:E16"/>
    <mergeCell ref="B25:K25"/>
    <mergeCell ref="B6:E6"/>
    <mergeCell ref="B7:E7"/>
    <mergeCell ref="B8:B9"/>
    <mergeCell ref="C8:C9"/>
    <mergeCell ref="D8:D9"/>
    <mergeCell ref="E8:E9"/>
  </mergeCells>
  <hyperlinks>
    <hyperlink ref="G8" location="ÍNDICE!A1" display="ÍNDICE" xr:uid="{00000000-0004-0000-0B00-000000000000}"/>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I67"/>
  <sheetViews>
    <sheetView showGridLines="0" zoomScaleNormal="100" workbookViewId="0">
      <selection activeCell="D8" sqref="D8:G9"/>
    </sheetView>
  </sheetViews>
  <sheetFormatPr baseColWidth="10" defaultColWidth="8" defaultRowHeight="13.5" x14ac:dyDescent="0.25"/>
  <cols>
    <col min="1" max="1" width="1.75" style="7" customWidth="1"/>
    <col min="2" max="2" width="25" style="7" customWidth="1"/>
    <col min="3" max="3" width="13.125" style="7" customWidth="1"/>
    <col min="4" max="5" width="15.625" style="6" customWidth="1"/>
    <col min="6" max="7" width="18.75" style="6" customWidth="1"/>
    <col min="8" max="8" width="5" style="7" customWidth="1"/>
    <col min="9" max="16384" width="8" style="7"/>
  </cols>
  <sheetData>
    <row r="1" spans="2:9" ht="17.25" customHeight="1" x14ac:dyDescent="0.25"/>
    <row r="2" spans="2:9" ht="17.25" customHeight="1" x14ac:dyDescent="0.25"/>
    <row r="3" spans="2:9" ht="17.25" customHeight="1" x14ac:dyDescent="0.25"/>
    <row r="4" spans="2:9" ht="17.25" customHeight="1" x14ac:dyDescent="0.25"/>
    <row r="5" spans="2:9" ht="17.25" customHeight="1" x14ac:dyDescent="0.3">
      <c r="B5" s="4"/>
      <c r="C5" s="4"/>
      <c r="D5" s="5"/>
      <c r="E5" s="5"/>
      <c r="F5" s="5"/>
      <c r="G5" s="5"/>
    </row>
    <row r="6" spans="2:9" ht="17.25" customHeight="1" x14ac:dyDescent="0.3">
      <c r="B6" s="170"/>
      <c r="C6" s="170"/>
      <c r="D6" s="170"/>
      <c r="E6" s="170"/>
      <c r="F6" s="170"/>
      <c r="G6" s="170"/>
      <c r="H6" s="170"/>
    </row>
    <row r="7" spans="2:9" ht="17.25" customHeight="1" x14ac:dyDescent="0.3">
      <c r="B7" s="170"/>
      <c r="C7" s="170"/>
      <c r="D7" s="170"/>
      <c r="E7" s="170"/>
      <c r="F7" s="170"/>
      <c r="G7" s="170"/>
      <c r="H7" s="170"/>
    </row>
    <row r="8" spans="2:9" ht="18" customHeight="1" x14ac:dyDescent="0.25">
      <c r="B8" s="177" t="s">
        <v>145</v>
      </c>
      <c r="C8" s="177"/>
      <c r="D8" s="178" t="s">
        <v>525</v>
      </c>
      <c r="E8" s="178"/>
      <c r="F8" s="178" t="s">
        <v>526</v>
      </c>
      <c r="G8" s="178" t="s">
        <v>527</v>
      </c>
      <c r="I8" s="92" t="s">
        <v>147</v>
      </c>
    </row>
    <row r="9" spans="2:9" ht="18" customHeight="1" x14ac:dyDescent="0.25">
      <c r="B9" s="177"/>
      <c r="C9" s="177"/>
      <c r="D9" s="110" t="s">
        <v>190</v>
      </c>
      <c r="E9" s="108" t="s">
        <v>192</v>
      </c>
      <c r="F9" s="178"/>
      <c r="G9" s="178"/>
      <c r="I9" s="19"/>
    </row>
    <row r="10" spans="2:9" x14ac:dyDescent="0.25">
      <c r="B10" s="175" t="s">
        <v>157</v>
      </c>
      <c r="C10" s="175"/>
      <c r="D10" s="17">
        <v>6302.7232490708557</v>
      </c>
      <c r="E10" s="17">
        <v>4329.3986839983754</v>
      </c>
      <c r="F10" s="17">
        <v>26439.994649592561</v>
      </c>
      <c r="G10" s="17">
        <v>26130.961608650516</v>
      </c>
      <c r="I10" s="19"/>
    </row>
    <row r="11" spans="2:9" ht="14.25" x14ac:dyDescent="0.25">
      <c r="B11" s="172" t="s">
        <v>158</v>
      </c>
      <c r="C11" s="172"/>
      <c r="D11" s="53">
        <v>6205.8806410953557</v>
      </c>
      <c r="E11" s="53">
        <v>4281.2414829483741</v>
      </c>
      <c r="F11" s="53">
        <v>25905.9198388894</v>
      </c>
      <c r="G11" s="53">
        <v>25684.532508195938</v>
      </c>
      <c r="I11" s="19"/>
    </row>
    <row r="12" spans="2:9" ht="14.25" x14ac:dyDescent="0.25">
      <c r="B12" s="172" t="s">
        <v>159</v>
      </c>
      <c r="C12" s="172"/>
      <c r="D12" s="53">
        <v>96.842607975494872</v>
      </c>
      <c r="E12" s="53">
        <v>48.157201050001483</v>
      </c>
      <c r="F12" s="53">
        <v>534.07481070315816</v>
      </c>
      <c r="G12" s="53">
        <v>446.42910045455898</v>
      </c>
      <c r="I12" s="19"/>
    </row>
    <row r="13" spans="2:9" ht="14.25" x14ac:dyDescent="0.25">
      <c r="B13" s="172" t="s">
        <v>160</v>
      </c>
      <c r="C13" s="172"/>
      <c r="D13" s="53"/>
      <c r="E13" s="53"/>
      <c r="F13" s="53"/>
      <c r="G13" s="53"/>
      <c r="I13" s="19"/>
    </row>
    <row r="14" spans="2:9" x14ac:dyDescent="0.25">
      <c r="B14" s="174"/>
      <c r="C14" s="174"/>
      <c r="D14" s="174"/>
      <c r="E14" s="174"/>
      <c r="F14" s="174"/>
      <c r="G14" s="174"/>
      <c r="I14" s="19"/>
    </row>
    <row r="15" spans="2:9" x14ac:dyDescent="0.25">
      <c r="B15" s="182" t="s">
        <v>158</v>
      </c>
      <c r="C15" s="182"/>
      <c r="D15" s="182"/>
      <c r="E15" s="182"/>
      <c r="F15" s="182"/>
      <c r="G15" s="182"/>
      <c r="I15" s="19"/>
    </row>
    <row r="16" spans="2:9" ht="14.25" x14ac:dyDescent="0.25">
      <c r="B16" s="173" t="s">
        <v>161</v>
      </c>
      <c r="C16" s="51" t="s">
        <v>193</v>
      </c>
      <c r="D16" s="53">
        <v>19.613414815809882</v>
      </c>
      <c r="E16" s="53">
        <v>0.2</v>
      </c>
      <c r="F16" s="53">
        <v>2.2727272727272729</v>
      </c>
      <c r="G16" s="53">
        <v>2.1590909090909092</v>
      </c>
      <c r="H16" s="8"/>
    </row>
    <row r="17" spans="2:7" ht="14.25" x14ac:dyDescent="0.25">
      <c r="B17" s="173"/>
      <c r="C17" s="51" t="s">
        <v>194</v>
      </c>
      <c r="D17" s="53"/>
      <c r="E17" s="53"/>
      <c r="F17" s="53"/>
      <c r="G17" s="53"/>
    </row>
    <row r="18" spans="2:7" ht="14.25" x14ac:dyDescent="0.25">
      <c r="B18" s="173" t="s">
        <v>162</v>
      </c>
      <c r="C18" s="51" t="s">
        <v>193</v>
      </c>
      <c r="D18" s="53">
        <v>56.132397234636919</v>
      </c>
      <c r="E18" s="53">
        <v>17.289827787966697</v>
      </c>
      <c r="F18" s="53">
        <v>105.5294497247976</v>
      </c>
      <c r="G18" s="53">
        <v>105.5294497247976</v>
      </c>
    </row>
    <row r="19" spans="2:7" ht="14.25" x14ac:dyDescent="0.25">
      <c r="B19" s="173"/>
      <c r="C19" s="51" t="s">
        <v>194</v>
      </c>
      <c r="D19" s="53"/>
      <c r="E19" s="53"/>
      <c r="F19" s="53"/>
      <c r="G19" s="53"/>
    </row>
    <row r="20" spans="2:7" ht="14.25" x14ac:dyDescent="0.25">
      <c r="B20" s="173" t="s">
        <v>163</v>
      </c>
      <c r="C20" s="51" t="s">
        <v>193</v>
      </c>
      <c r="D20" s="53">
        <v>44.068057774654001</v>
      </c>
      <c r="E20" s="53">
        <v>44.068057774654001</v>
      </c>
      <c r="F20" s="53">
        <v>107.66627751762057</v>
      </c>
      <c r="G20" s="53">
        <v>107.66627751762057</v>
      </c>
    </row>
    <row r="21" spans="2:7" ht="14.25" x14ac:dyDescent="0.25">
      <c r="B21" s="173"/>
      <c r="C21" s="51" t="s">
        <v>194</v>
      </c>
      <c r="D21" s="53"/>
      <c r="E21" s="53"/>
      <c r="F21" s="53"/>
      <c r="G21" s="53"/>
    </row>
    <row r="22" spans="2:7" ht="14.25" x14ac:dyDescent="0.25">
      <c r="B22" s="173" t="s">
        <v>164</v>
      </c>
      <c r="C22" s="51" t="s">
        <v>193</v>
      </c>
      <c r="D22" s="53">
        <v>2022.2667761331834</v>
      </c>
      <c r="E22" s="53">
        <v>1706.2007591813747</v>
      </c>
      <c r="F22" s="53">
        <v>11984.523562981653</v>
      </c>
      <c r="G22" s="53">
        <v>11870.17000941162</v>
      </c>
    </row>
    <row r="23" spans="2:7" ht="14.25" x14ac:dyDescent="0.25">
      <c r="B23" s="173"/>
      <c r="C23" s="51" t="s">
        <v>194</v>
      </c>
      <c r="D23" s="53">
        <v>197.34757112307184</v>
      </c>
      <c r="E23" s="53">
        <v>125.19270791062867</v>
      </c>
      <c r="F23" s="53">
        <v>389.39577559654737</v>
      </c>
      <c r="G23" s="53">
        <v>381.73004601162336</v>
      </c>
    </row>
    <row r="24" spans="2:7" ht="14.25" x14ac:dyDescent="0.25">
      <c r="B24" s="173" t="s">
        <v>165</v>
      </c>
      <c r="C24" s="51" t="s">
        <v>193</v>
      </c>
      <c r="D24" s="53">
        <v>4.3846250437748342</v>
      </c>
      <c r="E24" s="53"/>
      <c r="F24" s="53"/>
      <c r="G24" s="53"/>
    </row>
    <row r="25" spans="2:7" ht="14.25" x14ac:dyDescent="0.25">
      <c r="B25" s="173"/>
      <c r="C25" s="51" t="s">
        <v>194</v>
      </c>
      <c r="D25" s="53"/>
      <c r="E25" s="53"/>
      <c r="F25" s="53"/>
      <c r="G25" s="53"/>
    </row>
    <row r="26" spans="2:7" ht="14.25" x14ac:dyDescent="0.25">
      <c r="B26" s="173" t="s">
        <v>166</v>
      </c>
      <c r="C26" s="51" t="s">
        <v>193</v>
      </c>
      <c r="D26" s="53">
        <v>169.44114273168563</v>
      </c>
      <c r="E26" s="53">
        <v>0.74342557442208501</v>
      </c>
      <c r="F26" s="53">
        <v>1.0137621469392066</v>
      </c>
      <c r="G26" s="53">
        <v>0.92928196802760621</v>
      </c>
    </row>
    <row r="27" spans="2:7" ht="14.25" x14ac:dyDescent="0.25">
      <c r="B27" s="173"/>
      <c r="C27" s="51" t="s">
        <v>194</v>
      </c>
      <c r="D27" s="53"/>
      <c r="E27" s="53"/>
      <c r="F27" s="53"/>
      <c r="G27" s="53"/>
    </row>
    <row r="28" spans="2:7" ht="14.25" x14ac:dyDescent="0.25">
      <c r="B28" s="173" t="s">
        <v>167</v>
      </c>
      <c r="C28" s="51" t="s">
        <v>193</v>
      </c>
      <c r="D28" s="53">
        <v>1283.8131570544811</v>
      </c>
      <c r="E28" s="53">
        <v>799.75473776298895</v>
      </c>
      <c r="F28" s="53">
        <v>3520.8631581509444</v>
      </c>
      <c r="G28" s="53">
        <v>3504.3184315054955</v>
      </c>
    </row>
    <row r="29" spans="2:7" ht="14.25" x14ac:dyDescent="0.25">
      <c r="B29" s="173"/>
      <c r="C29" s="51" t="s">
        <v>194</v>
      </c>
      <c r="D29" s="53">
        <v>184.49032482093259</v>
      </c>
      <c r="E29" s="53">
        <v>142.2991024285239</v>
      </c>
      <c r="F29" s="53">
        <v>484.51564861569477</v>
      </c>
      <c r="G29" s="53">
        <v>480.25610617393249</v>
      </c>
    </row>
    <row r="30" spans="2:7" ht="14.25" x14ac:dyDescent="0.25">
      <c r="B30" s="173" t="s">
        <v>168</v>
      </c>
      <c r="C30" s="51" t="s">
        <v>193</v>
      </c>
      <c r="D30" s="53"/>
      <c r="E30" s="53"/>
      <c r="F30" s="53"/>
      <c r="G30" s="53"/>
    </row>
    <row r="31" spans="2:7" ht="14.25" x14ac:dyDescent="0.25">
      <c r="B31" s="173"/>
      <c r="C31" s="51" t="s">
        <v>194</v>
      </c>
      <c r="D31" s="53"/>
      <c r="E31" s="53"/>
      <c r="F31" s="53"/>
      <c r="G31" s="53"/>
    </row>
    <row r="32" spans="2:7" ht="14.25" x14ac:dyDescent="0.25">
      <c r="B32" s="173" t="s">
        <v>169</v>
      </c>
      <c r="C32" s="51" t="s">
        <v>193</v>
      </c>
      <c r="D32" s="53">
        <v>1303.1906314731557</v>
      </c>
      <c r="E32" s="53">
        <v>768.94995441729566</v>
      </c>
      <c r="F32" s="53">
        <v>4551.5024842362782</v>
      </c>
      <c r="G32" s="53">
        <v>4522.6646688592746</v>
      </c>
    </row>
    <row r="33" spans="2:7" ht="14.25" x14ac:dyDescent="0.25">
      <c r="B33" s="173"/>
      <c r="C33" s="51" t="s">
        <v>194</v>
      </c>
      <c r="D33" s="53">
        <v>274.02882330885075</v>
      </c>
      <c r="E33" s="53">
        <v>274.02882330885075</v>
      </c>
      <c r="F33" s="53">
        <v>2622.1729210318299</v>
      </c>
      <c r="G33" s="53">
        <v>2622.1729210318299</v>
      </c>
    </row>
    <row r="34" spans="2:7" ht="14.25" x14ac:dyDescent="0.25">
      <c r="B34" s="173" t="s">
        <v>170</v>
      </c>
      <c r="C34" s="51" t="s">
        <v>193</v>
      </c>
      <c r="D34" s="53">
        <v>623.39443637910108</v>
      </c>
      <c r="E34" s="53">
        <v>397.74246837531859</v>
      </c>
      <c r="F34" s="53">
        <v>2120.9718039963464</v>
      </c>
      <c r="G34" s="53">
        <v>2072.9931842264195</v>
      </c>
    </row>
    <row r="35" spans="2:7" ht="14.25" x14ac:dyDescent="0.25">
      <c r="B35" s="173"/>
      <c r="C35" s="51" t="s">
        <v>194</v>
      </c>
      <c r="D35" s="53">
        <v>23.709283202022707</v>
      </c>
      <c r="E35" s="53">
        <v>4.7716184263505665</v>
      </c>
      <c r="F35" s="53">
        <v>15.492267618021319</v>
      </c>
      <c r="G35" s="53">
        <v>13.943040856219188</v>
      </c>
    </row>
    <row r="36" spans="2:7" ht="14.25" customHeight="1" x14ac:dyDescent="0.25">
      <c r="B36" s="173" t="s">
        <v>171</v>
      </c>
      <c r="C36" s="51" t="s">
        <v>193</v>
      </c>
      <c r="D36" s="53"/>
      <c r="E36" s="53"/>
      <c r="F36" s="53"/>
      <c r="G36" s="53"/>
    </row>
    <row r="37" spans="2:7" ht="14.25" customHeight="1" x14ac:dyDescent="0.25">
      <c r="B37" s="173"/>
      <c r="C37" s="51" t="s">
        <v>194</v>
      </c>
      <c r="D37" s="53"/>
      <c r="E37" s="53"/>
      <c r="F37" s="53"/>
      <c r="G37" s="53"/>
    </row>
    <row r="38" spans="2:7" x14ac:dyDescent="0.25">
      <c r="B38" s="174"/>
      <c r="C38" s="174"/>
      <c r="D38" s="174"/>
      <c r="E38" s="174"/>
      <c r="F38" s="174"/>
      <c r="G38" s="174"/>
    </row>
    <row r="39" spans="2:7" x14ac:dyDescent="0.25">
      <c r="B39" s="182" t="s">
        <v>159</v>
      </c>
      <c r="C39" s="182"/>
      <c r="D39" s="182"/>
      <c r="E39" s="182"/>
      <c r="F39" s="182"/>
      <c r="G39" s="182"/>
    </row>
    <row r="40" spans="2:7" ht="14.25" x14ac:dyDescent="0.25">
      <c r="B40" s="173" t="s">
        <v>172</v>
      </c>
      <c r="C40" s="51" t="s">
        <v>193</v>
      </c>
      <c r="D40" s="53"/>
      <c r="E40" s="53"/>
      <c r="F40" s="53"/>
      <c r="G40" s="53"/>
    </row>
    <row r="41" spans="2:7" ht="14.25" x14ac:dyDescent="0.25">
      <c r="B41" s="173"/>
      <c r="C41" s="51" t="s">
        <v>194</v>
      </c>
      <c r="D41" s="53"/>
      <c r="E41" s="53"/>
      <c r="F41" s="53"/>
      <c r="G41" s="53"/>
    </row>
    <row r="42" spans="2:7" ht="14.25" x14ac:dyDescent="0.25">
      <c r="B42" s="173" t="s">
        <v>173</v>
      </c>
      <c r="C42" s="51" t="s">
        <v>193</v>
      </c>
      <c r="D42" s="53">
        <v>15.187107292181729</v>
      </c>
      <c r="E42" s="53">
        <v>15.187107292181729</v>
      </c>
      <c r="F42" s="53">
        <v>138.06461174710662</v>
      </c>
      <c r="G42" s="53">
        <v>138.06461174710662</v>
      </c>
    </row>
    <row r="43" spans="2:7" ht="14.25" x14ac:dyDescent="0.25">
      <c r="B43" s="173"/>
      <c r="C43" s="51" t="s">
        <v>194</v>
      </c>
      <c r="D43" s="53"/>
      <c r="E43" s="53"/>
      <c r="F43" s="53"/>
      <c r="G43" s="53"/>
    </row>
    <row r="44" spans="2:7" ht="14.25" x14ac:dyDescent="0.25">
      <c r="B44" s="173" t="s">
        <v>174</v>
      </c>
      <c r="C44" s="51" t="s">
        <v>193</v>
      </c>
      <c r="D44" s="53">
        <v>42.720093757819754</v>
      </c>
      <c r="E44" s="53">
        <v>31.97009375781975</v>
      </c>
      <c r="F44" s="53">
        <v>377.82838077423344</v>
      </c>
      <c r="G44" s="53">
        <v>290.63721598017958</v>
      </c>
    </row>
    <row r="45" spans="2:7" ht="14.25" x14ac:dyDescent="0.25">
      <c r="B45" s="173"/>
      <c r="C45" s="51" t="s">
        <v>194</v>
      </c>
      <c r="D45" s="53"/>
      <c r="E45" s="53"/>
      <c r="F45" s="53"/>
      <c r="G45" s="53"/>
    </row>
    <row r="46" spans="2:7" ht="14.25" x14ac:dyDescent="0.25">
      <c r="B46" s="173" t="s">
        <v>175</v>
      </c>
      <c r="C46" s="51" t="s">
        <v>193</v>
      </c>
      <c r="D46" s="53"/>
      <c r="E46" s="53"/>
      <c r="F46" s="53"/>
      <c r="G46" s="53"/>
    </row>
    <row r="47" spans="2:7" ht="14.25" x14ac:dyDescent="0.25">
      <c r="B47" s="173"/>
      <c r="C47" s="51" t="s">
        <v>194</v>
      </c>
      <c r="D47" s="53"/>
      <c r="E47" s="53"/>
      <c r="F47" s="53"/>
      <c r="G47" s="53"/>
    </row>
    <row r="48" spans="2:7" ht="14.25" x14ac:dyDescent="0.25">
      <c r="B48" s="173" t="s">
        <v>176</v>
      </c>
      <c r="C48" s="51" t="s">
        <v>193</v>
      </c>
      <c r="D48" s="53"/>
      <c r="E48" s="53"/>
      <c r="F48" s="53"/>
      <c r="G48" s="53"/>
    </row>
    <row r="49" spans="2:7" ht="14.25" x14ac:dyDescent="0.25">
      <c r="B49" s="173"/>
      <c r="C49" s="51" t="s">
        <v>194</v>
      </c>
      <c r="D49" s="53"/>
      <c r="E49" s="53"/>
      <c r="F49" s="53"/>
      <c r="G49" s="53"/>
    </row>
    <row r="50" spans="2:7" ht="14.25" x14ac:dyDescent="0.25">
      <c r="B50" s="173" t="s">
        <v>177</v>
      </c>
      <c r="C50" s="51" t="s">
        <v>193</v>
      </c>
      <c r="D50" s="53">
        <v>38.935406925493389</v>
      </c>
      <c r="E50" s="53">
        <v>1</v>
      </c>
      <c r="F50" s="53">
        <v>18.181818181818183</v>
      </c>
      <c r="G50" s="53">
        <v>17.727272727272727</v>
      </c>
    </row>
    <row r="51" spans="2:7" ht="14.25" x14ac:dyDescent="0.25">
      <c r="B51" s="173"/>
      <c r="C51" s="51" t="s">
        <v>194</v>
      </c>
      <c r="D51" s="53"/>
      <c r="E51" s="53"/>
      <c r="F51" s="53"/>
      <c r="G51" s="53"/>
    </row>
    <row r="52" spans="2:7" x14ac:dyDescent="0.25">
      <c r="B52" s="174"/>
      <c r="C52" s="174"/>
      <c r="D52" s="174"/>
      <c r="E52" s="174"/>
      <c r="F52" s="174"/>
      <c r="G52" s="174"/>
    </row>
    <row r="53" spans="2:7" x14ac:dyDescent="0.25">
      <c r="B53" s="182" t="s">
        <v>160</v>
      </c>
      <c r="C53" s="182"/>
      <c r="D53" s="182"/>
      <c r="E53" s="182"/>
      <c r="F53" s="182"/>
      <c r="G53" s="182"/>
    </row>
    <row r="54" spans="2:7" ht="14.25" x14ac:dyDescent="0.25">
      <c r="B54" s="173" t="s">
        <v>178</v>
      </c>
      <c r="C54" s="51" t="s">
        <v>193</v>
      </c>
      <c r="D54" s="53"/>
      <c r="E54" s="53"/>
      <c r="F54" s="53"/>
      <c r="G54" s="53"/>
    </row>
    <row r="55" spans="2:7" ht="14.25" x14ac:dyDescent="0.25">
      <c r="B55" s="173"/>
      <c r="C55" s="51" t="s">
        <v>194</v>
      </c>
      <c r="D55" s="53"/>
      <c r="E55" s="53"/>
      <c r="F55" s="53"/>
      <c r="G55" s="53"/>
    </row>
    <row r="56" spans="2:7" ht="14.25" x14ac:dyDescent="0.25">
      <c r="B56" s="173" t="s">
        <v>179</v>
      </c>
      <c r="C56" s="51" t="s">
        <v>193</v>
      </c>
      <c r="D56" s="53"/>
      <c r="E56" s="53"/>
      <c r="F56" s="53"/>
      <c r="G56" s="53"/>
    </row>
    <row r="57" spans="2:7" ht="14.25" x14ac:dyDescent="0.25">
      <c r="B57" s="173"/>
      <c r="C57" s="51" t="s">
        <v>194</v>
      </c>
      <c r="D57" s="53"/>
      <c r="E57" s="53"/>
      <c r="F57" s="53"/>
      <c r="G57" s="53"/>
    </row>
    <row r="58" spans="2:7" ht="14.25" x14ac:dyDescent="0.25">
      <c r="B58" s="173" t="s">
        <v>180</v>
      </c>
      <c r="C58" s="51" t="s">
        <v>193</v>
      </c>
      <c r="D58" s="53"/>
      <c r="E58" s="53"/>
      <c r="F58" s="53"/>
      <c r="G58" s="53"/>
    </row>
    <row r="59" spans="2:7" ht="14.25" x14ac:dyDescent="0.25">
      <c r="B59" s="173"/>
      <c r="C59" s="51" t="s">
        <v>194</v>
      </c>
      <c r="D59" s="53"/>
      <c r="E59" s="53"/>
      <c r="F59" s="53"/>
      <c r="G59" s="53"/>
    </row>
    <row r="60" spans="2:7" ht="14.25" x14ac:dyDescent="0.25">
      <c r="B60" s="173" t="s">
        <v>181</v>
      </c>
      <c r="C60" s="51" t="s">
        <v>193</v>
      </c>
      <c r="D60" s="53"/>
      <c r="E60" s="53"/>
      <c r="F60" s="53"/>
      <c r="G60" s="53"/>
    </row>
    <row r="61" spans="2:7" ht="14.25" x14ac:dyDescent="0.25">
      <c r="B61" s="173"/>
      <c r="C61" s="51" t="s">
        <v>194</v>
      </c>
      <c r="D61" s="53"/>
      <c r="E61" s="53"/>
      <c r="F61" s="53"/>
      <c r="G61" s="53"/>
    </row>
    <row r="62" spans="2:7" ht="14.25" x14ac:dyDescent="0.25">
      <c r="B62" s="173" t="s">
        <v>182</v>
      </c>
      <c r="C62" s="51" t="s">
        <v>193</v>
      </c>
      <c r="D62" s="53"/>
      <c r="E62" s="53"/>
      <c r="F62" s="53"/>
      <c r="G62" s="53"/>
    </row>
    <row r="63" spans="2:7" ht="14.25" x14ac:dyDescent="0.25">
      <c r="B63" s="173"/>
      <c r="C63" s="51" t="s">
        <v>194</v>
      </c>
      <c r="D63" s="53"/>
      <c r="E63" s="53"/>
      <c r="F63" s="53"/>
      <c r="G63" s="53"/>
    </row>
    <row r="64" spans="2:7" ht="14.25" x14ac:dyDescent="0.25">
      <c r="B64" s="173" t="s">
        <v>183</v>
      </c>
      <c r="C64" s="51" t="s">
        <v>193</v>
      </c>
      <c r="D64" s="53"/>
      <c r="E64" s="53"/>
      <c r="F64" s="53"/>
      <c r="G64" s="53"/>
    </row>
    <row r="65" spans="2:7" ht="14.25" x14ac:dyDescent="0.25">
      <c r="B65" s="173"/>
      <c r="C65" s="51" t="s">
        <v>194</v>
      </c>
      <c r="D65" s="53"/>
      <c r="E65" s="53"/>
      <c r="F65" s="53"/>
      <c r="G65" s="53"/>
    </row>
    <row r="66" spans="2:7" ht="14.25" x14ac:dyDescent="0.3">
      <c r="B66" s="21"/>
      <c r="C66" s="21"/>
      <c r="D66" s="23"/>
      <c r="E66" s="23"/>
      <c r="F66" s="23"/>
      <c r="G66" s="23"/>
    </row>
    <row r="67" spans="2:7" ht="14.25"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0C00-000000000000}"/>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I67"/>
  <sheetViews>
    <sheetView showGridLines="0" zoomScaleNormal="100" workbookViewId="0">
      <selection activeCell="D8" sqref="D8:G9"/>
    </sheetView>
  </sheetViews>
  <sheetFormatPr baseColWidth="10" defaultColWidth="8" defaultRowHeight="13.5" x14ac:dyDescent="0.25"/>
  <cols>
    <col min="1" max="1" width="1.75" style="7" customWidth="1"/>
    <col min="2" max="2" width="25" style="7" customWidth="1"/>
    <col min="3" max="3" width="13.125" style="7" customWidth="1"/>
    <col min="4" max="5" width="15.625" style="6" customWidth="1"/>
    <col min="6" max="7" width="18.75" style="6" customWidth="1"/>
    <col min="8" max="8" width="5" style="7" customWidth="1"/>
    <col min="9" max="16384" width="8" style="7"/>
  </cols>
  <sheetData>
    <row r="1" spans="2:9" ht="17.25" customHeight="1" x14ac:dyDescent="0.25"/>
    <row r="2" spans="2:9" ht="17.25" customHeight="1" x14ac:dyDescent="0.25"/>
    <row r="3" spans="2:9" ht="17.25" customHeight="1" x14ac:dyDescent="0.25"/>
    <row r="4" spans="2:9" ht="17.25" customHeight="1" x14ac:dyDescent="0.25"/>
    <row r="5" spans="2:9" ht="17.25" customHeight="1" x14ac:dyDescent="0.3">
      <c r="B5" s="4"/>
      <c r="C5" s="4"/>
      <c r="D5" s="5"/>
      <c r="E5" s="5"/>
      <c r="F5" s="5"/>
      <c r="G5" s="5"/>
    </row>
    <row r="6" spans="2:9" ht="17.25" customHeight="1" x14ac:dyDescent="0.3">
      <c r="B6" s="170"/>
      <c r="C6" s="170"/>
      <c r="D6" s="170"/>
      <c r="E6" s="170"/>
      <c r="F6" s="170"/>
      <c r="G6" s="170"/>
    </row>
    <row r="7" spans="2:9" ht="17.25" customHeight="1" x14ac:dyDescent="0.3">
      <c r="B7" s="170"/>
      <c r="C7" s="170"/>
      <c r="D7" s="170"/>
      <c r="E7" s="170"/>
      <c r="F7" s="170"/>
      <c r="G7" s="170"/>
    </row>
    <row r="8" spans="2:9" ht="18" customHeight="1" x14ac:dyDescent="0.25">
      <c r="B8" s="177" t="s">
        <v>145</v>
      </c>
      <c r="C8" s="177"/>
      <c r="D8" s="178" t="s">
        <v>525</v>
      </c>
      <c r="E8" s="178"/>
      <c r="F8" s="178" t="s">
        <v>526</v>
      </c>
      <c r="G8" s="178" t="s">
        <v>527</v>
      </c>
      <c r="I8" s="93" t="s">
        <v>147</v>
      </c>
    </row>
    <row r="9" spans="2:9" ht="18" customHeight="1" x14ac:dyDescent="0.25">
      <c r="B9" s="177"/>
      <c r="C9" s="177"/>
      <c r="D9" s="110" t="s">
        <v>190</v>
      </c>
      <c r="E9" s="108" t="s">
        <v>192</v>
      </c>
      <c r="F9" s="178"/>
      <c r="G9" s="178"/>
      <c r="I9" s="19"/>
    </row>
    <row r="10" spans="2:9" x14ac:dyDescent="0.25">
      <c r="B10" s="175" t="s">
        <v>157</v>
      </c>
      <c r="C10" s="175"/>
      <c r="D10" s="17">
        <v>172652.83699705329</v>
      </c>
      <c r="E10" s="17">
        <v>167543.57076990674</v>
      </c>
      <c r="F10" s="17">
        <v>6078788.7052924372</v>
      </c>
      <c r="G10" s="17">
        <v>5915186.8806957882</v>
      </c>
      <c r="I10" s="19"/>
    </row>
    <row r="11" spans="2:9" ht="14.25" x14ac:dyDescent="0.25">
      <c r="B11" s="172" t="s">
        <v>158</v>
      </c>
      <c r="C11" s="172"/>
      <c r="D11" s="53">
        <v>12229.930485260995</v>
      </c>
      <c r="E11" s="53">
        <v>11068.45978527134</v>
      </c>
      <c r="F11" s="53">
        <v>283776.18171647983</v>
      </c>
      <c r="G11" s="53">
        <v>261835.72595070006</v>
      </c>
      <c r="I11" s="19"/>
    </row>
    <row r="12" spans="2:9" ht="14.25" x14ac:dyDescent="0.25">
      <c r="B12" s="172" t="s">
        <v>159</v>
      </c>
      <c r="C12" s="172"/>
      <c r="D12" s="53">
        <v>160060.50907113036</v>
      </c>
      <c r="E12" s="53">
        <v>156205.16167667307</v>
      </c>
      <c r="F12" s="53">
        <v>5791899.1922933813</v>
      </c>
      <c r="G12" s="53">
        <v>5650738.8294221023</v>
      </c>
      <c r="I12" s="19"/>
    </row>
    <row r="13" spans="2:9" ht="14.25" x14ac:dyDescent="0.25">
      <c r="B13" s="172" t="s">
        <v>160</v>
      </c>
      <c r="C13" s="172"/>
      <c r="D13" s="53">
        <v>362.39744066202303</v>
      </c>
      <c r="E13" s="53">
        <v>269.94930796229914</v>
      </c>
      <c r="F13" s="53">
        <v>3113.3312825638186</v>
      </c>
      <c r="G13" s="53">
        <v>2612.3253229856073</v>
      </c>
    </row>
    <row r="14" spans="2:9" x14ac:dyDescent="0.25">
      <c r="B14" s="174"/>
      <c r="C14" s="174"/>
      <c r="D14" s="174"/>
      <c r="E14" s="174"/>
      <c r="F14" s="174"/>
      <c r="G14" s="174"/>
    </row>
    <row r="15" spans="2:9" x14ac:dyDescent="0.25">
      <c r="B15" s="182" t="s">
        <v>158</v>
      </c>
      <c r="C15" s="182"/>
      <c r="D15" s="182"/>
      <c r="E15" s="182"/>
      <c r="F15" s="182"/>
      <c r="G15" s="182"/>
    </row>
    <row r="16" spans="2:9" ht="14.25" x14ac:dyDescent="0.25">
      <c r="B16" s="173" t="s">
        <v>161</v>
      </c>
      <c r="C16" s="51" t="s">
        <v>193</v>
      </c>
      <c r="D16" s="53">
        <v>454.74477549727459</v>
      </c>
      <c r="E16" s="53">
        <v>425.73453335219233</v>
      </c>
      <c r="F16" s="53">
        <v>3270.0885833005227</v>
      </c>
      <c r="G16" s="53">
        <v>688.01307837639411</v>
      </c>
    </row>
    <row r="17" spans="2:7" ht="14.25" x14ac:dyDescent="0.25">
      <c r="B17" s="173"/>
      <c r="C17" s="51" t="s">
        <v>194</v>
      </c>
      <c r="D17" s="53">
        <v>134.41390952622308</v>
      </c>
      <c r="E17" s="53">
        <v>87.973706013018287</v>
      </c>
      <c r="F17" s="53">
        <v>544.55131854191677</v>
      </c>
      <c r="G17" s="53">
        <v>501.06093540841476</v>
      </c>
    </row>
    <row r="18" spans="2:7" ht="14.25" x14ac:dyDescent="0.25">
      <c r="B18" s="173" t="s">
        <v>162</v>
      </c>
      <c r="C18" s="51" t="s">
        <v>193</v>
      </c>
      <c r="D18" s="53">
        <v>2309.0759186945879</v>
      </c>
      <c r="E18" s="53">
        <v>2290.1321882259726</v>
      </c>
      <c r="F18" s="53">
        <v>13712.538611321132</v>
      </c>
      <c r="G18" s="53">
        <v>12671.932226963101</v>
      </c>
    </row>
    <row r="19" spans="2:7" ht="14.25" x14ac:dyDescent="0.25">
      <c r="B19" s="173"/>
      <c r="C19" s="51" t="s">
        <v>194</v>
      </c>
      <c r="D19" s="53">
        <v>181.76832159072691</v>
      </c>
      <c r="E19" s="53">
        <v>173.03117231620624</v>
      </c>
      <c r="F19" s="53">
        <v>2067.593493918223</v>
      </c>
      <c r="G19" s="53">
        <v>1852.6898613033206</v>
      </c>
    </row>
    <row r="20" spans="2:7" ht="14.25" x14ac:dyDescent="0.25">
      <c r="B20" s="173" t="s">
        <v>163</v>
      </c>
      <c r="C20" s="51" t="s">
        <v>193</v>
      </c>
      <c r="D20" s="53">
        <v>2259.0334174905088</v>
      </c>
      <c r="E20" s="53">
        <v>1965.8910096170621</v>
      </c>
      <c r="F20" s="53">
        <v>69820.39811848411</v>
      </c>
      <c r="G20" s="53">
        <v>69817.583573029566</v>
      </c>
    </row>
    <row r="21" spans="2:7" ht="14.25" x14ac:dyDescent="0.25">
      <c r="B21" s="173"/>
      <c r="C21" s="51" t="s">
        <v>194</v>
      </c>
      <c r="D21" s="53"/>
      <c r="E21" s="53"/>
      <c r="F21" s="53"/>
      <c r="G21" s="53"/>
    </row>
    <row r="22" spans="2:7" ht="14.25" x14ac:dyDescent="0.25">
      <c r="B22" s="173" t="s">
        <v>164</v>
      </c>
      <c r="C22" s="51" t="s">
        <v>193</v>
      </c>
      <c r="D22" s="53">
        <v>3.5403875992289695</v>
      </c>
      <c r="E22" s="53">
        <v>3.5403875992289695</v>
      </c>
      <c r="F22" s="53">
        <v>33.794608901731074</v>
      </c>
      <c r="G22" s="53">
        <v>18.774782723183929</v>
      </c>
    </row>
    <row r="23" spans="2:7" ht="14.25" x14ac:dyDescent="0.25">
      <c r="B23" s="173"/>
      <c r="C23" s="51" t="s">
        <v>194</v>
      </c>
      <c r="D23" s="53"/>
      <c r="E23" s="53"/>
      <c r="F23" s="53"/>
      <c r="G23" s="53"/>
    </row>
    <row r="24" spans="2:7" ht="14.25" x14ac:dyDescent="0.25">
      <c r="B24" s="173" t="s">
        <v>165</v>
      </c>
      <c r="C24" s="51" t="s">
        <v>193</v>
      </c>
      <c r="D24" s="53">
        <v>3451.546477698048</v>
      </c>
      <c r="E24" s="53">
        <v>3389.744552931525</v>
      </c>
      <c r="F24" s="53">
        <v>137107.84281846095</v>
      </c>
      <c r="G24" s="53">
        <v>130016.86059381958</v>
      </c>
    </row>
    <row r="25" spans="2:7" ht="14.25" x14ac:dyDescent="0.25">
      <c r="B25" s="173"/>
      <c r="C25" s="51" t="s">
        <v>194</v>
      </c>
      <c r="D25" s="53"/>
      <c r="E25" s="53"/>
      <c r="F25" s="53"/>
      <c r="G25" s="53"/>
    </row>
    <row r="26" spans="2:7" ht="14.25" x14ac:dyDescent="0.25">
      <c r="B26" s="173" t="s">
        <v>166</v>
      </c>
      <c r="C26" s="51" t="s">
        <v>193</v>
      </c>
      <c r="D26" s="53">
        <v>29.270371659588584</v>
      </c>
      <c r="E26" s="53">
        <v>1.2946100620583461</v>
      </c>
      <c r="F26" s="53">
        <v>9.6027770502295198</v>
      </c>
      <c r="G26" s="53">
        <v>8.9123053240214123</v>
      </c>
    </row>
    <row r="27" spans="2:7" ht="14.25" x14ac:dyDescent="0.25">
      <c r="B27" s="173"/>
      <c r="C27" s="51" t="s">
        <v>194</v>
      </c>
      <c r="D27" s="53"/>
      <c r="E27" s="53"/>
      <c r="F27" s="53"/>
      <c r="G27" s="53"/>
    </row>
    <row r="28" spans="2:7" ht="14.25" x14ac:dyDescent="0.25">
      <c r="B28" s="173" t="s">
        <v>167</v>
      </c>
      <c r="C28" s="51" t="s">
        <v>193</v>
      </c>
      <c r="D28" s="53">
        <v>57.865607422569504</v>
      </c>
      <c r="E28" s="53">
        <v>39.505066171511501</v>
      </c>
      <c r="F28" s="53">
        <v>159.16718671443468</v>
      </c>
      <c r="G28" s="53">
        <v>10.251890870522908</v>
      </c>
    </row>
    <row r="29" spans="2:7" ht="14.25" x14ac:dyDescent="0.25">
      <c r="B29" s="173"/>
      <c r="C29" s="51" t="s">
        <v>194</v>
      </c>
      <c r="D29" s="53"/>
      <c r="E29" s="53"/>
      <c r="F29" s="53"/>
      <c r="G29" s="53"/>
    </row>
    <row r="30" spans="2:7" ht="14.25" x14ac:dyDescent="0.25">
      <c r="B30" s="173" t="s">
        <v>168</v>
      </c>
      <c r="C30" s="51" t="s">
        <v>193</v>
      </c>
      <c r="D30" s="53">
        <v>1213.9920981111252</v>
      </c>
      <c r="E30" s="53">
        <v>931.44815287008362</v>
      </c>
      <c r="F30" s="53">
        <v>25389.698467702281</v>
      </c>
      <c r="G30" s="53">
        <v>18319.4148611694</v>
      </c>
    </row>
    <row r="31" spans="2:7" ht="14.25" x14ac:dyDescent="0.25">
      <c r="B31" s="173"/>
      <c r="C31" s="51" t="s">
        <v>194</v>
      </c>
      <c r="D31" s="53">
        <v>1659.0677062953539</v>
      </c>
      <c r="E31" s="53">
        <v>1298.7972885339982</v>
      </c>
      <c r="F31" s="53">
        <v>12814.282240498464</v>
      </c>
      <c r="G31" s="53">
        <v>9372.5665158584379</v>
      </c>
    </row>
    <row r="32" spans="2:7" ht="14.25" x14ac:dyDescent="0.25">
      <c r="B32" s="173" t="s">
        <v>169</v>
      </c>
      <c r="C32" s="51" t="s">
        <v>193</v>
      </c>
      <c r="D32" s="53">
        <v>14.244376097279375</v>
      </c>
      <c r="E32" s="53"/>
      <c r="F32" s="53"/>
      <c r="G32" s="53"/>
    </row>
    <row r="33" spans="2:7" ht="14.25" x14ac:dyDescent="0.25">
      <c r="B33" s="173"/>
      <c r="C33" s="51" t="s">
        <v>194</v>
      </c>
      <c r="D33" s="53"/>
      <c r="E33" s="53"/>
      <c r="F33" s="53"/>
      <c r="G33" s="53"/>
    </row>
    <row r="34" spans="2:7" ht="14.25" x14ac:dyDescent="0.25">
      <c r="B34" s="173" t="s">
        <v>170</v>
      </c>
      <c r="C34" s="51" t="s">
        <v>193</v>
      </c>
      <c r="D34" s="53"/>
      <c r="E34" s="53"/>
      <c r="F34" s="53"/>
      <c r="G34" s="53"/>
    </row>
    <row r="35" spans="2:7" ht="14.25" x14ac:dyDescent="0.25">
      <c r="B35" s="173"/>
      <c r="C35" s="51" t="s">
        <v>194</v>
      </c>
      <c r="D35" s="53"/>
      <c r="E35" s="53"/>
      <c r="F35" s="53"/>
      <c r="G35" s="53"/>
    </row>
    <row r="36" spans="2:7" ht="14.25" customHeight="1" x14ac:dyDescent="0.25">
      <c r="B36" s="173" t="s">
        <v>171</v>
      </c>
      <c r="C36" s="51" t="s">
        <v>193</v>
      </c>
      <c r="D36" s="53">
        <v>461.36711757847854</v>
      </c>
      <c r="E36" s="53">
        <v>461.36711757847854</v>
      </c>
      <c r="F36" s="53">
        <v>18846.623491585833</v>
      </c>
      <c r="G36" s="53">
        <v>18557.665325854068</v>
      </c>
    </row>
    <row r="37" spans="2:7" ht="14.25" customHeight="1" x14ac:dyDescent="0.25">
      <c r="B37" s="173"/>
      <c r="C37" s="51" t="s">
        <v>194</v>
      </c>
      <c r="D37" s="53"/>
      <c r="E37" s="53"/>
      <c r="F37" s="53"/>
      <c r="G37" s="53"/>
    </row>
    <row r="38" spans="2:7" x14ac:dyDescent="0.25">
      <c r="B38" s="174"/>
      <c r="C38" s="174"/>
      <c r="D38" s="174"/>
      <c r="E38" s="174"/>
      <c r="F38" s="174"/>
      <c r="G38" s="174"/>
    </row>
    <row r="39" spans="2:7" x14ac:dyDescent="0.25">
      <c r="B39" s="182" t="s">
        <v>159</v>
      </c>
      <c r="C39" s="182"/>
      <c r="D39" s="182"/>
      <c r="E39" s="182"/>
      <c r="F39" s="182"/>
      <c r="G39" s="182"/>
    </row>
    <row r="40" spans="2:7" ht="14.25" x14ac:dyDescent="0.25">
      <c r="B40" s="173" t="s">
        <v>172</v>
      </c>
      <c r="C40" s="51" t="s">
        <v>193</v>
      </c>
      <c r="D40" s="53">
        <v>43232.101314353917</v>
      </c>
      <c r="E40" s="53">
        <v>42169.758206225575</v>
      </c>
      <c r="F40" s="53">
        <v>1234954.4508250535</v>
      </c>
      <c r="G40" s="53">
        <v>1221253.9600394978</v>
      </c>
    </row>
    <row r="41" spans="2:7" ht="14.25" x14ac:dyDescent="0.25">
      <c r="B41" s="173"/>
      <c r="C41" s="51" t="s">
        <v>194</v>
      </c>
      <c r="D41" s="53">
        <v>74.499271137567746</v>
      </c>
      <c r="E41" s="53">
        <v>9.2296636908173131</v>
      </c>
      <c r="F41" s="53">
        <v>47.469729525201657</v>
      </c>
      <c r="G41" s="53">
        <v>37.705113992741147</v>
      </c>
    </row>
    <row r="42" spans="2:7" ht="14.25" x14ac:dyDescent="0.25">
      <c r="B42" s="173" t="s">
        <v>173</v>
      </c>
      <c r="C42" s="51" t="s">
        <v>193</v>
      </c>
      <c r="D42" s="53">
        <v>180.5407002607364</v>
      </c>
      <c r="E42" s="53">
        <v>180.5407002607364</v>
      </c>
      <c r="F42" s="53">
        <v>2520.7425489738971</v>
      </c>
      <c r="G42" s="53">
        <v>2130.6948355530158</v>
      </c>
    </row>
    <row r="43" spans="2:7" ht="14.25" x14ac:dyDescent="0.25">
      <c r="B43" s="173"/>
      <c r="C43" s="51" t="s">
        <v>194</v>
      </c>
      <c r="D43" s="53">
        <v>161.57712133719659</v>
      </c>
      <c r="E43" s="53">
        <v>161.57712133719659</v>
      </c>
      <c r="F43" s="53">
        <v>489.62764041574729</v>
      </c>
      <c r="G43" s="53">
        <v>367.22073031181043</v>
      </c>
    </row>
    <row r="44" spans="2:7" ht="14.25" x14ac:dyDescent="0.25">
      <c r="B44" s="173" t="s">
        <v>174</v>
      </c>
      <c r="C44" s="51" t="s">
        <v>193</v>
      </c>
      <c r="D44" s="53">
        <v>48201.92579590933</v>
      </c>
      <c r="E44" s="53">
        <v>47934.122309096048</v>
      </c>
      <c r="F44" s="53">
        <v>1935249.6633139662</v>
      </c>
      <c r="G44" s="53">
        <v>1871141.0627175227</v>
      </c>
    </row>
    <row r="45" spans="2:7" ht="14.25" x14ac:dyDescent="0.25">
      <c r="B45" s="173"/>
      <c r="C45" s="51" t="s">
        <v>194</v>
      </c>
      <c r="D45" s="53">
        <v>150.67788556971459</v>
      </c>
      <c r="E45" s="53">
        <v>150.67788556971459</v>
      </c>
      <c r="F45" s="53">
        <v>1813.6517269319691</v>
      </c>
      <c r="G45" s="53">
        <v>1813.6517269319691</v>
      </c>
    </row>
    <row r="46" spans="2:7" ht="14.25" x14ac:dyDescent="0.25">
      <c r="B46" s="173" t="s">
        <v>175</v>
      </c>
      <c r="C46" s="51" t="s">
        <v>193</v>
      </c>
      <c r="D46" s="53">
        <v>61161.162482905464</v>
      </c>
      <c r="E46" s="53">
        <v>58876.723649378633</v>
      </c>
      <c r="F46" s="53">
        <v>2566718.4206495336</v>
      </c>
      <c r="G46" s="53">
        <v>2511666.0204770584</v>
      </c>
    </row>
    <row r="47" spans="2:7" ht="14.25" x14ac:dyDescent="0.25">
      <c r="B47" s="173"/>
      <c r="C47" s="51" t="s">
        <v>194</v>
      </c>
      <c r="D47" s="53">
        <v>3666.2338184487498</v>
      </c>
      <c r="E47" s="53">
        <v>3666.2338184487498</v>
      </c>
      <c r="F47" s="53">
        <v>5634.1934788899007</v>
      </c>
      <c r="G47" s="53">
        <v>5634.1934788899007</v>
      </c>
    </row>
    <row r="48" spans="2:7" ht="14.25" x14ac:dyDescent="0.25">
      <c r="B48" s="173" t="s">
        <v>176</v>
      </c>
      <c r="C48" s="51" t="s">
        <v>193</v>
      </c>
      <c r="D48" s="53">
        <v>1410.9686360903149</v>
      </c>
      <c r="E48" s="53">
        <v>1235.476277548235</v>
      </c>
      <c r="F48" s="53">
        <v>17022.548436745794</v>
      </c>
      <c r="G48" s="53">
        <v>10809.82621386358</v>
      </c>
    </row>
    <row r="49" spans="2:7" ht="14.25" x14ac:dyDescent="0.25">
      <c r="B49" s="173"/>
      <c r="C49" s="51" t="s">
        <v>194</v>
      </c>
      <c r="D49" s="53">
        <v>1199.9709801611923</v>
      </c>
      <c r="E49" s="53">
        <v>1199.9709801611923</v>
      </c>
      <c r="F49" s="53">
        <v>7084.1594208291435</v>
      </c>
      <c r="G49" s="53">
        <v>5546.2457422401085</v>
      </c>
    </row>
    <row r="50" spans="2:7" ht="14.25" x14ac:dyDescent="0.25">
      <c r="B50" s="173" t="s">
        <v>177</v>
      </c>
      <c r="C50" s="51" t="s">
        <v>193</v>
      </c>
      <c r="D50" s="53">
        <v>620.85106495611808</v>
      </c>
      <c r="E50" s="53">
        <v>620.85106495611808</v>
      </c>
      <c r="F50" s="53">
        <v>20364.264522524278</v>
      </c>
      <c r="G50" s="53">
        <v>20338.248346246553</v>
      </c>
    </row>
    <row r="51" spans="2:7" ht="14.25" x14ac:dyDescent="0.25">
      <c r="B51" s="173"/>
      <c r="C51" s="51" t="s">
        <v>194</v>
      </c>
      <c r="D51" s="53"/>
      <c r="E51" s="53"/>
      <c r="F51" s="53"/>
      <c r="G51" s="53"/>
    </row>
    <row r="52" spans="2:7" x14ac:dyDescent="0.25">
      <c r="B52" s="174"/>
      <c r="C52" s="174"/>
      <c r="D52" s="174"/>
      <c r="E52" s="174"/>
      <c r="F52" s="174"/>
      <c r="G52" s="174"/>
    </row>
    <row r="53" spans="2:7" x14ac:dyDescent="0.25">
      <c r="B53" s="182" t="s">
        <v>160</v>
      </c>
      <c r="C53" s="182"/>
      <c r="D53" s="182"/>
      <c r="E53" s="182"/>
      <c r="F53" s="182"/>
      <c r="G53" s="182"/>
    </row>
    <row r="54" spans="2:7" ht="14.25" x14ac:dyDescent="0.25">
      <c r="B54" s="173" t="s">
        <v>178</v>
      </c>
      <c r="C54" s="51" t="s">
        <v>193</v>
      </c>
      <c r="D54" s="53">
        <v>116.57930041410957</v>
      </c>
      <c r="E54" s="53">
        <v>57.911420803919349</v>
      </c>
      <c r="F54" s="53">
        <v>1066.3738493115527</v>
      </c>
      <c r="G54" s="53">
        <v>905.5082094986027</v>
      </c>
    </row>
    <row r="55" spans="2:7" ht="14.25" x14ac:dyDescent="0.25">
      <c r="B55" s="173"/>
      <c r="C55" s="51" t="s">
        <v>194</v>
      </c>
      <c r="D55" s="53"/>
      <c r="E55" s="53"/>
      <c r="F55" s="53"/>
      <c r="G55" s="53"/>
    </row>
    <row r="56" spans="2:7" ht="14.25" x14ac:dyDescent="0.25">
      <c r="B56" s="173" t="s">
        <v>179</v>
      </c>
      <c r="C56" s="51" t="s">
        <v>193</v>
      </c>
      <c r="D56" s="53"/>
      <c r="E56" s="53"/>
      <c r="F56" s="53"/>
      <c r="G56" s="53"/>
    </row>
    <row r="57" spans="2:7" ht="14.25" x14ac:dyDescent="0.25">
      <c r="B57" s="173"/>
      <c r="C57" s="51" t="s">
        <v>194</v>
      </c>
      <c r="D57" s="53"/>
      <c r="E57" s="53"/>
      <c r="F57" s="53"/>
      <c r="G57" s="53"/>
    </row>
    <row r="58" spans="2:7" ht="14.25" x14ac:dyDescent="0.25">
      <c r="B58" s="173" t="s">
        <v>180</v>
      </c>
      <c r="C58" s="51" t="s">
        <v>193</v>
      </c>
      <c r="D58" s="53"/>
      <c r="E58" s="53"/>
      <c r="F58" s="53"/>
      <c r="G58" s="53"/>
    </row>
    <row r="59" spans="2:7" ht="14.25" x14ac:dyDescent="0.25">
      <c r="B59" s="173"/>
      <c r="C59" s="51" t="s">
        <v>194</v>
      </c>
      <c r="D59" s="53"/>
      <c r="E59" s="53"/>
      <c r="F59" s="53"/>
      <c r="G59" s="53"/>
    </row>
    <row r="60" spans="2:7" ht="14.25" x14ac:dyDescent="0.25">
      <c r="B60" s="173" t="s">
        <v>181</v>
      </c>
      <c r="C60" s="51" t="s">
        <v>193</v>
      </c>
      <c r="D60" s="53">
        <v>52.433882809676803</v>
      </c>
      <c r="E60" s="53">
        <v>52.433882809676803</v>
      </c>
      <c r="F60" s="53">
        <v>1394.2646110754968</v>
      </c>
      <c r="G60" s="53">
        <v>1340.6390491110544</v>
      </c>
    </row>
    <row r="61" spans="2:7" ht="14.25" x14ac:dyDescent="0.25">
      <c r="B61" s="173"/>
      <c r="C61" s="51" t="s">
        <v>194</v>
      </c>
      <c r="D61" s="53"/>
      <c r="E61" s="53"/>
      <c r="F61" s="53"/>
      <c r="G61" s="53"/>
    </row>
    <row r="62" spans="2:7" ht="14.25" x14ac:dyDescent="0.25">
      <c r="B62" s="173" t="s">
        <v>182</v>
      </c>
      <c r="C62" s="51" t="s">
        <v>193</v>
      </c>
      <c r="D62" s="53">
        <v>12.39290821158105</v>
      </c>
      <c r="E62" s="53">
        <v>6.1964541057905249</v>
      </c>
      <c r="F62" s="53">
        <v>10.139652173111768</v>
      </c>
      <c r="G62" s="53">
        <v>1.351953623081569</v>
      </c>
    </row>
    <row r="63" spans="2:7" ht="14.25" x14ac:dyDescent="0.25">
      <c r="B63" s="173"/>
      <c r="C63" s="51" t="s">
        <v>194</v>
      </c>
      <c r="D63" s="53"/>
      <c r="E63" s="53"/>
      <c r="F63" s="53"/>
      <c r="G63" s="53"/>
    </row>
    <row r="64" spans="2:7" ht="14.25" x14ac:dyDescent="0.25">
      <c r="B64" s="173" t="s">
        <v>183</v>
      </c>
      <c r="C64" s="51" t="s">
        <v>193</v>
      </c>
      <c r="D64" s="53">
        <v>180.99134922665556</v>
      </c>
      <c r="E64" s="53">
        <v>153.40755024291244</v>
      </c>
      <c r="F64" s="53">
        <v>642.55317000365721</v>
      </c>
      <c r="G64" s="53">
        <v>364.82611075286752</v>
      </c>
    </row>
    <row r="65" spans="2:7" ht="14.25" x14ac:dyDescent="0.25">
      <c r="B65" s="173"/>
      <c r="C65" s="51" t="s">
        <v>194</v>
      </c>
      <c r="D65" s="53"/>
      <c r="E65" s="53"/>
      <c r="F65" s="53"/>
      <c r="G65" s="53"/>
    </row>
    <row r="66" spans="2:7" ht="14.25" x14ac:dyDescent="0.3">
      <c r="B66" s="21"/>
      <c r="C66" s="21"/>
      <c r="D66" s="23"/>
      <c r="E66" s="23"/>
      <c r="F66" s="23"/>
      <c r="G66" s="23"/>
    </row>
    <row r="67" spans="2:7" ht="14.25" x14ac:dyDescent="0.25">
      <c r="B67" s="171" t="s">
        <v>508</v>
      </c>
      <c r="C67" s="171"/>
      <c r="D67" s="171"/>
      <c r="E67" s="171"/>
      <c r="F67" s="171"/>
      <c r="G67" s="171"/>
    </row>
  </sheetData>
  <mergeCells count="40">
    <mergeCell ref="B6:G6"/>
    <mergeCell ref="B7:G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0D00-000000000000}"/>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I67"/>
  <sheetViews>
    <sheetView showGridLines="0" zoomScaleNormal="100" workbookViewId="0">
      <selection activeCell="D8" sqref="D8:G9"/>
    </sheetView>
  </sheetViews>
  <sheetFormatPr baseColWidth="10" defaultColWidth="8" defaultRowHeight="13.5" x14ac:dyDescent="0.25"/>
  <cols>
    <col min="1" max="1" width="1.75" style="7" customWidth="1"/>
    <col min="2" max="2" width="25" style="7" customWidth="1"/>
    <col min="3" max="3" width="13.125" style="7" customWidth="1"/>
    <col min="4" max="5" width="15.625" style="6" customWidth="1"/>
    <col min="6" max="7" width="18.75" style="6" customWidth="1"/>
    <col min="8" max="8" width="5" style="7" customWidth="1"/>
    <col min="9" max="16384" width="8" style="7"/>
  </cols>
  <sheetData>
    <row r="1" spans="2:9" ht="17.25" customHeight="1" x14ac:dyDescent="0.25"/>
    <row r="2" spans="2:9" ht="17.25" customHeight="1" x14ac:dyDescent="0.25"/>
    <row r="3" spans="2:9" ht="17.25" customHeight="1" x14ac:dyDescent="0.25"/>
    <row r="4" spans="2:9" ht="17.25" customHeight="1" x14ac:dyDescent="0.25"/>
    <row r="5" spans="2:9" ht="17.25" customHeight="1" x14ac:dyDescent="0.3">
      <c r="B5" s="4"/>
      <c r="C5" s="4"/>
      <c r="D5" s="5"/>
      <c r="E5" s="5"/>
      <c r="F5" s="5"/>
      <c r="G5" s="5"/>
    </row>
    <row r="6" spans="2:9" ht="17.25" customHeight="1" x14ac:dyDescent="0.3">
      <c r="B6" s="170"/>
      <c r="C6" s="170"/>
      <c r="D6" s="170"/>
      <c r="E6" s="170"/>
      <c r="F6" s="170"/>
      <c r="G6" s="170"/>
      <c r="H6" s="170"/>
    </row>
    <row r="7" spans="2:9" ht="17.25" customHeight="1" x14ac:dyDescent="0.3">
      <c r="B7" s="170"/>
      <c r="C7" s="170"/>
      <c r="D7" s="170"/>
      <c r="E7" s="170"/>
      <c r="F7" s="170"/>
      <c r="G7" s="170"/>
      <c r="H7" s="170"/>
    </row>
    <row r="8" spans="2:9" ht="18" customHeight="1" x14ac:dyDescent="0.25">
      <c r="B8" s="177" t="s">
        <v>145</v>
      </c>
      <c r="C8" s="177"/>
      <c r="D8" s="178" t="s">
        <v>525</v>
      </c>
      <c r="E8" s="178"/>
      <c r="F8" s="178" t="s">
        <v>526</v>
      </c>
      <c r="G8" s="178" t="s">
        <v>527</v>
      </c>
      <c r="I8" s="93" t="s">
        <v>147</v>
      </c>
    </row>
    <row r="9" spans="2:9" ht="18" customHeight="1" x14ac:dyDescent="0.25">
      <c r="B9" s="177"/>
      <c r="C9" s="177"/>
      <c r="D9" s="110" t="s">
        <v>190</v>
      </c>
      <c r="E9" s="108" t="s">
        <v>192</v>
      </c>
      <c r="F9" s="178"/>
      <c r="G9" s="178"/>
      <c r="I9" s="19"/>
    </row>
    <row r="10" spans="2:9" x14ac:dyDescent="0.25">
      <c r="B10" s="175" t="s">
        <v>157</v>
      </c>
      <c r="C10" s="175"/>
      <c r="D10" s="17">
        <v>591556.80703088385</v>
      </c>
      <c r="E10" s="17">
        <v>509178.59212063107</v>
      </c>
      <c r="F10" s="17">
        <v>337149.40921685757</v>
      </c>
      <c r="G10" s="17">
        <v>336586.75163229491</v>
      </c>
      <c r="I10" s="19"/>
    </row>
    <row r="11" spans="2:9" ht="14.25" x14ac:dyDescent="0.25">
      <c r="B11" s="172" t="s">
        <v>158</v>
      </c>
      <c r="C11" s="172"/>
      <c r="D11" s="53">
        <v>83821.844100299728</v>
      </c>
      <c r="E11" s="53">
        <v>74588.549457489062</v>
      </c>
      <c r="F11" s="53">
        <v>49894.274998359615</v>
      </c>
      <c r="G11" s="53">
        <v>49667.755858165903</v>
      </c>
      <c r="I11" s="19"/>
    </row>
    <row r="12" spans="2:9" ht="14.25" x14ac:dyDescent="0.25">
      <c r="B12" s="172" t="s">
        <v>159</v>
      </c>
      <c r="C12" s="172"/>
      <c r="D12" s="53">
        <v>451841.12454827916</v>
      </c>
      <c r="E12" s="53">
        <v>392742.6865027204</v>
      </c>
      <c r="F12" s="53">
        <v>265425.26950767159</v>
      </c>
      <c r="G12" s="53">
        <v>265185.85327246593</v>
      </c>
      <c r="I12" s="19"/>
    </row>
    <row r="13" spans="2:9" ht="14.25" x14ac:dyDescent="0.25">
      <c r="B13" s="172" t="s">
        <v>160</v>
      </c>
      <c r="C13" s="172"/>
      <c r="D13" s="53">
        <v>55893.838382306269</v>
      </c>
      <c r="E13" s="53">
        <v>41847.356160420903</v>
      </c>
      <c r="F13" s="53">
        <v>21829.864710826983</v>
      </c>
      <c r="G13" s="53">
        <v>21733.14250166314</v>
      </c>
      <c r="I13" s="19"/>
    </row>
    <row r="14" spans="2:9" x14ac:dyDescent="0.25">
      <c r="B14" s="174"/>
      <c r="C14" s="174"/>
      <c r="D14" s="174"/>
      <c r="E14" s="174"/>
      <c r="F14" s="174"/>
      <c r="G14" s="174"/>
    </row>
    <row r="15" spans="2:9" x14ac:dyDescent="0.25">
      <c r="B15" s="182" t="s">
        <v>158</v>
      </c>
      <c r="C15" s="182"/>
      <c r="D15" s="182"/>
      <c r="E15" s="182"/>
      <c r="F15" s="182"/>
      <c r="G15" s="182"/>
    </row>
    <row r="16" spans="2:9" ht="14.25" x14ac:dyDescent="0.25">
      <c r="B16" s="173" t="s">
        <v>161</v>
      </c>
      <c r="C16" s="51" t="s">
        <v>193</v>
      </c>
      <c r="D16" s="53">
        <v>2763.7462053317099</v>
      </c>
      <c r="E16" s="53">
        <v>2569.9815868434926</v>
      </c>
      <c r="F16" s="53">
        <v>1204.6630206793484</v>
      </c>
      <c r="G16" s="53">
        <v>1204.6630206793484</v>
      </c>
      <c r="H16" s="8"/>
    </row>
    <row r="17" spans="2:7" ht="14.25" x14ac:dyDescent="0.25">
      <c r="B17" s="173"/>
      <c r="C17" s="51" t="s">
        <v>194</v>
      </c>
      <c r="D17" s="53"/>
      <c r="E17" s="53"/>
      <c r="F17" s="53"/>
      <c r="G17" s="53"/>
    </row>
    <row r="18" spans="2:7" ht="14.25" x14ac:dyDescent="0.25">
      <c r="B18" s="173" t="s">
        <v>162</v>
      </c>
      <c r="C18" s="51" t="s">
        <v>193</v>
      </c>
      <c r="D18" s="53">
        <v>12484.874251144987</v>
      </c>
      <c r="E18" s="53">
        <v>11507.56704150688</v>
      </c>
      <c r="F18" s="53">
        <v>7866.7156398812658</v>
      </c>
      <c r="G18" s="53">
        <v>7866.7156398812658</v>
      </c>
    </row>
    <row r="19" spans="2:7" ht="14.25" x14ac:dyDescent="0.25">
      <c r="B19" s="173"/>
      <c r="C19" s="51" t="s">
        <v>194</v>
      </c>
      <c r="D19" s="53">
        <v>10140.952952128884</v>
      </c>
      <c r="E19" s="53">
        <v>9621.6539202266231</v>
      </c>
      <c r="F19" s="53">
        <v>8498.6586623975418</v>
      </c>
      <c r="G19" s="53">
        <v>8498.6586623975418</v>
      </c>
    </row>
    <row r="20" spans="2:7" ht="14.25" x14ac:dyDescent="0.25">
      <c r="B20" s="173" t="s">
        <v>163</v>
      </c>
      <c r="C20" s="51" t="s">
        <v>193</v>
      </c>
      <c r="D20" s="53">
        <v>3825.1433737555981</v>
      </c>
      <c r="E20" s="53">
        <v>3492.2636615771953</v>
      </c>
      <c r="F20" s="53">
        <v>1205.7377787808994</v>
      </c>
      <c r="G20" s="53">
        <v>1205.7377787808994</v>
      </c>
    </row>
    <row r="21" spans="2:7" ht="14.25" x14ac:dyDescent="0.25">
      <c r="B21" s="173"/>
      <c r="C21" s="51" t="s">
        <v>194</v>
      </c>
      <c r="D21" s="53"/>
      <c r="E21" s="53"/>
      <c r="F21" s="53"/>
      <c r="G21" s="53"/>
    </row>
    <row r="22" spans="2:7" ht="14.25" x14ac:dyDescent="0.25">
      <c r="B22" s="173" t="s">
        <v>164</v>
      </c>
      <c r="C22" s="51" t="s">
        <v>193</v>
      </c>
      <c r="D22" s="53"/>
      <c r="E22" s="53"/>
      <c r="F22" s="53"/>
      <c r="G22" s="53"/>
    </row>
    <row r="23" spans="2:7" ht="14.25" x14ac:dyDescent="0.25">
      <c r="B23" s="173"/>
      <c r="C23" s="51" t="s">
        <v>194</v>
      </c>
      <c r="D23" s="53"/>
      <c r="E23" s="53"/>
      <c r="F23" s="53"/>
      <c r="G23" s="53"/>
    </row>
    <row r="24" spans="2:7" ht="14.25" x14ac:dyDescent="0.25">
      <c r="B24" s="173" t="s">
        <v>165</v>
      </c>
      <c r="C24" s="51" t="s">
        <v>193</v>
      </c>
      <c r="D24" s="53">
        <v>4775.6981092432343</v>
      </c>
      <c r="E24" s="53">
        <v>4395.9950167772067</v>
      </c>
      <c r="F24" s="53">
        <v>2567.5747147601483</v>
      </c>
      <c r="G24" s="53">
        <v>2368.2626090980889</v>
      </c>
    </row>
    <row r="25" spans="2:7" ht="14.25" x14ac:dyDescent="0.25">
      <c r="B25" s="173"/>
      <c r="C25" s="51" t="s">
        <v>194</v>
      </c>
      <c r="D25" s="53">
        <v>2810.0658181230483</v>
      </c>
      <c r="E25" s="53">
        <v>1720.191736211872</v>
      </c>
      <c r="F25" s="53">
        <v>1142.9748054738197</v>
      </c>
      <c r="G25" s="53">
        <v>1142.9748054738197</v>
      </c>
    </row>
    <row r="26" spans="2:7" ht="14.25" x14ac:dyDescent="0.25">
      <c r="B26" s="173" t="s">
        <v>166</v>
      </c>
      <c r="C26" s="51" t="s">
        <v>193</v>
      </c>
      <c r="D26" s="53">
        <v>685.39037172580765</v>
      </c>
      <c r="E26" s="53">
        <v>599.37792228212277</v>
      </c>
      <c r="F26" s="53">
        <v>325.99882024185479</v>
      </c>
      <c r="G26" s="53">
        <v>325.99882024185479</v>
      </c>
    </row>
    <row r="27" spans="2:7" ht="14.25" x14ac:dyDescent="0.25">
      <c r="B27" s="173"/>
      <c r="C27" s="51" t="s">
        <v>194</v>
      </c>
      <c r="D27" s="53">
        <v>77.481342927180421</v>
      </c>
      <c r="E27" s="53">
        <v>6.985027279798409</v>
      </c>
      <c r="F27" s="53">
        <v>3.8004586682788637</v>
      </c>
      <c r="G27" s="53">
        <v>3.8004586682788637</v>
      </c>
    </row>
    <row r="28" spans="2:7" ht="14.25" x14ac:dyDescent="0.25">
      <c r="B28" s="173" t="s">
        <v>167</v>
      </c>
      <c r="C28" s="51" t="s">
        <v>193</v>
      </c>
      <c r="D28" s="53">
        <v>759.69292047106069</v>
      </c>
      <c r="E28" s="53">
        <v>579.97797604355515</v>
      </c>
      <c r="F28" s="53">
        <v>245.38817006575169</v>
      </c>
      <c r="G28" s="53">
        <v>245.20635188393354</v>
      </c>
    </row>
    <row r="29" spans="2:7" ht="14.25" x14ac:dyDescent="0.25">
      <c r="B29" s="173"/>
      <c r="C29" s="51" t="s">
        <v>194</v>
      </c>
      <c r="D29" s="53">
        <v>75.274812379232898</v>
      </c>
      <c r="E29" s="53">
        <v>68.61509534796491</v>
      </c>
      <c r="F29" s="53">
        <v>11.57487115872906</v>
      </c>
      <c r="G29" s="53">
        <v>11.57487115872906</v>
      </c>
    </row>
    <row r="30" spans="2:7" ht="14.25" x14ac:dyDescent="0.25">
      <c r="B30" s="173" t="s">
        <v>168</v>
      </c>
      <c r="C30" s="51" t="s">
        <v>193</v>
      </c>
      <c r="D30" s="53">
        <v>18.867563421488249</v>
      </c>
      <c r="E30" s="53">
        <v>12.578375614325502</v>
      </c>
      <c r="F30" s="53">
        <v>1.4293608652642615</v>
      </c>
      <c r="G30" s="53"/>
    </row>
    <row r="31" spans="2:7" ht="14.25" x14ac:dyDescent="0.25">
      <c r="B31" s="173"/>
      <c r="C31" s="51" t="s">
        <v>194</v>
      </c>
      <c r="D31" s="53"/>
      <c r="E31" s="53"/>
      <c r="F31" s="53"/>
      <c r="G31" s="53"/>
    </row>
    <row r="32" spans="2:7" ht="14.25" x14ac:dyDescent="0.25">
      <c r="B32" s="173" t="s">
        <v>169</v>
      </c>
      <c r="C32" s="51" t="s">
        <v>193</v>
      </c>
      <c r="D32" s="53">
        <v>16824.792969519905</v>
      </c>
      <c r="E32" s="53">
        <v>14491.834641926702</v>
      </c>
      <c r="F32" s="53">
        <v>11635.750140086933</v>
      </c>
      <c r="G32" s="53">
        <v>11635.613776450571</v>
      </c>
    </row>
    <row r="33" spans="2:7" ht="14.25" x14ac:dyDescent="0.25">
      <c r="B33" s="173"/>
      <c r="C33" s="51" t="s">
        <v>194</v>
      </c>
      <c r="D33" s="53">
        <v>1340.68564440772</v>
      </c>
      <c r="E33" s="53">
        <v>1230.7029100088803</v>
      </c>
      <c r="F33" s="53">
        <v>888.81031941681078</v>
      </c>
      <c r="G33" s="53">
        <v>888.81031941681078</v>
      </c>
    </row>
    <row r="34" spans="2:7" ht="14.25" x14ac:dyDescent="0.25">
      <c r="B34" s="173" t="s">
        <v>170</v>
      </c>
      <c r="C34" s="51" t="s">
        <v>193</v>
      </c>
      <c r="D34" s="53"/>
      <c r="E34" s="53"/>
      <c r="F34" s="53"/>
      <c r="G34" s="53"/>
    </row>
    <row r="35" spans="2:7" ht="14.25" x14ac:dyDescent="0.25">
      <c r="B35" s="173"/>
      <c r="C35" s="51" t="s">
        <v>194</v>
      </c>
      <c r="D35" s="53"/>
      <c r="E35" s="53"/>
      <c r="F35" s="53"/>
      <c r="G35" s="53"/>
    </row>
    <row r="36" spans="2:7" ht="14.25" customHeight="1" x14ac:dyDescent="0.25">
      <c r="B36" s="173" t="s">
        <v>171</v>
      </c>
      <c r="C36" s="51" t="s">
        <v>193</v>
      </c>
      <c r="D36" s="53">
        <v>22669.378209929913</v>
      </c>
      <c r="E36" s="53">
        <v>20586.360914730431</v>
      </c>
      <c r="F36" s="53">
        <v>12214.675449432068</v>
      </c>
      <c r="G36" s="53">
        <v>12189.21595758385</v>
      </c>
    </row>
    <row r="37" spans="2:7" ht="14.25" customHeight="1" x14ac:dyDescent="0.25">
      <c r="B37" s="173"/>
      <c r="C37" s="51" t="s">
        <v>194</v>
      </c>
      <c r="D37" s="53">
        <v>4569.7995557900203</v>
      </c>
      <c r="E37" s="53">
        <v>3704.4636311120594</v>
      </c>
      <c r="F37" s="53">
        <v>2080.5227864508861</v>
      </c>
      <c r="G37" s="53">
        <v>2080.5227864508861</v>
      </c>
    </row>
    <row r="38" spans="2:7" x14ac:dyDescent="0.25">
      <c r="B38" s="174"/>
      <c r="C38" s="174"/>
      <c r="D38" s="174"/>
      <c r="E38" s="174"/>
      <c r="F38" s="174"/>
      <c r="G38" s="174"/>
    </row>
    <row r="39" spans="2:7" x14ac:dyDescent="0.25">
      <c r="B39" s="182" t="s">
        <v>159</v>
      </c>
      <c r="C39" s="182"/>
      <c r="D39" s="182"/>
      <c r="E39" s="182"/>
      <c r="F39" s="182"/>
      <c r="G39" s="182"/>
    </row>
    <row r="40" spans="2:7" ht="14.25" x14ac:dyDescent="0.25">
      <c r="B40" s="173" t="s">
        <v>172</v>
      </c>
      <c r="C40" s="51" t="s">
        <v>193</v>
      </c>
      <c r="D40" s="53">
        <v>8342.4061390629122</v>
      </c>
      <c r="E40" s="53">
        <v>5781.2976218870381</v>
      </c>
      <c r="F40" s="53">
        <v>2380.1044416665591</v>
      </c>
      <c r="G40" s="53">
        <v>2376.5859121597978</v>
      </c>
    </row>
    <row r="41" spans="2:7" ht="14.25" x14ac:dyDescent="0.25">
      <c r="B41" s="173"/>
      <c r="C41" s="51" t="s">
        <v>194</v>
      </c>
      <c r="D41" s="53">
        <v>525.57852775395042</v>
      </c>
      <c r="E41" s="53">
        <v>450.10809066197385</v>
      </c>
      <c r="F41" s="53">
        <v>228.67889465041998</v>
      </c>
      <c r="G41" s="53">
        <v>228.67889465041998</v>
      </c>
    </row>
    <row r="42" spans="2:7" ht="14.25" x14ac:dyDescent="0.25">
      <c r="B42" s="173" t="s">
        <v>173</v>
      </c>
      <c r="C42" s="51" t="s">
        <v>193</v>
      </c>
      <c r="D42" s="53">
        <v>82918.163378639845</v>
      </c>
      <c r="E42" s="53">
        <v>66605.711993561257</v>
      </c>
      <c r="F42" s="53">
        <v>36572.833001759696</v>
      </c>
      <c r="G42" s="53">
        <v>36559.020621306416</v>
      </c>
    </row>
    <row r="43" spans="2:7" ht="14.25" x14ac:dyDescent="0.25">
      <c r="B43" s="173"/>
      <c r="C43" s="51" t="s">
        <v>194</v>
      </c>
      <c r="D43" s="53">
        <v>5844.2496005873254</v>
      </c>
      <c r="E43" s="53">
        <v>3585.0870757526473</v>
      </c>
      <c r="F43" s="53">
        <v>1365.9555513339776</v>
      </c>
      <c r="G43" s="53">
        <v>1365.9555513339776</v>
      </c>
    </row>
    <row r="44" spans="2:7" ht="14.25" x14ac:dyDescent="0.25">
      <c r="B44" s="173" t="s">
        <v>174</v>
      </c>
      <c r="C44" s="51" t="s">
        <v>193</v>
      </c>
      <c r="D44" s="53">
        <v>90683.109251428366</v>
      </c>
      <c r="E44" s="53">
        <v>84316.722406566318</v>
      </c>
      <c r="F44" s="53">
        <v>63446.130820274753</v>
      </c>
      <c r="G44" s="53">
        <v>63266.67627482018</v>
      </c>
    </row>
    <row r="45" spans="2:7" ht="14.25" x14ac:dyDescent="0.25">
      <c r="B45" s="173"/>
      <c r="C45" s="51" t="s">
        <v>194</v>
      </c>
      <c r="D45" s="53">
        <v>8252.2658183795374</v>
      </c>
      <c r="E45" s="53">
        <v>6683.830489447867</v>
      </c>
      <c r="F45" s="53">
        <v>5513.4513569917326</v>
      </c>
      <c r="G45" s="53">
        <v>5513.4513569917326</v>
      </c>
    </row>
    <row r="46" spans="2:7" ht="14.25" x14ac:dyDescent="0.25">
      <c r="B46" s="173" t="s">
        <v>175</v>
      </c>
      <c r="C46" s="51" t="s">
        <v>193</v>
      </c>
      <c r="D46" s="53">
        <v>116026.2356131914</v>
      </c>
      <c r="E46" s="53">
        <v>107210.86318653361</v>
      </c>
      <c r="F46" s="53">
        <v>93119.447977448421</v>
      </c>
      <c r="G46" s="53">
        <v>93096.720704721141</v>
      </c>
    </row>
    <row r="47" spans="2:7" ht="14.25" x14ac:dyDescent="0.25">
      <c r="B47" s="173"/>
      <c r="C47" s="51" t="s">
        <v>194</v>
      </c>
      <c r="D47" s="53">
        <v>15119.480598009546</v>
      </c>
      <c r="E47" s="53">
        <v>12974.867218212768</v>
      </c>
      <c r="F47" s="53">
        <v>11150.979877418205</v>
      </c>
      <c r="G47" s="53">
        <v>11150.979877418205</v>
      </c>
    </row>
    <row r="48" spans="2:7" ht="14.25" x14ac:dyDescent="0.25">
      <c r="B48" s="173" t="s">
        <v>176</v>
      </c>
      <c r="C48" s="51" t="s">
        <v>193</v>
      </c>
      <c r="D48" s="53">
        <v>109740.84956998704</v>
      </c>
      <c r="E48" s="53">
        <v>95165.226125331683</v>
      </c>
      <c r="F48" s="53">
        <v>45790.211545984443</v>
      </c>
      <c r="G48" s="53">
        <v>45787.28381008195</v>
      </c>
    </row>
    <row r="49" spans="2:7" ht="14.25" x14ac:dyDescent="0.25">
      <c r="B49" s="173"/>
      <c r="C49" s="51" t="s">
        <v>194</v>
      </c>
      <c r="D49" s="53">
        <v>12923.556981689413</v>
      </c>
      <c r="E49" s="53">
        <v>8814.0561982799645</v>
      </c>
      <c r="F49" s="53">
        <v>4182.6008925318156</v>
      </c>
      <c r="G49" s="53">
        <v>4165.6251213690739</v>
      </c>
    </row>
    <row r="50" spans="2:7" ht="14.25" x14ac:dyDescent="0.25">
      <c r="B50" s="173" t="s">
        <v>177</v>
      </c>
      <c r="C50" s="51" t="s">
        <v>193</v>
      </c>
      <c r="D50" s="53">
        <v>1465.2290695503657</v>
      </c>
      <c r="E50" s="53">
        <v>1154.9160964837854</v>
      </c>
      <c r="F50" s="53">
        <v>1674.875147612431</v>
      </c>
      <c r="G50" s="53">
        <v>1674.875147612431</v>
      </c>
    </row>
    <row r="51" spans="2:7" ht="14.25" x14ac:dyDescent="0.25">
      <c r="B51" s="173"/>
      <c r="C51" s="51" t="s">
        <v>194</v>
      </c>
      <c r="D51" s="53"/>
      <c r="E51" s="53"/>
      <c r="F51" s="53"/>
      <c r="G51" s="53"/>
    </row>
    <row r="52" spans="2:7" x14ac:dyDescent="0.25">
      <c r="B52" s="174"/>
      <c r="C52" s="174"/>
      <c r="D52" s="174"/>
      <c r="E52" s="174"/>
      <c r="F52" s="174"/>
      <c r="G52" s="174"/>
    </row>
    <row r="53" spans="2:7" x14ac:dyDescent="0.25">
      <c r="B53" s="182" t="s">
        <v>160</v>
      </c>
      <c r="C53" s="182"/>
      <c r="D53" s="182"/>
      <c r="E53" s="182"/>
      <c r="F53" s="182"/>
      <c r="G53" s="182"/>
    </row>
    <row r="54" spans="2:7" ht="14.25" x14ac:dyDescent="0.25">
      <c r="B54" s="173" t="s">
        <v>178</v>
      </c>
      <c r="C54" s="51" t="s">
        <v>193</v>
      </c>
      <c r="D54" s="53">
        <v>664.93625818051191</v>
      </c>
      <c r="E54" s="53">
        <v>606.48063949243476</v>
      </c>
      <c r="F54" s="53">
        <v>363.72060402234985</v>
      </c>
      <c r="G54" s="53">
        <v>358.33180101799837</v>
      </c>
    </row>
    <row r="55" spans="2:7" ht="14.25" x14ac:dyDescent="0.25">
      <c r="B55" s="173"/>
      <c r="C55" s="51" t="s">
        <v>194</v>
      </c>
      <c r="D55" s="53"/>
      <c r="E55" s="53"/>
      <c r="F55" s="53"/>
      <c r="G55" s="53"/>
    </row>
    <row r="56" spans="2:7" ht="14.25" x14ac:dyDescent="0.25">
      <c r="B56" s="173" t="s">
        <v>179</v>
      </c>
      <c r="C56" s="51" t="s">
        <v>193</v>
      </c>
      <c r="D56" s="53">
        <v>6822.2885321177755</v>
      </c>
      <c r="E56" s="53">
        <v>6065.2358976074202</v>
      </c>
      <c r="F56" s="53">
        <v>3712.9890905035982</v>
      </c>
      <c r="G56" s="53">
        <v>3711.9739757493289</v>
      </c>
    </row>
    <row r="57" spans="2:7" ht="14.25" x14ac:dyDescent="0.25">
      <c r="B57" s="173"/>
      <c r="C57" s="51" t="s">
        <v>194</v>
      </c>
      <c r="D57" s="53"/>
      <c r="E57" s="53"/>
      <c r="F57" s="53"/>
      <c r="G57" s="53"/>
    </row>
    <row r="58" spans="2:7" ht="14.25" x14ac:dyDescent="0.25">
      <c r="B58" s="173" t="s">
        <v>180</v>
      </c>
      <c r="C58" s="51" t="s">
        <v>193</v>
      </c>
      <c r="D58" s="53">
        <v>21293.475438199162</v>
      </c>
      <c r="E58" s="53">
        <v>15280.080403888176</v>
      </c>
      <c r="F58" s="53">
        <v>9823.2085157856272</v>
      </c>
      <c r="G58" s="53">
        <v>9817.6468998170403</v>
      </c>
    </row>
    <row r="59" spans="2:7" ht="14.25" x14ac:dyDescent="0.25">
      <c r="B59" s="173"/>
      <c r="C59" s="51" t="s">
        <v>194</v>
      </c>
      <c r="D59" s="53">
        <v>396.64086369119718</v>
      </c>
      <c r="E59" s="53">
        <v>118.74633415720588</v>
      </c>
      <c r="F59" s="53">
        <v>51.344528218529263</v>
      </c>
      <c r="G59" s="53">
        <v>51.344528218529263</v>
      </c>
    </row>
    <row r="60" spans="2:7" ht="14.25" x14ac:dyDescent="0.25">
      <c r="B60" s="173" t="s">
        <v>181</v>
      </c>
      <c r="C60" s="51" t="s">
        <v>193</v>
      </c>
      <c r="D60" s="53">
        <v>125.83923724528795</v>
      </c>
      <c r="E60" s="53">
        <v>108.1480325513953</v>
      </c>
      <c r="F60" s="53">
        <v>45.759722634650167</v>
      </c>
      <c r="G60" s="53">
        <v>45.759722634650167</v>
      </c>
    </row>
    <row r="61" spans="2:7" ht="14.25" x14ac:dyDescent="0.25">
      <c r="B61" s="173"/>
      <c r="C61" s="51" t="s">
        <v>194</v>
      </c>
      <c r="D61" s="53"/>
      <c r="E61" s="53"/>
      <c r="F61" s="53"/>
      <c r="G61" s="53"/>
    </row>
    <row r="62" spans="2:7" ht="14.25" x14ac:dyDescent="0.25">
      <c r="B62" s="173" t="s">
        <v>182</v>
      </c>
      <c r="C62" s="51" t="s">
        <v>193</v>
      </c>
      <c r="D62" s="53">
        <v>25097.513846907597</v>
      </c>
      <c r="E62" s="53">
        <v>18340.736978539058</v>
      </c>
      <c r="F62" s="53">
        <v>7338.2615628988906</v>
      </c>
      <c r="G62" s="53">
        <v>7290.576809329471</v>
      </c>
    </row>
    <row r="63" spans="2:7" ht="14.25" x14ac:dyDescent="0.25">
      <c r="B63" s="173"/>
      <c r="C63" s="51" t="s">
        <v>194</v>
      </c>
      <c r="D63" s="53">
        <v>1116.4506618601092</v>
      </c>
      <c r="E63" s="53">
        <v>1019.0184507933656</v>
      </c>
      <c r="F63" s="53">
        <v>322.03878291320865</v>
      </c>
      <c r="G63" s="53">
        <v>322.03878291320865</v>
      </c>
    </row>
    <row r="64" spans="2:7" ht="14.25" x14ac:dyDescent="0.25">
      <c r="B64" s="173" t="s">
        <v>183</v>
      </c>
      <c r="C64" s="51" t="s">
        <v>193</v>
      </c>
      <c r="D64" s="53">
        <v>376.69354410455321</v>
      </c>
      <c r="E64" s="53">
        <v>308.90942339185443</v>
      </c>
      <c r="F64" s="53">
        <v>172.54190385012242</v>
      </c>
      <c r="G64" s="53">
        <v>135.4699819829199</v>
      </c>
    </row>
    <row r="65" spans="2:7" ht="14.25" x14ac:dyDescent="0.25">
      <c r="B65" s="173"/>
      <c r="C65" s="51" t="s">
        <v>194</v>
      </c>
      <c r="D65" s="53"/>
      <c r="E65" s="53"/>
      <c r="F65" s="53"/>
      <c r="G65" s="53"/>
    </row>
    <row r="66" spans="2:7" ht="14.25" x14ac:dyDescent="0.3">
      <c r="B66" s="21"/>
      <c r="C66" s="21"/>
      <c r="D66" s="23"/>
      <c r="E66" s="23"/>
      <c r="F66" s="23"/>
      <c r="G66" s="23"/>
    </row>
    <row r="67" spans="2:7" ht="14.25"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0E00-000000000000}"/>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I67"/>
  <sheetViews>
    <sheetView showGridLines="0" zoomScaleNormal="100" workbookViewId="0">
      <selection activeCell="D8" sqref="D8:G9"/>
    </sheetView>
  </sheetViews>
  <sheetFormatPr baseColWidth="10" defaultColWidth="8" defaultRowHeight="14.25" x14ac:dyDescent="0.3"/>
  <cols>
    <col min="1" max="1" width="1.75" style="7" customWidth="1"/>
    <col min="2" max="2" width="25" style="15" customWidth="1"/>
    <col min="3" max="3" width="13.125" style="15" customWidth="1"/>
    <col min="4" max="5" width="15.625" style="36" customWidth="1"/>
    <col min="6" max="7" width="18.75" style="36" customWidth="1"/>
    <col min="8" max="8" width="5.125" style="7" customWidth="1"/>
    <col min="9" max="16384" width="8" style="7"/>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4"/>
      <c r="C5" s="114"/>
      <c r="D5" s="115"/>
      <c r="E5" s="115"/>
      <c r="F5" s="115"/>
      <c r="G5" s="115"/>
    </row>
    <row r="6" spans="2:9" ht="17.25" customHeight="1" x14ac:dyDescent="0.3">
      <c r="B6" s="170"/>
      <c r="C6" s="170"/>
      <c r="D6" s="170"/>
      <c r="E6" s="170"/>
      <c r="F6" s="170"/>
      <c r="G6" s="170"/>
      <c r="H6" s="170"/>
    </row>
    <row r="7" spans="2:9" ht="17.25" customHeight="1" x14ac:dyDescent="0.3">
      <c r="B7" s="170"/>
      <c r="C7" s="170"/>
      <c r="D7" s="170"/>
      <c r="E7" s="170"/>
      <c r="F7" s="170"/>
      <c r="G7" s="170"/>
      <c r="H7" s="170"/>
      <c r="I7" s="19"/>
    </row>
    <row r="8" spans="2:9" ht="18" customHeight="1" x14ac:dyDescent="0.25">
      <c r="B8" s="177" t="s">
        <v>145</v>
      </c>
      <c r="C8" s="177"/>
      <c r="D8" s="178" t="s">
        <v>525</v>
      </c>
      <c r="E8" s="178"/>
      <c r="F8" s="178" t="s">
        <v>526</v>
      </c>
      <c r="G8" s="178" t="s">
        <v>527</v>
      </c>
      <c r="I8" s="93" t="s">
        <v>147</v>
      </c>
    </row>
    <row r="9" spans="2:9" ht="18" customHeight="1" x14ac:dyDescent="0.25">
      <c r="B9" s="177"/>
      <c r="C9" s="177"/>
      <c r="D9" s="110" t="s">
        <v>190</v>
      </c>
      <c r="E9" s="108" t="s">
        <v>192</v>
      </c>
      <c r="F9" s="178"/>
      <c r="G9" s="178"/>
      <c r="I9" s="19"/>
    </row>
    <row r="10" spans="2:9" ht="13.5" x14ac:dyDescent="0.25">
      <c r="B10" s="175" t="s">
        <v>157</v>
      </c>
      <c r="C10" s="175"/>
      <c r="D10" s="17">
        <v>36397.64919433304</v>
      </c>
      <c r="E10" s="17">
        <v>29901.328666485715</v>
      </c>
      <c r="F10" s="17">
        <v>7965.9689417556147</v>
      </c>
      <c r="G10" s="17">
        <v>7794.0173839622767</v>
      </c>
      <c r="I10" s="19"/>
    </row>
    <row r="11" spans="2:9" x14ac:dyDescent="0.25">
      <c r="B11" s="172" t="s">
        <v>158</v>
      </c>
      <c r="C11" s="172"/>
      <c r="D11" s="53">
        <v>8570.5826665447512</v>
      </c>
      <c r="E11" s="53">
        <v>6563.1685013098804</v>
      </c>
      <c r="F11" s="53">
        <v>2129.8953644033286</v>
      </c>
      <c r="G11" s="53">
        <v>2010.6980881821207</v>
      </c>
      <c r="I11" s="19"/>
    </row>
    <row r="12" spans="2:9" x14ac:dyDescent="0.25">
      <c r="B12" s="172" t="s">
        <v>159</v>
      </c>
      <c r="C12" s="172"/>
      <c r="D12" s="53">
        <v>12229.924954583146</v>
      </c>
      <c r="E12" s="53">
        <v>10732.475028627545</v>
      </c>
      <c r="F12" s="53">
        <v>2367.9068472552854</v>
      </c>
      <c r="G12" s="53">
        <v>2337.9525084228899</v>
      </c>
      <c r="I12" s="19"/>
    </row>
    <row r="13" spans="2:9" x14ac:dyDescent="0.25">
      <c r="B13" s="172" t="s">
        <v>160</v>
      </c>
      <c r="C13" s="172"/>
      <c r="D13" s="53">
        <v>15597.141573205172</v>
      </c>
      <c r="E13" s="53">
        <v>12605.685136548302</v>
      </c>
      <c r="F13" s="53">
        <v>3468.1667300970053</v>
      </c>
      <c r="G13" s="53">
        <v>3445.3667873572658</v>
      </c>
      <c r="I13" s="19"/>
    </row>
    <row r="14" spans="2:9" ht="13.5" x14ac:dyDescent="0.25">
      <c r="B14" s="174"/>
      <c r="C14" s="174"/>
      <c r="D14" s="174"/>
      <c r="E14" s="174"/>
      <c r="F14" s="174"/>
      <c r="G14" s="174"/>
    </row>
    <row r="15" spans="2:9" ht="13.5" x14ac:dyDescent="0.25">
      <c r="B15" s="182" t="s">
        <v>158</v>
      </c>
      <c r="C15" s="182"/>
      <c r="D15" s="182"/>
      <c r="E15" s="182"/>
      <c r="F15" s="182"/>
      <c r="G15" s="182"/>
    </row>
    <row r="16" spans="2:9" x14ac:dyDescent="0.25">
      <c r="B16" s="173" t="s">
        <v>161</v>
      </c>
      <c r="C16" s="51" t="s">
        <v>193</v>
      </c>
      <c r="D16" s="53">
        <v>45.485857654883212</v>
      </c>
      <c r="E16" s="53">
        <v>28.020875278134845</v>
      </c>
      <c r="F16" s="53">
        <v>7.6096296619116206</v>
      </c>
      <c r="G16" s="53">
        <v>4.034304022231451</v>
      </c>
      <c r="H16" s="8"/>
    </row>
    <row r="17" spans="2:7" x14ac:dyDescent="0.25">
      <c r="B17" s="173"/>
      <c r="C17" s="51" t="s">
        <v>194</v>
      </c>
      <c r="D17" s="53">
        <v>63.75146991734406</v>
      </c>
      <c r="E17" s="53">
        <v>63.75146991734406</v>
      </c>
      <c r="F17" s="53">
        <v>2.2642655678580788</v>
      </c>
      <c r="G17" s="53"/>
    </row>
    <row r="18" spans="2:7" x14ac:dyDescent="0.25">
      <c r="B18" s="173" t="s">
        <v>162</v>
      </c>
      <c r="C18" s="51" t="s">
        <v>193</v>
      </c>
      <c r="D18" s="53">
        <v>209.75404333885169</v>
      </c>
      <c r="E18" s="53">
        <v>202.94194875163663</v>
      </c>
      <c r="F18" s="53">
        <v>41.178344598476514</v>
      </c>
      <c r="G18" s="53">
        <v>41.178344598476514</v>
      </c>
    </row>
    <row r="19" spans="2:7" x14ac:dyDescent="0.25">
      <c r="B19" s="173"/>
      <c r="C19" s="51" t="s">
        <v>194</v>
      </c>
      <c r="D19" s="53">
        <v>1337.3494388932443</v>
      </c>
      <c r="E19" s="53">
        <v>1231.7814500201175</v>
      </c>
      <c r="F19" s="53">
        <v>203.28216478578696</v>
      </c>
      <c r="G19" s="53">
        <v>203.28216478578696</v>
      </c>
    </row>
    <row r="20" spans="2:7" x14ac:dyDescent="0.25">
      <c r="B20" s="173" t="s">
        <v>163</v>
      </c>
      <c r="C20" s="51" t="s">
        <v>193</v>
      </c>
      <c r="D20" s="53"/>
      <c r="E20" s="53"/>
      <c r="F20" s="53"/>
      <c r="G20" s="53"/>
    </row>
    <row r="21" spans="2:7" x14ac:dyDescent="0.25">
      <c r="B21" s="173"/>
      <c r="C21" s="51" t="s">
        <v>194</v>
      </c>
      <c r="D21" s="53"/>
      <c r="E21" s="53"/>
      <c r="F21" s="53"/>
      <c r="G21" s="53"/>
    </row>
    <row r="22" spans="2:7" x14ac:dyDescent="0.25">
      <c r="B22" s="173" t="s">
        <v>164</v>
      </c>
      <c r="C22" s="51" t="s">
        <v>193</v>
      </c>
      <c r="D22" s="53">
        <v>98.22891637828252</v>
      </c>
      <c r="E22" s="53">
        <v>59.45084312932584</v>
      </c>
      <c r="F22" s="53">
        <v>131.08106658233294</v>
      </c>
      <c r="G22" s="53">
        <v>131.08106658233294</v>
      </c>
    </row>
    <row r="23" spans="2:7" x14ac:dyDescent="0.25">
      <c r="B23" s="173"/>
      <c r="C23" s="51" t="s">
        <v>194</v>
      </c>
      <c r="D23" s="53"/>
      <c r="E23" s="53"/>
      <c r="F23" s="53"/>
      <c r="G23" s="53"/>
    </row>
    <row r="24" spans="2:7" x14ac:dyDescent="0.25">
      <c r="B24" s="173" t="s">
        <v>165</v>
      </c>
      <c r="C24" s="51" t="s">
        <v>193</v>
      </c>
      <c r="D24" s="53">
        <v>37.326174608208454</v>
      </c>
      <c r="E24" s="53">
        <v>37.326174608208454</v>
      </c>
      <c r="F24" s="53">
        <v>13.346935162935141</v>
      </c>
      <c r="G24" s="53">
        <v>13.346935162935141</v>
      </c>
    </row>
    <row r="25" spans="2:7" x14ac:dyDescent="0.25">
      <c r="B25" s="173"/>
      <c r="C25" s="51" t="s">
        <v>194</v>
      </c>
      <c r="D25" s="53">
        <v>115.16635518199689</v>
      </c>
      <c r="E25" s="53">
        <v>108.3566179735727</v>
      </c>
      <c r="F25" s="53">
        <v>21.834628233675023</v>
      </c>
      <c r="G25" s="53">
        <v>21.834628233675023</v>
      </c>
    </row>
    <row r="26" spans="2:7" x14ac:dyDescent="0.25">
      <c r="B26" s="173" t="s">
        <v>166</v>
      </c>
      <c r="C26" s="51" t="s">
        <v>193</v>
      </c>
      <c r="D26" s="53">
        <v>36.361984569530151</v>
      </c>
      <c r="E26" s="53">
        <v>23.969559855862428</v>
      </c>
      <c r="F26" s="53">
        <v>5.1674635156351503</v>
      </c>
      <c r="G26" s="53">
        <v>5.1674635156351503</v>
      </c>
    </row>
    <row r="27" spans="2:7" x14ac:dyDescent="0.25">
      <c r="B27" s="173"/>
      <c r="C27" s="51" t="s">
        <v>194</v>
      </c>
      <c r="D27" s="53">
        <v>271.86922844794407</v>
      </c>
      <c r="E27" s="53">
        <v>36.031719042387756</v>
      </c>
      <c r="F27" s="53">
        <v>5.9422091205285374</v>
      </c>
      <c r="G27" s="53">
        <v>3.5690599924812245</v>
      </c>
    </row>
    <row r="28" spans="2:7" x14ac:dyDescent="0.25">
      <c r="B28" s="173" t="s">
        <v>167</v>
      </c>
      <c r="C28" s="51" t="s">
        <v>193</v>
      </c>
      <c r="D28" s="53">
        <v>247.70881779770011</v>
      </c>
      <c r="E28" s="53">
        <v>214.187906251642</v>
      </c>
      <c r="F28" s="53">
        <v>110.2872936719553</v>
      </c>
      <c r="G28" s="53">
        <v>103.6544585846535</v>
      </c>
    </row>
    <row r="29" spans="2:7" x14ac:dyDescent="0.25">
      <c r="B29" s="173"/>
      <c r="C29" s="51" t="s">
        <v>194</v>
      </c>
      <c r="D29" s="53">
        <v>167.53718240900375</v>
      </c>
      <c r="E29" s="53">
        <v>145.09071836445258</v>
      </c>
      <c r="F29" s="53">
        <v>41.612442404353949</v>
      </c>
      <c r="G29" s="53">
        <v>41.574708037587918</v>
      </c>
    </row>
    <row r="30" spans="2:7" x14ac:dyDescent="0.25">
      <c r="B30" s="173" t="s">
        <v>168</v>
      </c>
      <c r="C30" s="51" t="s">
        <v>193</v>
      </c>
      <c r="D30" s="53">
        <v>3129.9745882903803</v>
      </c>
      <c r="E30" s="53">
        <v>2225.2886366676244</v>
      </c>
      <c r="F30" s="53">
        <v>954.64214219571556</v>
      </c>
      <c r="G30" s="53">
        <v>900.04772276739845</v>
      </c>
    </row>
    <row r="31" spans="2:7" x14ac:dyDescent="0.25">
      <c r="B31" s="173"/>
      <c r="C31" s="51" t="s">
        <v>194</v>
      </c>
      <c r="D31" s="53">
        <v>1828.5793501595604</v>
      </c>
      <c r="E31" s="53">
        <v>1404.7815905426912</v>
      </c>
      <c r="F31" s="53">
        <v>290.25341018892442</v>
      </c>
      <c r="G31" s="53">
        <v>241.77683931514363</v>
      </c>
    </row>
    <row r="32" spans="2:7" x14ac:dyDescent="0.25">
      <c r="B32" s="173" t="s">
        <v>169</v>
      </c>
      <c r="C32" s="51" t="s">
        <v>193</v>
      </c>
      <c r="D32" s="53">
        <v>143.06491758119827</v>
      </c>
      <c r="E32" s="53">
        <v>82.485713850735692</v>
      </c>
      <c r="F32" s="53">
        <v>80.809116787026156</v>
      </c>
      <c r="G32" s="53">
        <v>80.809116787026156</v>
      </c>
    </row>
    <row r="33" spans="2:7" x14ac:dyDescent="0.25">
      <c r="B33" s="173"/>
      <c r="C33" s="51" t="s">
        <v>194</v>
      </c>
      <c r="D33" s="53">
        <v>378.37977825427879</v>
      </c>
      <c r="E33" s="53">
        <v>378.37977825427879</v>
      </c>
      <c r="F33" s="53">
        <v>101.65240112537968</v>
      </c>
      <c r="G33" s="53">
        <v>101.65240112537968</v>
      </c>
    </row>
    <row r="34" spans="2:7" x14ac:dyDescent="0.25">
      <c r="B34" s="173" t="s">
        <v>170</v>
      </c>
      <c r="C34" s="51" t="s">
        <v>193</v>
      </c>
      <c r="D34" s="53"/>
      <c r="E34" s="53"/>
      <c r="F34" s="53"/>
      <c r="G34" s="53"/>
    </row>
    <row r="35" spans="2:7" x14ac:dyDescent="0.25">
      <c r="B35" s="173"/>
      <c r="C35" s="51" t="s">
        <v>194</v>
      </c>
      <c r="D35" s="53"/>
      <c r="E35" s="53"/>
      <c r="F35" s="53"/>
      <c r="G35" s="53"/>
    </row>
    <row r="36" spans="2:7" ht="14.25" customHeight="1" x14ac:dyDescent="0.25">
      <c r="B36" s="173" t="s">
        <v>171</v>
      </c>
      <c r="C36" s="51" t="s">
        <v>193</v>
      </c>
      <c r="D36" s="53">
        <v>349.84672681253403</v>
      </c>
      <c r="E36" s="53">
        <v>211.12566255205212</v>
      </c>
      <c r="F36" s="53">
        <v>100.97656173738153</v>
      </c>
      <c r="G36" s="53">
        <v>99.733585607925718</v>
      </c>
    </row>
    <row r="37" spans="2:7" ht="14.25" customHeight="1" x14ac:dyDescent="0.25">
      <c r="B37" s="173"/>
      <c r="C37" s="51" t="s">
        <v>194</v>
      </c>
      <c r="D37" s="53">
        <v>110.19783624980656</v>
      </c>
      <c r="E37" s="53">
        <v>110.19783624980656</v>
      </c>
      <c r="F37" s="53">
        <v>17.955289063450266</v>
      </c>
      <c r="G37" s="53">
        <v>17.955289063450266</v>
      </c>
    </row>
    <row r="38" spans="2:7" ht="13.5" x14ac:dyDescent="0.25">
      <c r="B38" s="174"/>
      <c r="C38" s="174"/>
      <c r="D38" s="174"/>
      <c r="E38" s="174"/>
      <c r="F38" s="174"/>
      <c r="G38" s="174"/>
    </row>
    <row r="39" spans="2:7" ht="13.5" x14ac:dyDescent="0.25">
      <c r="B39" s="182" t="s">
        <v>159</v>
      </c>
      <c r="C39" s="182"/>
      <c r="D39" s="182"/>
      <c r="E39" s="182"/>
      <c r="F39" s="182"/>
      <c r="G39" s="182"/>
    </row>
    <row r="40" spans="2:7" x14ac:dyDescent="0.25">
      <c r="B40" s="173" t="s">
        <v>172</v>
      </c>
      <c r="C40" s="51" t="s">
        <v>193</v>
      </c>
      <c r="D40" s="53">
        <v>270.65706604705423</v>
      </c>
      <c r="E40" s="53">
        <v>123.72285670076043</v>
      </c>
      <c r="F40" s="53">
        <v>46.523167360692291</v>
      </c>
      <c r="G40" s="53">
        <v>39.871728338692527</v>
      </c>
    </row>
    <row r="41" spans="2:7" x14ac:dyDescent="0.25">
      <c r="B41" s="173"/>
      <c r="C41" s="51" t="s">
        <v>194</v>
      </c>
      <c r="D41" s="53">
        <v>83.17133953285682</v>
      </c>
      <c r="E41" s="53">
        <v>31.325898957066077</v>
      </c>
      <c r="F41" s="53">
        <v>12.490606394857126</v>
      </c>
      <c r="G41" s="53">
        <v>6.9391482586991984</v>
      </c>
    </row>
    <row r="42" spans="2:7" x14ac:dyDescent="0.25">
      <c r="B42" s="173" t="s">
        <v>173</v>
      </c>
      <c r="C42" s="51" t="s">
        <v>193</v>
      </c>
      <c r="D42" s="53">
        <v>195.32565641669441</v>
      </c>
      <c r="E42" s="53">
        <v>128.89234269136142</v>
      </c>
      <c r="F42" s="53">
        <v>14.353919981537974</v>
      </c>
      <c r="G42" s="53">
        <v>14.353919981537974</v>
      </c>
    </row>
    <row r="43" spans="2:7" x14ac:dyDescent="0.25">
      <c r="B43" s="173"/>
      <c r="C43" s="51" t="s">
        <v>194</v>
      </c>
      <c r="D43" s="53">
        <v>163.7650387476848</v>
      </c>
      <c r="E43" s="53"/>
      <c r="F43" s="53"/>
      <c r="G43" s="53"/>
    </row>
    <row r="44" spans="2:7" x14ac:dyDescent="0.25">
      <c r="B44" s="173" t="s">
        <v>174</v>
      </c>
      <c r="C44" s="51" t="s">
        <v>193</v>
      </c>
      <c r="D44" s="53">
        <v>226.89999999999998</v>
      </c>
      <c r="E44" s="53">
        <v>84.949999999999989</v>
      </c>
      <c r="F44" s="53">
        <v>47.708181818181814</v>
      </c>
      <c r="G44" s="53">
        <v>47.708181818181814</v>
      </c>
    </row>
    <row r="45" spans="2:7" x14ac:dyDescent="0.25">
      <c r="B45" s="173"/>
      <c r="C45" s="51" t="s">
        <v>194</v>
      </c>
      <c r="D45" s="53">
        <v>16.210374485866478</v>
      </c>
      <c r="E45" s="53"/>
      <c r="F45" s="53"/>
      <c r="G45" s="53"/>
    </row>
    <row r="46" spans="2:7" x14ac:dyDescent="0.25">
      <c r="B46" s="173" t="s">
        <v>175</v>
      </c>
      <c r="C46" s="51" t="s">
        <v>193</v>
      </c>
      <c r="D46" s="53">
        <v>208.68564714733242</v>
      </c>
      <c r="E46" s="53">
        <v>208.68564714733242</v>
      </c>
      <c r="F46" s="53">
        <v>75.834663116716612</v>
      </c>
      <c r="G46" s="53">
        <v>75.834663116716612</v>
      </c>
    </row>
    <row r="47" spans="2:7" x14ac:dyDescent="0.25">
      <c r="B47" s="173"/>
      <c r="C47" s="51" t="s">
        <v>194</v>
      </c>
      <c r="D47" s="53">
        <v>179.91296591513822</v>
      </c>
      <c r="E47" s="53">
        <v>24.127548103850732</v>
      </c>
      <c r="F47" s="53">
        <v>14.789873642879929</v>
      </c>
      <c r="G47" s="53">
        <v>14.789873642879929</v>
      </c>
    </row>
    <row r="48" spans="2:7" x14ac:dyDescent="0.25">
      <c r="B48" s="173" t="s">
        <v>176</v>
      </c>
      <c r="C48" s="51" t="s">
        <v>193</v>
      </c>
      <c r="D48" s="53">
        <v>9560.6025141019691</v>
      </c>
      <c r="E48" s="53">
        <v>8877.5116626614581</v>
      </c>
      <c r="F48" s="53">
        <v>1862.5247000794197</v>
      </c>
      <c r="G48" s="53">
        <v>1845.0712011287139</v>
      </c>
    </row>
    <row r="49" spans="2:7" x14ac:dyDescent="0.25">
      <c r="B49" s="173"/>
      <c r="C49" s="51" t="s">
        <v>194</v>
      </c>
      <c r="D49" s="53">
        <v>1302.6951621651206</v>
      </c>
      <c r="E49" s="53">
        <v>1231.2598823422793</v>
      </c>
      <c r="F49" s="53">
        <v>289.16732857515444</v>
      </c>
      <c r="G49" s="53">
        <v>288.86938585162545</v>
      </c>
    </row>
    <row r="50" spans="2:7" x14ac:dyDescent="0.25">
      <c r="B50" s="173" t="s">
        <v>177</v>
      </c>
      <c r="C50" s="51" t="s">
        <v>193</v>
      </c>
      <c r="D50" s="53">
        <v>21.99919002342963</v>
      </c>
      <c r="E50" s="53">
        <v>21.99919002342963</v>
      </c>
      <c r="F50" s="53">
        <v>4.5144062858438181</v>
      </c>
      <c r="G50" s="53">
        <v>4.5144062858438181</v>
      </c>
    </row>
    <row r="51" spans="2:7" x14ac:dyDescent="0.25">
      <c r="B51" s="173"/>
      <c r="C51" s="51" t="s">
        <v>194</v>
      </c>
      <c r="D51" s="53"/>
      <c r="E51" s="53"/>
      <c r="F51" s="53"/>
      <c r="G51" s="53"/>
    </row>
    <row r="52" spans="2:7" ht="13.5" x14ac:dyDescent="0.25">
      <c r="B52" s="174"/>
      <c r="C52" s="174"/>
      <c r="D52" s="174"/>
      <c r="E52" s="174"/>
      <c r="F52" s="174"/>
      <c r="G52" s="174"/>
    </row>
    <row r="53" spans="2:7" ht="13.5" x14ac:dyDescent="0.25">
      <c r="B53" s="182" t="s">
        <v>160</v>
      </c>
      <c r="C53" s="182"/>
      <c r="D53" s="182"/>
      <c r="E53" s="182"/>
      <c r="F53" s="182"/>
      <c r="G53" s="182"/>
    </row>
    <row r="54" spans="2:7" x14ac:dyDescent="0.25">
      <c r="B54" s="173" t="s">
        <v>178</v>
      </c>
      <c r="C54" s="51" t="s">
        <v>193</v>
      </c>
      <c r="D54" s="53">
        <v>92.566186472471401</v>
      </c>
      <c r="E54" s="53">
        <v>92.566186472471401</v>
      </c>
      <c r="F54" s="53">
        <v>18.783983624704394</v>
      </c>
      <c r="G54" s="53">
        <v>18.717165442886213</v>
      </c>
    </row>
    <row r="55" spans="2:7" x14ac:dyDescent="0.25">
      <c r="B55" s="173"/>
      <c r="C55" s="51" t="s">
        <v>194</v>
      </c>
      <c r="D55" s="53"/>
      <c r="E55" s="53"/>
      <c r="F55" s="53"/>
      <c r="G55" s="53"/>
    </row>
    <row r="56" spans="2:7" x14ac:dyDescent="0.25">
      <c r="B56" s="173" t="s">
        <v>179</v>
      </c>
      <c r="C56" s="51" t="s">
        <v>193</v>
      </c>
      <c r="D56" s="53">
        <v>125.01100399974563</v>
      </c>
      <c r="E56" s="53">
        <v>119.87346972479327</v>
      </c>
      <c r="F56" s="53">
        <v>38.96669850142036</v>
      </c>
      <c r="G56" s="53">
        <v>38.96669850142036</v>
      </c>
    </row>
    <row r="57" spans="2:7" x14ac:dyDescent="0.25">
      <c r="B57" s="173"/>
      <c r="C57" s="51" t="s">
        <v>194</v>
      </c>
      <c r="D57" s="53"/>
      <c r="E57" s="53"/>
      <c r="F57" s="53"/>
      <c r="G57" s="53"/>
    </row>
    <row r="58" spans="2:7" x14ac:dyDescent="0.25">
      <c r="B58" s="173" t="s">
        <v>180</v>
      </c>
      <c r="C58" s="51" t="s">
        <v>193</v>
      </c>
      <c r="D58" s="53">
        <v>7202.382811895357</v>
      </c>
      <c r="E58" s="53">
        <v>6022.905969563968</v>
      </c>
      <c r="F58" s="53">
        <v>1670.6554760016829</v>
      </c>
      <c r="G58" s="53">
        <v>1652.8796362865583</v>
      </c>
    </row>
    <row r="59" spans="2:7" x14ac:dyDescent="0.25">
      <c r="B59" s="173"/>
      <c r="C59" s="51" t="s">
        <v>194</v>
      </c>
      <c r="D59" s="53">
        <v>121.04060329622538</v>
      </c>
      <c r="E59" s="53">
        <v>35.988558205032099</v>
      </c>
      <c r="F59" s="53">
        <v>12.821362258698162</v>
      </c>
      <c r="G59" s="53">
        <v>12.821362258698162</v>
      </c>
    </row>
    <row r="60" spans="2:7" x14ac:dyDescent="0.25">
      <c r="B60" s="173" t="s">
        <v>181</v>
      </c>
      <c r="C60" s="51" t="s">
        <v>193</v>
      </c>
      <c r="D60" s="53">
        <v>3</v>
      </c>
      <c r="E60" s="53">
        <v>0.5</v>
      </c>
      <c r="F60" s="53">
        <v>8.5909090909090907E-2</v>
      </c>
      <c r="G60" s="53">
        <v>8.5909090909090907E-2</v>
      </c>
    </row>
    <row r="61" spans="2:7" x14ac:dyDescent="0.25">
      <c r="B61" s="173"/>
      <c r="C61" s="51" t="s">
        <v>194</v>
      </c>
      <c r="D61" s="53"/>
      <c r="E61" s="53"/>
      <c r="F61" s="53"/>
      <c r="G61" s="53"/>
    </row>
    <row r="62" spans="2:7" x14ac:dyDescent="0.25">
      <c r="B62" s="173" t="s">
        <v>182</v>
      </c>
      <c r="C62" s="51" t="s">
        <v>193</v>
      </c>
      <c r="D62" s="53">
        <v>6646.2477215908057</v>
      </c>
      <c r="E62" s="53">
        <v>5176.2015882557243</v>
      </c>
      <c r="F62" s="53">
        <v>1303.7538846121124</v>
      </c>
      <c r="G62" s="53">
        <v>1303.7538846121124</v>
      </c>
    </row>
    <row r="63" spans="2:7" x14ac:dyDescent="0.25">
      <c r="B63" s="173"/>
      <c r="C63" s="51" t="s">
        <v>194</v>
      </c>
      <c r="D63" s="53">
        <v>853.46634861128268</v>
      </c>
      <c r="E63" s="53">
        <v>632.2669725947984</v>
      </c>
      <c r="F63" s="53">
        <v>223.14868081316209</v>
      </c>
      <c r="G63" s="53">
        <v>223.14868081316209</v>
      </c>
    </row>
    <row r="64" spans="2:7" x14ac:dyDescent="0.25">
      <c r="B64" s="173" t="s">
        <v>183</v>
      </c>
      <c r="C64" s="51" t="s">
        <v>193</v>
      </c>
      <c r="D64" s="53">
        <v>541.85400245902122</v>
      </c>
      <c r="E64" s="53">
        <v>513.80949685125483</v>
      </c>
      <c r="F64" s="53">
        <v>197.23505020252702</v>
      </c>
      <c r="G64" s="53">
        <v>194.99345035151907</v>
      </c>
    </row>
    <row r="65" spans="2:7" x14ac:dyDescent="0.25">
      <c r="B65" s="173"/>
      <c r="C65" s="51" t="s">
        <v>194</v>
      </c>
      <c r="D65" s="53">
        <v>11.57289488025665</v>
      </c>
      <c r="E65" s="53">
        <v>11.57289488025665</v>
      </c>
      <c r="F65" s="53">
        <v>2.7156849917874974</v>
      </c>
      <c r="G65" s="53"/>
    </row>
    <row r="66" spans="2:7" x14ac:dyDescent="0.3">
      <c r="B66" s="21"/>
      <c r="C66" s="21"/>
      <c r="D66" s="23"/>
      <c r="E66" s="23"/>
      <c r="F66" s="23"/>
      <c r="G66" s="23"/>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0F00-000000000000}"/>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I67"/>
  <sheetViews>
    <sheetView showGridLines="0" zoomScaleNormal="100" workbookViewId="0">
      <selection activeCell="D8" sqref="D8:G9"/>
    </sheetView>
  </sheetViews>
  <sheetFormatPr baseColWidth="10" defaultColWidth="8" defaultRowHeight="13.5" x14ac:dyDescent="0.25"/>
  <cols>
    <col min="1" max="1" width="1.75" style="7" customWidth="1"/>
    <col min="2" max="2" width="25" style="7" customWidth="1"/>
    <col min="3" max="3" width="13.125" style="7" customWidth="1"/>
    <col min="4" max="5" width="15.625" style="6" customWidth="1"/>
    <col min="6" max="7" width="18.75" style="6" customWidth="1"/>
    <col min="8" max="8" width="5" style="7" customWidth="1"/>
    <col min="9" max="16384" width="8" style="7"/>
  </cols>
  <sheetData>
    <row r="1" spans="2:9" ht="17.25" customHeight="1" x14ac:dyDescent="0.25"/>
    <row r="2" spans="2:9" ht="17.25" customHeight="1" x14ac:dyDescent="0.25"/>
    <row r="3" spans="2:9" ht="17.25" customHeight="1" x14ac:dyDescent="0.25"/>
    <row r="4" spans="2:9" ht="17.25" customHeight="1" x14ac:dyDescent="0.25"/>
    <row r="5" spans="2:9" ht="17.25" customHeight="1" x14ac:dyDescent="0.3">
      <c r="B5" s="4"/>
      <c r="C5" s="4"/>
      <c r="D5" s="5"/>
      <c r="E5" s="5"/>
      <c r="F5" s="5"/>
      <c r="G5" s="5"/>
    </row>
    <row r="6" spans="2:9" ht="17.25" customHeight="1" x14ac:dyDescent="0.3">
      <c r="B6" s="170"/>
      <c r="C6" s="170"/>
      <c r="D6" s="170"/>
      <c r="E6" s="170"/>
      <c r="F6" s="170"/>
      <c r="G6" s="170"/>
      <c r="H6" s="170"/>
    </row>
    <row r="7" spans="2:9" ht="17.25" customHeight="1" x14ac:dyDescent="0.3">
      <c r="B7" s="170"/>
      <c r="C7" s="170"/>
      <c r="D7" s="170"/>
      <c r="E7" s="170"/>
      <c r="F7" s="170"/>
      <c r="G7" s="170"/>
      <c r="H7" s="170"/>
    </row>
    <row r="8" spans="2:9" ht="18" customHeight="1" x14ac:dyDescent="0.25">
      <c r="B8" s="177" t="s">
        <v>145</v>
      </c>
      <c r="C8" s="177"/>
      <c r="D8" s="178" t="s">
        <v>525</v>
      </c>
      <c r="E8" s="178"/>
      <c r="F8" s="178" t="s">
        <v>526</v>
      </c>
      <c r="G8" s="178" t="s">
        <v>527</v>
      </c>
      <c r="I8" s="92" t="s">
        <v>147</v>
      </c>
    </row>
    <row r="9" spans="2:9" ht="18" customHeight="1" x14ac:dyDescent="0.25">
      <c r="B9" s="177"/>
      <c r="C9" s="177"/>
      <c r="D9" s="110" t="s">
        <v>190</v>
      </c>
      <c r="E9" s="108" t="s">
        <v>192</v>
      </c>
      <c r="F9" s="178"/>
      <c r="G9" s="178"/>
      <c r="I9" s="19"/>
    </row>
    <row r="10" spans="2:9" x14ac:dyDescent="0.25">
      <c r="B10" s="175" t="s">
        <v>157</v>
      </c>
      <c r="C10" s="175"/>
      <c r="D10" s="17">
        <v>116514.94437658829</v>
      </c>
      <c r="E10" s="17">
        <v>113147.73703083899</v>
      </c>
      <c r="F10" s="17">
        <v>7740492.0981691238</v>
      </c>
      <c r="G10" s="17">
        <v>4453930.9929370349</v>
      </c>
      <c r="I10" s="19"/>
    </row>
    <row r="11" spans="2:9" ht="14.25" x14ac:dyDescent="0.25">
      <c r="B11" s="172" t="s">
        <v>158</v>
      </c>
      <c r="C11" s="172"/>
      <c r="D11" s="53">
        <v>12004.492590231566</v>
      </c>
      <c r="E11" s="53">
        <v>10446.054289527687</v>
      </c>
      <c r="F11" s="53">
        <v>894557.93541357142</v>
      </c>
      <c r="G11" s="53">
        <v>415937.93541357148</v>
      </c>
      <c r="I11" s="19"/>
    </row>
    <row r="12" spans="2:9" ht="14.25" x14ac:dyDescent="0.25">
      <c r="B12" s="172" t="s">
        <v>159</v>
      </c>
      <c r="C12" s="172"/>
      <c r="D12" s="53">
        <v>103322.37470729172</v>
      </c>
      <c r="E12" s="53">
        <v>101771.49709600463</v>
      </c>
      <c r="F12" s="53">
        <v>6780332.0529022589</v>
      </c>
      <c r="G12" s="53">
        <v>3985971.7629022603</v>
      </c>
      <c r="I12" s="19"/>
    </row>
    <row r="13" spans="2:9" ht="14.25" x14ac:dyDescent="0.25">
      <c r="B13" s="172" t="s">
        <v>160</v>
      </c>
      <c r="C13" s="172"/>
      <c r="D13" s="53">
        <v>1188.0770790650138</v>
      </c>
      <c r="E13" s="53">
        <v>930.18564530671745</v>
      </c>
      <c r="F13" s="53">
        <v>65602.109853294693</v>
      </c>
      <c r="G13" s="53">
        <v>52021.294621203437</v>
      </c>
      <c r="I13" s="19"/>
    </row>
    <row r="14" spans="2:9" x14ac:dyDescent="0.25">
      <c r="B14" s="174"/>
      <c r="C14" s="174"/>
      <c r="D14" s="174"/>
      <c r="E14" s="174"/>
      <c r="F14" s="174"/>
      <c r="G14" s="174"/>
    </row>
    <row r="15" spans="2:9" x14ac:dyDescent="0.25">
      <c r="B15" s="182" t="s">
        <v>158</v>
      </c>
      <c r="C15" s="182"/>
      <c r="D15" s="182"/>
      <c r="E15" s="182"/>
      <c r="F15" s="182"/>
      <c r="G15" s="182"/>
    </row>
    <row r="16" spans="2:9" ht="14.25" x14ac:dyDescent="0.25">
      <c r="B16" s="173" t="s">
        <v>161</v>
      </c>
      <c r="C16" s="51" t="s">
        <v>193</v>
      </c>
      <c r="D16" s="53"/>
      <c r="E16" s="53"/>
      <c r="F16" s="53"/>
      <c r="G16" s="53"/>
      <c r="H16" s="8"/>
    </row>
    <row r="17" spans="2:7" ht="14.25" x14ac:dyDescent="0.25">
      <c r="B17" s="173"/>
      <c r="C17" s="51" t="s">
        <v>194</v>
      </c>
      <c r="D17" s="53"/>
      <c r="E17" s="53"/>
      <c r="F17" s="53"/>
      <c r="G17" s="53"/>
    </row>
    <row r="18" spans="2:7" ht="14.25" x14ac:dyDescent="0.25">
      <c r="B18" s="173" t="s">
        <v>162</v>
      </c>
      <c r="C18" s="51" t="s">
        <v>193</v>
      </c>
      <c r="D18" s="53"/>
      <c r="E18" s="53"/>
      <c r="F18" s="53"/>
      <c r="G18" s="53"/>
    </row>
    <row r="19" spans="2:7" ht="14.25" x14ac:dyDescent="0.25">
      <c r="B19" s="173"/>
      <c r="C19" s="51" t="s">
        <v>194</v>
      </c>
      <c r="D19" s="53"/>
      <c r="E19" s="53"/>
      <c r="F19" s="53"/>
      <c r="G19" s="53"/>
    </row>
    <row r="20" spans="2:7" ht="14.25" x14ac:dyDescent="0.25">
      <c r="B20" s="173" t="s">
        <v>163</v>
      </c>
      <c r="C20" s="51" t="s">
        <v>193</v>
      </c>
      <c r="D20" s="53">
        <v>6728.4754398073392</v>
      </c>
      <c r="E20" s="53">
        <v>6728.4754398073392</v>
      </c>
      <c r="F20" s="53">
        <v>429651.8581643033</v>
      </c>
      <c r="G20" s="53">
        <v>66531.858164303427</v>
      </c>
    </row>
    <row r="21" spans="2:7" ht="14.25" x14ac:dyDescent="0.25">
      <c r="B21" s="173"/>
      <c r="C21" s="51" t="s">
        <v>194</v>
      </c>
      <c r="D21" s="53"/>
      <c r="E21" s="53"/>
      <c r="F21" s="53"/>
      <c r="G21" s="53"/>
    </row>
    <row r="22" spans="2:7" ht="14.25" x14ac:dyDescent="0.25">
      <c r="B22" s="173" t="s">
        <v>164</v>
      </c>
      <c r="C22" s="51" t="s">
        <v>193</v>
      </c>
      <c r="D22" s="53">
        <v>165.7595023001748</v>
      </c>
      <c r="E22" s="53">
        <v>154.88573318787101</v>
      </c>
      <c r="F22" s="53">
        <v>18082.104834990489</v>
      </c>
      <c r="G22" s="53">
        <v>18082.104834990489</v>
      </c>
    </row>
    <row r="23" spans="2:7" ht="14.25" x14ac:dyDescent="0.25">
      <c r="B23" s="173"/>
      <c r="C23" s="51" t="s">
        <v>194</v>
      </c>
      <c r="D23" s="53"/>
      <c r="E23" s="53"/>
      <c r="F23" s="53"/>
      <c r="G23" s="53"/>
    </row>
    <row r="24" spans="2:7" ht="14.25" x14ac:dyDescent="0.25">
      <c r="B24" s="173" t="s">
        <v>165</v>
      </c>
      <c r="C24" s="51" t="s">
        <v>193</v>
      </c>
      <c r="D24" s="53"/>
      <c r="E24" s="53"/>
      <c r="F24" s="53"/>
      <c r="G24" s="53"/>
    </row>
    <row r="25" spans="2:7" ht="14.25" x14ac:dyDescent="0.25">
      <c r="B25" s="173"/>
      <c r="C25" s="51" t="s">
        <v>194</v>
      </c>
      <c r="D25" s="53"/>
      <c r="E25" s="53"/>
      <c r="F25" s="53"/>
      <c r="G25" s="53"/>
    </row>
    <row r="26" spans="2:7" ht="14.25" x14ac:dyDescent="0.25">
      <c r="B26" s="173" t="s">
        <v>166</v>
      </c>
      <c r="C26" s="51" t="s">
        <v>193</v>
      </c>
      <c r="D26" s="53"/>
      <c r="E26" s="53"/>
      <c r="F26" s="53"/>
      <c r="G26" s="53"/>
    </row>
    <row r="27" spans="2:7" ht="14.25" x14ac:dyDescent="0.25">
      <c r="B27" s="173"/>
      <c r="C27" s="51" t="s">
        <v>194</v>
      </c>
      <c r="D27" s="53"/>
      <c r="E27" s="53"/>
      <c r="F27" s="53"/>
      <c r="G27" s="53"/>
    </row>
    <row r="28" spans="2:7" ht="14.25" x14ac:dyDescent="0.25">
      <c r="B28" s="173" t="s">
        <v>167</v>
      </c>
      <c r="C28" s="51" t="s">
        <v>193</v>
      </c>
      <c r="D28" s="53">
        <v>2772.5597742521331</v>
      </c>
      <c r="E28" s="53">
        <v>1494.995242660561</v>
      </c>
      <c r="F28" s="53">
        <v>232105.64146688185</v>
      </c>
      <c r="G28" s="53">
        <v>116605.64146688185</v>
      </c>
    </row>
    <row r="29" spans="2:7" ht="14.25" x14ac:dyDescent="0.25">
      <c r="B29" s="173"/>
      <c r="C29" s="51" t="s">
        <v>194</v>
      </c>
      <c r="D29" s="53"/>
      <c r="E29" s="53"/>
      <c r="F29" s="53"/>
      <c r="G29" s="53"/>
    </row>
    <row r="30" spans="2:7" ht="14.25" x14ac:dyDescent="0.25">
      <c r="B30" s="173" t="s">
        <v>168</v>
      </c>
      <c r="C30" s="51" t="s">
        <v>193</v>
      </c>
      <c r="D30" s="53">
        <v>2337.6978738719176</v>
      </c>
      <c r="E30" s="53">
        <v>2067.6978738719176</v>
      </c>
      <c r="F30" s="53">
        <v>214718.33094739573</v>
      </c>
      <c r="G30" s="53">
        <v>214718.33094739573</v>
      </c>
    </row>
    <row r="31" spans="2:7" ht="14.25" x14ac:dyDescent="0.25">
      <c r="B31" s="173"/>
      <c r="C31" s="51" t="s">
        <v>194</v>
      </c>
      <c r="D31" s="53"/>
      <c r="E31" s="53"/>
      <c r="F31" s="53"/>
      <c r="G31" s="53"/>
    </row>
    <row r="32" spans="2:7" ht="14.25" x14ac:dyDescent="0.25">
      <c r="B32" s="173" t="s">
        <v>169</v>
      </c>
      <c r="C32" s="51" t="s">
        <v>193</v>
      </c>
      <c r="D32" s="53"/>
      <c r="E32" s="53"/>
      <c r="F32" s="53"/>
      <c r="G32" s="53"/>
    </row>
    <row r="33" spans="2:7" ht="14.25" x14ac:dyDescent="0.25">
      <c r="B33" s="173"/>
      <c r="C33" s="51" t="s">
        <v>194</v>
      </c>
      <c r="D33" s="53"/>
      <c r="E33" s="53"/>
      <c r="F33" s="53"/>
      <c r="G33" s="53"/>
    </row>
    <row r="34" spans="2:7" ht="14.25" x14ac:dyDescent="0.25">
      <c r="B34" s="173" t="s">
        <v>170</v>
      </c>
      <c r="C34" s="51" t="s">
        <v>193</v>
      </c>
      <c r="D34" s="53"/>
      <c r="E34" s="53"/>
      <c r="F34" s="53"/>
      <c r="G34" s="53"/>
    </row>
    <row r="35" spans="2:7" ht="14.25" x14ac:dyDescent="0.25">
      <c r="B35" s="173"/>
      <c r="C35" s="51" t="s">
        <v>194</v>
      </c>
      <c r="D35" s="53"/>
      <c r="E35" s="53"/>
      <c r="F35" s="53"/>
      <c r="G35" s="53"/>
    </row>
    <row r="36" spans="2:7" ht="14.25" customHeight="1" x14ac:dyDescent="0.25">
      <c r="B36" s="173" t="s">
        <v>171</v>
      </c>
      <c r="C36" s="51" t="s">
        <v>193</v>
      </c>
      <c r="D36" s="53"/>
      <c r="E36" s="53"/>
      <c r="F36" s="53"/>
      <c r="G36" s="53"/>
    </row>
    <row r="37" spans="2:7" ht="14.25" customHeight="1" x14ac:dyDescent="0.25">
      <c r="B37" s="173"/>
      <c r="C37" s="51" t="s">
        <v>194</v>
      </c>
      <c r="D37" s="53"/>
      <c r="E37" s="53"/>
      <c r="F37" s="53"/>
      <c r="G37" s="53"/>
    </row>
    <row r="38" spans="2:7" x14ac:dyDescent="0.25">
      <c r="B38" s="174"/>
      <c r="C38" s="174"/>
      <c r="D38" s="174"/>
      <c r="E38" s="174"/>
      <c r="F38" s="174"/>
      <c r="G38" s="174"/>
    </row>
    <row r="39" spans="2:7" x14ac:dyDescent="0.25">
      <c r="B39" s="182" t="s">
        <v>159</v>
      </c>
      <c r="C39" s="182"/>
      <c r="D39" s="182"/>
      <c r="E39" s="182"/>
      <c r="F39" s="182"/>
      <c r="G39" s="182"/>
    </row>
    <row r="40" spans="2:7" ht="14.25" x14ac:dyDescent="0.25">
      <c r="B40" s="173" t="s">
        <v>172</v>
      </c>
      <c r="C40" s="51" t="s">
        <v>193</v>
      </c>
      <c r="D40" s="53"/>
      <c r="E40" s="53"/>
      <c r="F40" s="53"/>
      <c r="G40" s="53"/>
    </row>
    <row r="41" spans="2:7" ht="14.25" x14ac:dyDescent="0.25">
      <c r="B41" s="173"/>
      <c r="C41" s="51" t="s">
        <v>194</v>
      </c>
      <c r="D41" s="53"/>
      <c r="E41" s="53"/>
      <c r="F41" s="53"/>
      <c r="G41" s="53"/>
    </row>
    <row r="42" spans="2:7" ht="14.25" x14ac:dyDescent="0.25">
      <c r="B42" s="173" t="s">
        <v>173</v>
      </c>
      <c r="C42" s="51" t="s">
        <v>193</v>
      </c>
      <c r="D42" s="53"/>
      <c r="E42" s="53"/>
      <c r="F42" s="53"/>
      <c r="G42" s="53"/>
    </row>
    <row r="43" spans="2:7" ht="14.25" x14ac:dyDescent="0.25">
      <c r="B43" s="173"/>
      <c r="C43" s="51" t="s">
        <v>194</v>
      </c>
      <c r="D43" s="53"/>
      <c r="E43" s="53"/>
      <c r="F43" s="53"/>
      <c r="G43" s="53"/>
    </row>
    <row r="44" spans="2:7" ht="14.25" x14ac:dyDescent="0.25">
      <c r="B44" s="173" t="s">
        <v>174</v>
      </c>
      <c r="C44" s="51" t="s">
        <v>193</v>
      </c>
      <c r="D44" s="53">
        <v>101087.73300773508</v>
      </c>
      <c r="E44" s="53">
        <v>99536.85539644798</v>
      </c>
      <c r="F44" s="53">
        <v>6637632.6335751386</v>
      </c>
      <c r="G44" s="53">
        <v>3843272.3435751391</v>
      </c>
    </row>
    <row r="45" spans="2:7" ht="14.25" x14ac:dyDescent="0.25">
      <c r="B45" s="173"/>
      <c r="C45" s="51" t="s">
        <v>194</v>
      </c>
      <c r="D45" s="53"/>
      <c r="E45" s="53"/>
      <c r="F45" s="53"/>
      <c r="G45" s="53"/>
    </row>
    <row r="46" spans="2:7" ht="14.25" x14ac:dyDescent="0.25">
      <c r="B46" s="173" t="s">
        <v>175</v>
      </c>
      <c r="C46" s="51" t="s">
        <v>193</v>
      </c>
      <c r="D46" s="53">
        <v>2234.6416995566456</v>
      </c>
      <c r="E46" s="53">
        <v>2234.6416995566456</v>
      </c>
      <c r="F46" s="53">
        <v>142699.41932712181</v>
      </c>
      <c r="G46" s="53">
        <v>142699.41932712181</v>
      </c>
    </row>
    <row r="47" spans="2:7" ht="14.25" x14ac:dyDescent="0.25">
      <c r="B47" s="173"/>
      <c r="C47" s="51" t="s">
        <v>194</v>
      </c>
      <c r="D47" s="53"/>
      <c r="E47" s="53"/>
      <c r="F47" s="53"/>
      <c r="G47" s="53"/>
    </row>
    <row r="48" spans="2:7" ht="14.25" x14ac:dyDescent="0.25">
      <c r="B48" s="173" t="s">
        <v>176</v>
      </c>
      <c r="C48" s="51" t="s">
        <v>193</v>
      </c>
      <c r="D48" s="53"/>
      <c r="E48" s="53"/>
      <c r="F48" s="53"/>
      <c r="G48" s="53"/>
    </row>
    <row r="49" spans="2:7" ht="14.25" x14ac:dyDescent="0.25">
      <c r="B49" s="173"/>
      <c r="C49" s="51" t="s">
        <v>194</v>
      </c>
      <c r="D49" s="53"/>
      <c r="E49" s="53"/>
      <c r="F49" s="53"/>
      <c r="G49" s="53"/>
    </row>
    <row r="50" spans="2:7" ht="14.25" x14ac:dyDescent="0.25">
      <c r="B50" s="173" t="s">
        <v>177</v>
      </c>
      <c r="C50" s="51" t="s">
        <v>193</v>
      </c>
      <c r="D50" s="53"/>
      <c r="E50" s="53"/>
      <c r="F50" s="53"/>
      <c r="G50" s="53"/>
    </row>
    <row r="51" spans="2:7" ht="14.25" x14ac:dyDescent="0.25">
      <c r="B51" s="173"/>
      <c r="C51" s="51" t="s">
        <v>194</v>
      </c>
      <c r="D51" s="53"/>
      <c r="E51" s="53"/>
      <c r="F51" s="53"/>
      <c r="G51" s="53"/>
    </row>
    <row r="52" spans="2:7" x14ac:dyDescent="0.25">
      <c r="B52" s="174"/>
      <c r="C52" s="174"/>
      <c r="D52" s="174"/>
      <c r="E52" s="174"/>
      <c r="F52" s="174"/>
      <c r="G52" s="174"/>
    </row>
    <row r="53" spans="2:7" x14ac:dyDescent="0.25">
      <c r="B53" s="182" t="s">
        <v>160</v>
      </c>
      <c r="C53" s="182"/>
      <c r="D53" s="182"/>
      <c r="E53" s="182"/>
      <c r="F53" s="182"/>
      <c r="G53" s="182"/>
    </row>
    <row r="54" spans="2:7" ht="14.25" x14ac:dyDescent="0.25">
      <c r="B54" s="173" t="s">
        <v>178</v>
      </c>
      <c r="C54" s="51" t="s">
        <v>193</v>
      </c>
      <c r="D54" s="53">
        <v>1188.0770790650138</v>
      </c>
      <c r="E54" s="53">
        <v>930.18564530671745</v>
      </c>
      <c r="F54" s="53">
        <v>65602.109853294693</v>
      </c>
      <c r="G54" s="53">
        <v>52021.294621203437</v>
      </c>
    </row>
    <row r="55" spans="2:7" ht="14.25" x14ac:dyDescent="0.25">
      <c r="B55" s="173"/>
      <c r="C55" s="51" t="s">
        <v>194</v>
      </c>
      <c r="D55" s="53"/>
      <c r="E55" s="53"/>
      <c r="F55" s="53"/>
      <c r="G55" s="53"/>
    </row>
    <row r="56" spans="2:7" ht="14.25" x14ac:dyDescent="0.25">
      <c r="B56" s="173" t="s">
        <v>179</v>
      </c>
      <c r="C56" s="51" t="s">
        <v>193</v>
      </c>
      <c r="D56" s="53"/>
      <c r="E56" s="53"/>
      <c r="F56" s="53"/>
      <c r="G56" s="53"/>
    </row>
    <row r="57" spans="2:7" ht="14.25" x14ac:dyDescent="0.25">
      <c r="B57" s="173"/>
      <c r="C57" s="51" t="s">
        <v>194</v>
      </c>
      <c r="D57" s="53"/>
      <c r="E57" s="53"/>
      <c r="F57" s="53"/>
      <c r="G57" s="53"/>
    </row>
    <row r="58" spans="2:7" ht="14.25" x14ac:dyDescent="0.25">
      <c r="B58" s="173" t="s">
        <v>180</v>
      </c>
      <c r="C58" s="51" t="s">
        <v>193</v>
      </c>
      <c r="D58" s="53"/>
      <c r="E58" s="53"/>
      <c r="F58" s="53"/>
      <c r="G58" s="53"/>
    </row>
    <row r="59" spans="2:7" ht="14.25" x14ac:dyDescent="0.25">
      <c r="B59" s="173"/>
      <c r="C59" s="51" t="s">
        <v>194</v>
      </c>
      <c r="D59" s="53"/>
      <c r="E59" s="53"/>
      <c r="F59" s="53"/>
      <c r="G59" s="53"/>
    </row>
    <row r="60" spans="2:7" ht="14.25" x14ac:dyDescent="0.25">
      <c r="B60" s="173" t="s">
        <v>181</v>
      </c>
      <c r="C60" s="51" t="s">
        <v>193</v>
      </c>
      <c r="D60" s="53"/>
      <c r="E60" s="53"/>
      <c r="F60" s="53"/>
      <c r="G60" s="53"/>
    </row>
    <row r="61" spans="2:7" ht="14.25" x14ac:dyDescent="0.25">
      <c r="B61" s="173"/>
      <c r="C61" s="51" t="s">
        <v>194</v>
      </c>
      <c r="D61" s="53"/>
      <c r="E61" s="53"/>
      <c r="F61" s="53"/>
      <c r="G61" s="53"/>
    </row>
    <row r="62" spans="2:7" ht="14.25" x14ac:dyDescent="0.25">
      <c r="B62" s="173" t="s">
        <v>182</v>
      </c>
      <c r="C62" s="51" t="s">
        <v>193</v>
      </c>
      <c r="D62" s="53"/>
      <c r="E62" s="53"/>
      <c r="F62" s="53"/>
      <c r="G62" s="53"/>
    </row>
    <row r="63" spans="2:7" ht="14.25" x14ac:dyDescent="0.25">
      <c r="B63" s="173"/>
      <c r="C63" s="51" t="s">
        <v>194</v>
      </c>
      <c r="D63" s="53"/>
      <c r="E63" s="53"/>
      <c r="F63" s="53"/>
      <c r="G63" s="53"/>
    </row>
    <row r="64" spans="2:7" ht="14.25" x14ac:dyDescent="0.25">
      <c r="B64" s="173" t="s">
        <v>183</v>
      </c>
      <c r="C64" s="51" t="s">
        <v>193</v>
      </c>
      <c r="D64" s="53"/>
      <c r="E64" s="53"/>
      <c r="F64" s="53"/>
      <c r="G64" s="53"/>
    </row>
    <row r="65" spans="2:7" ht="14.25" x14ac:dyDescent="0.25">
      <c r="B65" s="173"/>
      <c r="C65" s="51" t="s">
        <v>194</v>
      </c>
      <c r="D65" s="53"/>
      <c r="E65" s="53"/>
      <c r="F65" s="53"/>
      <c r="G65" s="53"/>
    </row>
    <row r="66" spans="2:7" ht="14.25" x14ac:dyDescent="0.3">
      <c r="B66" s="21"/>
      <c r="C66" s="21"/>
      <c r="D66" s="23"/>
      <c r="E66" s="23"/>
      <c r="F66" s="23"/>
      <c r="G66" s="23"/>
    </row>
    <row r="67" spans="2:7" ht="14.25"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000-00000000000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I67"/>
  <sheetViews>
    <sheetView showGridLines="0" zoomScaleNormal="100" workbookViewId="0">
      <selection activeCell="D8" sqref="D8:G9"/>
    </sheetView>
  </sheetViews>
  <sheetFormatPr baseColWidth="10" defaultColWidth="8" defaultRowHeight="14.25" x14ac:dyDescent="0.3"/>
  <cols>
    <col min="1" max="1" width="1.75" style="7" customWidth="1"/>
    <col min="2" max="2" width="25" style="15" customWidth="1"/>
    <col min="3" max="3" width="13.125" style="15" customWidth="1"/>
    <col min="4" max="5" width="15.625" style="36" customWidth="1"/>
    <col min="6" max="7" width="18.75" style="36" customWidth="1"/>
    <col min="8" max="8" width="5" style="7" customWidth="1"/>
    <col min="9" max="16384" width="8" style="7"/>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4"/>
      <c r="C5" s="114"/>
      <c r="D5" s="115"/>
      <c r="E5" s="115"/>
      <c r="F5" s="115"/>
      <c r="G5" s="115"/>
    </row>
    <row r="6" spans="2:9" ht="17.25" customHeight="1" x14ac:dyDescent="0.3">
      <c r="B6" s="170"/>
      <c r="C6" s="170"/>
      <c r="D6" s="170"/>
      <c r="E6" s="170"/>
      <c r="F6" s="170"/>
      <c r="G6" s="170"/>
      <c r="H6" s="170"/>
    </row>
    <row r="7" spans="2:9" ht="17.25" customHeight="1" x14ac:dyDescent="0.3">
      <c r="B7" s="170"/>
      <c r="C7" s="170"/>
      <c r="D7" s="170"/>
      <c r="E7" s="170"/>
      <c r="F7" s="170"/>
      <c r="G7" s="170"/>
      <c r="H7" s="170"/>
    </row>
    <row r="8" spans="2:9" ht="18" customHeight="1" x14ac:dyDescent="0.25">
      <c r="B8" s="177" t="s">
        <v>145</v>
      </c>
      <c r="C8" s="177"/>
      <c r="D8" s="178" t="s">
        <v>525</v>
      </c>
      <c r="E8" s="178"/>
      <c r="F8" s="178" t="s">
        <v>526</v>
      </c>
      <c r="G8" s="178" t="s">
        <v>527</v>
      </c>
      <c r="I8" s="93" t="s">
        <v>147</v>
      </c>
    </row>
    <row r="9" spans="2:9" ht="18" customHeight="1" x14ac:dyDescent="0.25">
      <c r="B9" s="177"/>
      <c r="C9" s="177"/>
      <c r="D9" s="110" t="s">
        <v>190</v>
      </c>
      <c r="E9" s="108" t="s">
        <v>192</v>
      </c>
      <c r="F9" s="178"/>
      <c r="G9" s="178"/>
      <c r="I9" s="19"/>
    </row>
    <row r="10" spans="2:9" ht="13.5" x14ac:dyDescent="0.25">
      <c r="B10" s="175" t="s">
        <v>157</v>
      </c>
      <c r="C10" s="175"/>
      <c r="D10" s="17">
        <v>24515.803599842875</v>
      </c>
      <c r="E10" s="17">
        <v>22501.236182201879</v>
      </c>
      <c r="F10" s="17">
        <v>372801.30456846236</v>
      </c>
      <c r="G10" s="17">
        <v>120543.20645939013</v>
      </c>
      <c r="I10" s="19"/>
    </row>
    <row r="11" spans="2:9" x14ac:dyDescent="0.25">
      <c r="B11" s="172" t="s">
        <v>158</v>
      </c>
      <c r="C11" s="172"/>
      <c r="D11" s="53">
        <v>16913.727581423333</v>
      </c>
      <c r="E11" s="53">
        <v>15877.663211262834</v>
      </c>
      <c r="F11" s="53">
        <v>235939.99553555684</v>
      </c>
      <c r="G11" s="53">
        <v>28347.939873330452</v>
      </c>
      <c r="I11" s="19"/>
    </row>
    <row r="12" spans="2:9" x14ac:dyDescent="0.25">
      <c r="B12" s="172" t="s">
        <v>159</v>
      </c>
      <c r="C12" s="172"/>
      <c r="D12" s="53">
        <v>4457.7881776264549</v>
      </c>
      <c r="E12" s="53">
        <v>4415.4487850518071</v>
      </c>
      <c r="F12" s="53">
        <v>93466.285152018492</v>
      </c>
      <c r="G12" s="53">
        <v>79041.179598230214</v>
      </c>
      <c r="I12" s="19"/>
    </row>
    <row r="13" spans="2:9" x14ac:dyDescent="0.25">
      <c r="B13" s="172" t="s">
        <v>160</v>
      </c>
      <c r="C13" s="172"/>
      <c r="D13" s="53">
        <v>3144.2878407930839</v>
      </c>
      <c r="E13" s="53">
        <v>2208.1241858872368</v>
      </c>
      <c r="F13" s="53">
        <v>43395.023880886889</v>
      </c>
      <c r="G13" s="53">
        <v>13154.086987829538</v>
      </c>
      <c r="I13" s="19"/>
    </row>
    <row r="14" spans="2:9" ht="13.5" x14ac:dyDescent="0.25">
      <c r="B14" s="174"/>
      <c r="C14" s="174"/>
      <c r="D14" s="174"/>
      <c r="E14" s="174"/>
      <c r="F14" s="174"/>
      <c r="G14" s="174"/>
    </row>
    <row r="15" spans="2:9" ht="13.5" x14ac:dyDescent="0.25">
      <c r="B15" s="182" t="s">
        <v>158</v>
      </c>
      <c r="C15" s="182"/>
      <c r="D15" s="182"/>
      <c r="E15" s="182"/>
      <c r="F15" s="182"/>
      <c r="G15" s="182"/>
    </row>
    <row r="16" spans="2:9" x14ac:dyDescent="0.25">
      <c r="B16" s="173" t="s">
        <v>161</v>
      </c>
      <c r="C16" s="51" t="s">
        <v>193</v>
      </c>
      <c r="D16" s="53">
        <v>902.71817676959563</v>
      </c>
      <c r="E16" s="53">
        <v>620.56384206931045</v>
      </c>
      <c r="F16" s="53">
        <v>8614.5220981818748</v>
      </c>
      <c r="G16" s="53">
        <v>1307.9808450226749</v>
      </c>
      <c r="H16" s="8"/>
    </row>
    <row r="17" spans="2:7" x14ac:dyDescent="0.25">
      <c r="B17" s="173"/>
      <c r="C17" s="51" t="s">
        <v>194</v>
      </c>
      <c r="D17" s="53"/>
      <c r="E17" s="53"/>
      <c r="F17" s="53"/>
      <c r="G17" s="53"/>
    </row>
    <row r="18" spans="2:7" x14ac:dyDescent="0.25">
      <c r="B18" s="173" t="s">
        <v>162</v>
      </c>
      <c r="C18" s="51" t="s">
        <v>193</v>
      </c>
      <c r="D18" s="53">
        <v>2398.3718041083512</v>
      </c>
      <c r="E18" s="53">
        <v>2398.3718041083512</v>
      </c>
      <c r="F18" s="53">
        <v>34792.937651819353</v>
      </c>
      <c r="G18" s="53"/>
    </row>
    <row r="19" spans="2:7" x14ac:dyDescent="0.25">
      <c r="B19" s="173"/>
      <c r="C19" s="51" t="s">
        <v>194</v>
      </c>
      <c r="D19" s="53"/>
      <c r="E19" s="53"/>
      <c r="F19" s="53"/>
      <c r="G19" s="53"/>
    </row>
    <row r="20" spans="2:7" x14ac:dyDescent="0.25">
      <c r="B20" s="173" t="s">
        <v>163</v>
      </c>
      <c r="C20" s="51" t="s">
        <v>193</v>
      </c>
      <c r="D20" s="53">
        <v>3919.1972463448415</v>
      </c>
      <c r="E20" s="53">
        <v>3870.0635529860356</v>
      </c>
      <c r="F20" s="53">
        <v>25985.756293241</v>
      </c>
      <c r="G20" s="53"/>
    </row>
    <row r="21" spans="2:7" x14ac:dyDescent="0.25">
      <c r="B21" s="173"/>
      <c r="C21" s="51" t="s">
        <v>194</v>
      </c>
      <c r="D21" s="53"/>
      <c r="E21" s="53"/>
      <c r="F21" s="53"/>
      <c r="G21" s="53"/>
    </row>
    <row r="22" spans="2:7" x14ac:dyDescent="0.25">
      <c r="B22" s="173" t="s">
        <v>164</v>
      </c>
      <c r="C22" s="51" t="s">
        <v>193</v>
      </c>
      <c r="D22" s="53">
        <v>221.09796476777552</v>
      </c>
      <c r="E22" s="53">
        <v>191.70662578940116</v>
      </c>
      <c r="F22" s="53">
        <v>7636.0139495355625</v>
      </c>
      <c r="G22" s="53">
        <v>6205.4372578494522</v>
      </c>
    </row>
    <row r="23" spans="2:7" x14ac:dyDescent="0.25">
      <c r="B23" s="173"/>
      <c r="C23" s="51" t="s">
        <v>194</v>
      </c>
      <c r="D23" s="53"/>
      <c r="E23" s="53"/>
      <c r="F23" s="53"/>
      <c r="G23" s="53"/>
    </row>
    <row r="24" spans="2:7" x14ac:dyDescent="0.25">
      <c r="B24" s="173" t="s">
        <v>165</v>
      </c>
      <c r="C24" s="51" t="s">
        <v>193</v>
      </c>
      <c r="D24" s="53">
        <v>4810.4835415639136</v>
      </c>
      <c r="E24" s="53">
        <v>4759.3076950401737</v>
      </c>
      <c r="F24" s="53">
        <v>85368.758118689148</v>
      </c>
      <c r="G24" s="53">
        <v>479.49481349655946</v>
      </c>
    </row>
    <row r="25" spans="2:7" x14ac:dyDescent="0.25">
      <c r="B25" s="173"/>
      <c r="C25" s="51" t="s">
        <v>194</v>
      </c>
      <c r="D25" s="53"/>
      <c r="E25" s="53"/>
      <c r="F25" s="53"/>
      <c r="G25" s="53"/>
    </row>
    <row r="26" spans="2:7" x14ac:dyDescent="0.25">
      <c r="B26" s="173" t="s">
        <v>166</v>
      </c>
      <c r="C26" s="51" t="s">
        <v>193</v>
      </c>
      <c r="D26" s="53">
        <v>861.5384721947072</v>
      </c>
      <c r="E26" s="53">
        <v>834.18491684621222</v>
      </c>
      <c r="F26" s="53">
        <v>1764.8446683198842</v>
      </c>
      <c r="G26" s="53">
        <v>214.84718718640329</v>
      </c>
    </row>
    <row r="27" spans="2:7" x14ac:dyDescent="0.25">
      <c r="B27" s="173"/>
      <c r="C27" s="51" t="s">
        <v>194</v>
      </c>
      <c r="D27" s="53"/>
      <c r="E27" s="53"/>
      <c r="F27" s="53"/>
      <c r="G27" s="53"/>
    </row>
    <row r="28" spans="2:7" x14ac:dyDescent="0.25">
      <c r="B28" s="173" t="s">
        <v>167</v>
      </c>
      <c r="C28" s="51" t="s">
        <v>193</v>
      </c>
      <c r="D28" s="53">
        <v>1075.8309963344602</v>
      </c>
      <c r="E28" s="53">
        <v>1073.8309963344602</v>
      </c>
      <c r="F28" s="53">
        <v>21369.809295124043</v>
      </c>
      <c r="G28" s="53">
        <v>8070.1591013740262</v>
      </c>
    </row>
    <row r="29" spans="2:7" x14ac:dyDescent="0.25">
      <c r="B29" s="173"/>
      <c r="C29" s="51" t="s">
        <v>194</v>
      </c>
      <c r="D29" s="53"/>
      <c r="E29" s="53"/>
      <c r="F29" s="53"/>
      <c r="G29" s="53"/>
    </row>
    <row r="30" spans="2:7" x14ac:dyDescent="0.25">
      <c r="B30" s="173" t="s">
        <v>168</v>
      </c>
      <c r="C30" s="51" t="s">
        <v>193</v>
      </c>
      <c r="D30" s="53">
        <v>815.45567153554384</v>
      </c>
      <c r="E30" s="53">
        <v>717.39563375479293</v>
      </c>
      <c r="F30" s="53">
        <v>3422.9091340058148</v>
      </c>
      <c r="G30" s="53">
        <v>636.44163019608879</v>
      </c>
    </row>
    <row r="31" spans="2:7" x14ac:dyDescent="0.25">
      <c r="B31" s="173"/>
      <c r="C31" s="51" t="s">
        <v>194</v>
      </c>
      <c r="D31" s="53"/>
      <c r="E31" s="53"/>
      <c r="F31" s="53"/>
      <c r="G31" s="53"/>
    </row>
    <row r="32" spans="2:7" x14ac:dyDescent="0.25">
      <c r="B32" s="173" t="s">
        <v>169</v>
      </c>
      <c r="C32" s="51" t="s">
        <v>193</v>
      </c>
      <c r="D32" s="53">
        <v>1755.7124438409455</v>
      </c>
      <c r="E32" s="53">
        <v>1258.9168803708963</v>
      </c>
      <c r="F32" s="53">
        <v>45132.154972766039</v>
      </c>
      <c r="G32" s="53">
        <v>11365.251656605818</v>
      </c>
    </row>
    <row r="33" spans="2:7" x14ac:dyDescent="0.25">
      <c r="B33" s="173"/>
      <c r="C33" s="51" t="s">
        <v>194</v>
      </c>
      <c r="D33" s="53"/>
      <c r="E33" s="53"/>
      <c r="F33" s="53"/>
      <c r="G33" s="53"/>
    </row>
    <row r="34" spans="2:7" x14ac:dyDescent="0.25">
      <c r="B34" s="173" t="s">
        <v>170</v>
      </c>
      <c r="C34" s="51" t="s">
        <v>193</v>
      </c>
      <c r="D34" s="53"/>
      <c r="E34" s="53"/>
      <c r="F34" s="53"/>
      <c r="G34" s="53"/>
    </row>
    <row r="35" spans="2:7" x14ac:dyDescent="0.25">
      <c r="B35" s="173"/>
      <c r="C35" s="51" t="s">
        <v>194</v>
      </c>
      <c r="D35" s="53"/>
      <c r="E35" s="53"/>
      <c r="F35" s="53"/>
      <c r="G35" s="53"/>
    </row>
    <row r="36" spans="2:7" ht="14.25" customHeight="1" x14ac:dyDescent="0.25">
      <c r="B36" s="173" t="s">
        <v>171</v>
      </c>
      <c r="C36" s="51" t="s">
        <v>193</v>
      </c>
      <c r="D36" s="53">
        <v>153.32126396318722</v>
      </c>
      <c r="E36" s="53">
        <v>153.32126396318722</v>
      </c>
      <c r="F36" s="53">
        <v>1852.289353873887</v>
      </c>
      <c r="G36" s="53">
        <v>68.327381599431064</v>
      </c>
    </row>
    <row r="37" spans="2:7" ht="14.25" customHeight="1" x14ac:dyDescent="0.25">
      <c r="B37" s="173"/>
      <c r="C37" s="51" t="s">
        <v>194</v>
      </c>
      <c r="D37" s="53"/>
      <c r="E37" s="53"/>
      <c r="F37" s="53"/>
      <c r="G37" s="53"/>
    </row>
    <row r="38" spans="2:7" ht="13.5" x14ac:dyDescent="0.25">
      <c r="B38" s="174"/>
      <c r="C38" s="174"/>
      <c r="D38" s="174"/>
      <c r="E38" s="174"/>
      <c r="F38" s="174"/>
      <c r="G38" s="174"/>
    </row>
    <row r="39" spans="2:7" ht="13.5" x14ac:dyDescent="0.25">
      <c r="B39" s="182" t="s">
        <v>159</v>
      </c>
      <c r="C39" s="182"/>
      <c r="D39" s="182"/>
      <c r="E39" s="182"/>
      <c r="F39" s="182"/>
      <c r="G39" s="182"/>
    </row>
    <row r="40" spans="2:7" x14ac:dyDescent="0.25">
      <c r="B40" s="173" t="s">
        <v>172</v>
      </c>
      <c r="C40" s="51" t="s">
        <v>193</v>
      </c>
      <c r="D40" s="53">
        <v>1940.2267853375477</v>
      </c>
      <c r="E40" s="53">
        <v>1940.2267853375477</v>
      </c>
      <c r="F40" s="53">
        <v>7568.4927772246019</v>
      </c>
      <c r="G40" s="53">
        <v>982.34592964747355</v>
      </c>
    </row>
    <row r="41" spans="2:7" x14ac:dyDescent="0.25">
      <c r="B41" s="173"/>
      <c r="C41" s="51" t="s">
        <v>194</v>
      </c>
      <c r="D41" s="53"/>
      <c r="E41" s="53"/>
      <c r="F41" s="53"/>
      <c r="G41" s="53"/>
    </row>
    <row r="42" spans="2:7" x14ac:dyDescent="0.25">
      <c r="B42" s="173" t="s">
        <v>173</v>
      </c>
      <c r="C42" s="51" t="s">
        <v>193</v>
      </c>
      <c r="D42" s="53">
        <v>15.619939617629926</v>
      </c>
      <c r="E42" s="53">
        <v>15.619939617629926</v>
      </c>
      <c r="F42" s="53">
        <v>72.104674575386113</v>
      </c>
      <c r="G42" s="53"/>
    </row>
    <row r="43" spans="2:7" x14ac:dyDescent="0.25">
      <c r="B43" s="173"/>
      <c r="C43" s="51" t="s">
        <v>194</v>
      </c>
      <c r="D43" s="53"/>
      <c r="E43" s="53"/>
      <c r="F43" s="53"/>
      <c r="G43" s="53"/>
    </row>
    <row r="44" spans="2:7" x14ac:dyDescent="0.25">
      <c r="B44" s="173" t="s">
        <v>174</v>
      </c>
      <c r="C44" s="51" t="s">
        <v>193</v>
      </c>
      <c r="D44" s="53">
        <v>1204.5836047306102</v>
      </c>
      <c r="E44" s="53">
        <v>1204.5836047306102</v>
      </c>
      <c r="F44" s="53">
        <v>79970.581501193621</v>
      </c>
      <c r="G44" s="53">
        <v>76975.581501193621</v>
      </c>
    </row>
    <row r="45" spans="2:7" x14ac:dyDescent="0.25">
      <c r="B45" s="173"/>
      <c r="C45" s="51" t="s">
        <v>194</v>
      </c>
      <c r="D45" s="53"/>
      <c r="E45" s="53"/>
      <c r="F45" s="53"/>
      <c r="G45" s="53"/>
    </row>
    <row r="46" spans="2:7" x14ac:dyDescent="0.25">
      <c r="B46" s="173" t="s">
        <v>175</v>
      </c>
      <c r="C46" s="51" t="s">
        <v>193</v>
      </c>
      <c r="D46" s="53">
        <v>58.813224729162506</v>
      </c>
      <c r="E46" s="53">
        <v>58.813224729162506</v>
      </c>
      <c r="F46" s="53">
        <v>167.82999542232238</v>
      </c>
      <c r="G46" s="53">
        <v>0</v>
      </c>
    </row>
    <row r="47" spans="2:7" x14ac:dyDescent="0.25">
      <c r="B47" s="173"/>
      <c r="C47" s="51" t="s">
        <v>194</v>
      </c>
      <c r="D47" s="53"/>
      <c r="E47" s="53"/>
      <c r="F47" s="53"/>
      <c r="G47" s="53"/>
    </row>
    <row r="48" spans="2:7" x14ac:dyDescent="0.25">
      <c r="B48" s="173" t="s">
        <v>176</v>
      </c>
      <c r="C48" s="51" t="s">
        <v>193</v>
      </c>
      <c r="D48" s="53">
        <v>1238.5446232115055</v>
      </c>
      <c r="E48" s="53">
        <v>1196.205230636858</v>
      </c>
      <c r="F48" s="53">
        <v>5687.2762036026261</v>
      </c>
      <c r="G48" s="53">
        <v>1083.2521673891595</v>
      </c>
    </row>
    <row r="49" spans="2:7" x14ac:dyDescent="0.25">
      <c r="B49" s="173"/>
      <c r="C49" s="51" t="s">
        <v>194</v>
      </c>
      <c r="D49" s="53"/>
      <c r="E49" s="53"/>
      <c r="F49" s="53"/>
      <c r="G49" s="53"/>
    </row>
    <row r="50" spans="2:7" x14ac:dyDescent="0.25">
      <c r="B50" s="173" t="s">
        <v>177</v>
      </c>
      <c r="C50" s="51" t="s">
        <v>193</v>
      </c>
      <c r="D50" s="53"/>
      <c r="E50" s="53"/>
      <c r="F50" s="53"/>
      <c r="G50" s="53"/>
    </row>
    <row r="51" spans="2:7" x14ac:dyDescent="0.25">
      <c r="B51" s="173"/>
      <c r="C51" s="51" t="s">
        <v>194</v>
      </c>
      <c r="D51" s="53"/>
      <c r="E51" s="53"/>
      <c r="F51" s="53"/>
      <c r="G51" s="53"/>
    </row>
    <row r="52" spans="2:7" ht="13.5" x14ac:dyDescent="0.25">
      <c r="B52" s="174"/>
      <c r="C52" s="174"/>
      <c r="D52" s="174"/>
      <c r="E52" s="174"/>
      <c r="F52" s="174"/>
      <c r="G52" s="174"/>
    </row>
    <row r="53" spans="2:7" ht="13.5" x14ac:dyDescent="0.25">
      <c r="B53" s="182" t="s">
        <v>160</v>
      </c>
      <c r="C53" s="182"/>
      <c r="D53" s="182"/>
      <c r="E53" s="182"/>
      <c r="F53" s="182"/>
      <c r="G53" s="182"/>
    </row>
    <row r="54" spans="2:7" x14ac:dyDescent="0.25">
      <c r="B54" s="173" t="s">
        <v>178</v>
      </c>
      <c r="C54" s="51" t="s">
        <v>193</v>
      </c>
      <c r="D54" s="53">
        <v>845.37121632116771</v>
      </c>
      <c r="E54" s="53">
        <v>503.91676110108364</v>
      </c>
      <c r="F54" s="53">
        <v>6064.7905948415009</v>
      </c>
      <c r="G54" s="53">
        <v>2611.0708896559108</v>
      </c>
    </row>
    <row r="55" spans="2:7" x14ac:dyDescent="0.25">
      <c r="B55" s="173"/>
      <c r="C55" s="51" t="s">
        <v>194</v>
      </c>
      <c r="D55" s="53"/>
      <c r="E55" s="53"/>
      <c r="F55" s="53"/>
      <c r="G55" s="53"/>
    </row>
    <row r="56" spans="2:7" x14ac:dyDescent="0.25">
      <c r="B56" s="173" t="s">
        <v>179</v>
      </c>
      <c r="C56" s="51" t="s">
        <v>193</v>
      </c>
      <c r="D56" s="53">
        <v>7.558623089843918</v>
      </c>
      <c r="E56" s="53">
        <v>2</v>
      </c>
      <c r="F56" s="53">
        <v>81.818181818181813</v>
      </c>
      <c r="G56" s="53"/>
    </row>
    <row r="57" spans="2:7" x14ac:dyDescent="0.25">
      <c r="B57" s="173"/>
      <c r="C57" s="51" t="s">
        <v>194</v>
      </c>
      <c r="D57" s="53"/>
      <c r="E57" s="53"/>
      <c r="F57" s="53"/>
      <c r="G57" s="53"/>
    </row>
    <row r="58" spans="2:7" x14ac:dyDescent="0.25">
      <c r="B58" s="173" t="s">
        <v>180</v>
      </c>
      <c r="C58" s="51" t="s">
        <v>193</v>
      </c>
      <c r="D58" s="53"/>
      <c r="E58" s="53"/>
      <c r="F58" s="53"/>
      <c r="G58" s="53"/>
    </row>
    <row r="59" spans="2:7" x14ac:dyDescent="0.25">
      <c r="B59" s="173"/>
      <c r="C59" s="51" t="s">
        <v>194</v>
      </c>
      <c r="D59" s="53"/>
      <c r="E59" s="53"/>
      <c r="F59" s="53"/>
      <c r="G59" s="53"/>
    </row>
    <row r="60" spans="2:7" x14ac:dyDescent="0.25">
      <c r="B60" s="173" t="s">
        <v>181</v>
      </c>
      <c r="C60" s="51" t="s">
        <v>193</v>
      </c>
      <c r="D60" s="53">
        <v>655.33393186025796</v>
      </c>
      <c r="E60" s="53">
        <v>615.35824438515215</v>
      </c>
      <c r="F60" s="53">
        <v>10200.982201919707</v>
      </c>
      <c r="G60" s="53">
        <v>4558.149454620393</v>
      </c>
    </row>
    <row r="61" spans="2:7" x14ac:dyDescent="0.25">
      <c r="B61" s="173"/>
      <c r="C61" s="51" t="s">
        <v>194</v>
      </c>
      <c r="D61" s="53"/>
      <c r="E61" s="53"/>
      <c r="F61" s="53"/>
      <c r="G61" s="53"/>
    </row>
    <row r="62" spans="2:7" x14ac:dyDescent="0.25">
      <c r="B62" s="173" t="s">
        <v>182</v>
      </c>
      <c r="C62" s="51" t="s">
        <v>193</v>
      </c>
      <c r="D62" s="53">
        <v>1127.1506130615999</v>
      </c>
      <c r="E62" s="53">
        <v>761.99561384172785</v>
      </c>
      <c r="F62" s="53">
        <v>25616.746022261294</v>
      </c>
      <c r="G62" s="53">
        <v>4696.406060660378</v>
      </c>
    </row>
    <row r="63" spans="2:7" x14ac:dyDescent="0.25">
      <c r="B63" s="173"/>
      <c r="C63" s="51" t="s">
        <v>194</v>
      </c>
      <c r="D63" s="53"/>
      <c r="E63" s="53"/>
      <c r="F63" s="53"/>
      <c r="G63" s="53"/>
    </row>
    <row r="64" spans="2:7" x14ac:dyDescent="0.25">
      <c r="B64" s="173" t="s">
        <v>183</v>
      </c>
      <c r="C64" s="51" t="s">
        <v>193</v>
      </c>
      <c r="D64" s="53">
        <v>508.87345646021475</v>
      </c>
      <c r="E64" s="53">
        <v>324.85356655927416</v>
      </c>
      <c r="F64" s="53">
        <v>1430.6868800462128</v>
      </c>
      <c r="G64" s="53">
        <v>1288.4605828928561</v>
      </c>
    </row>
    <row r="65" spans="2:7" x14ac:dyDescent="0.25">
      <c r="B65" s="173"/>
      <c r="C65" s="51" t="s">
        <v>194</v>
      </c>
      <c r="D65" s="53"/>
      <c r="E65" s="53"/>
      <c r="F65" s="53"/>
      <c r="G65" s="53"/>
    </row>
    <row r="66" spans="2:7" x14ac:dyDescent="0.3">
      <c r="B66" s="21"/>
      <c r="C66" s="21"/>
      <c r="D66" s="23"/>
      <c r="E66" s="23"/>
      <c r="F66" s="23"/>
      <c r="G66" s="23"/>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100-000000000000}"/>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190</v>
      </c>
      <c r="E9" s="108" t="s">
        <v>192</v>
      </c>
      <c r="F9" s="178"/>
      <c r="G9" s="178"/>
      <c r="I9" s="55"/>
    </row>
    <row r="10" spans="2:9" ht="13.5" x14ac:dyDescent="0.25">
      <c r="B10" s="186" t="s">
        <v>157</v>
      </c>
      <c r="C10" s="186"/>
      <c r="D10" s="17">
        <v>7184.7920872841105</v>
      </c>
      <c r="E10" s="17">
        <v>5856.5458568683498</v>
      </c>
      <c r="F10" s="17">
        <v>40342.05170019513</v>
      </c>
      <c r="G10" s="17">
        <v>39279.644517419802</v>
      </c>
      <c r="I10" s="55"/>
    </row>
    <row r="11" spans="2:9" x14ac:dyDescent="0.25">
      <c r="B11" s="187" t="s">
        <v>158</v>
      </c>
      <c r="C11" s="187"/>
      <c r="D11" s="53">
        <v>2246.9458687650085</v>
      </c>
      <c r="E11" s="53">
        <v>1857.0172444504817</v>
      </c>
      <c r="F11" s="53">
        <v>17143.037287988525</v>
      </c>
      <c r="G11" s="53">
        <v>16759.071306784379</v>
      </c>
    </row>
    <row r="12" spans="2:9" x14ac:dyDescent="0.25">
      <c r="B12" s="187" t="s">
        <v>159</v>
      </c>
      <c r="C12" s="187"/>
      <c r="D12" s="53">
        <v>4603.6714053740316</v>
      </c>
      <c r="E12" s="53">
        <v>3852.5179044602078</v>
      </c>
      <c r="F12" s="53">
        <v>22573.226192973194</v>
      </c>
      <c r="G12" s="53">
        <v>21917.992025078664</v>
      </c>
    </row>
    <row r="13" spans="2:9" x14ac:dyDescent="0.25">
      <c r="B13" s="187" t="s">
        <v>160</v>
      </c>
      <c r="C13" s="187"/>
      <c r="D13" s="53">
        <v>334.17481314507364</v>
      </c>
      <c r="E13" s="53">
        <v>147.01070795766591</v>
      </c>
      <c r="F13" s="53">
        <v>625.78821923339683</v>
      </c>
      <c r="G13" s="53">
        <v>602.58118555676606</v>
      </c>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62.908322942982203</v>
      </c>
      <c r="E16" s="53">
        <v>32.454161471491098</v>
      </c>
      <c r="F16" s="53">
        <v>121.65149625996763</v>
      </c>
      <c r="G16" s="53">
        <v>119.80578950411969</v>
      </c>
      <c r="H16" s="32"/>
    </row>
    <row r="17" spans="2:7" x14ac:dyDescent="0.25">
      <c r="B17" s="183"/>
      <c r="C17" s="54" t="s">
        <v>194</v>
      </c>
      <c r="D17" s="53"/>
      <c r="E17" s="53"/>
      <c r="F17" s="53"/>
      <c r="G17" s="53"/>
    </row>
    <row r="18" spans="2:7" x14ac:dyDescent="0.25">
      <c r="B18" s="183" t="s">
        <v>162</v>
      </c>
      <c r="C18" s="54" t="s">
        <v>193</v>
      </c>
      <c r="D18" s="53"/>
      <c r="E18" s="53"/>
      <c r="F18" s="53"/>
      <c r="G18" s="53"/>
    </row>
    <row r="19" spans="2:7" x14ac:dyDescent="0.25">
      <c r="B19" s="183"/>
      <c r="C19" s="54" t="s">
        <v>194</v>
      </c>
      <c r="D19" s="53"/>
      <c r="E19" s="53"/>
      <c r="F19" s="53"/>
      <c r="G19" s="53"/>
    </row>
    <row r="20" spans="2:7" x14ac:dyDescent="0.25">
      <c r="B20" s="183" t="s">
        <v>163</v>
      </c>
      <c r="C20" s="54" t="s">
        <v>193</v>
      </c>
      <c r="D20" s="53">
        <v>22.744456257452679</v>
      </c>
      <c r="E20" s="53">
        <v>22.744456257452679</v>
      </c>
      <c r="F20" s="53">
        <v>34.892063576774</v>
      </c>
      <c r="G20" s="53"/>
    </row>
    <row r="21" spans="2:7" x14ac:dyDescent="0.25">
      <c r="B21" s="183"/>
      <c r="C21" s="54" t="s">
        <v>194</v>
      </c>
      <c r="D21" s="53"/>
      <c r="E21" s="53"/>
      <c r="F21" s="53"/>
      <c r="G21" s="53"/>
    </row>
    <row r="22" spans="2:7" x14ac:dyDescent="0.25">
      <c r="B22" s="183" t="s">
        <v>164</v>
      </c>
      <c r="C22" s="54" t="s">
        <v>193</v>
      </c>
      <c r="D22" s="53">
        <v>460.22499898298946</v>
      </c>
      <c r="E22" s="53">
        <v>316.56283335818631</v>
      </c>
      <c r="F22" s="53">
        <v>2269.0115376004114</v>
      </c>
      <c r="G22" s="53">
        <v>2264.9565163078828</v>
      </c>
    </row>
    <row r="23" spans="2:7" x14ac:dyDescent="0.25">
      <c r="B23" s="183"/>
      <c r="C23" s="54" t="s">
        <v>194</v>
      </c>
      <c r="D23" s="53">
        <v>184.00041222855765</v>
      </c>
      <c r="E23" s="53">
        <v>102.11264254136763</v>
      </c>
      <c r="F23" s="53">
        <v>454.80845576370638</v>
      </c>
      <c r="G23" s="53">
        <v>440.12083385754147</v>
      </c>
    </row>
    <row r="24" spans="2:7" x14ac:dyDescent="0.25">
      <c r="B24" s="183" t="s">
        <v>165</v>
      </c>
      <c r="C24" s="54" t="s">
        <v>193</v>
      </c>
      <c r="D24" s="53"/>
      <c r="E24" s="53"/>
      <c r="F24" s="53"/>
      <c r="G24" s="53"/>
    </row>
    <row r="25" spans="2:7" x14ac:dyDescent="0.25">
      <c r="B25" s="183"/>
      <c r="C25" s="54" t="s">
        <v>194</v>
      </c>
      <c r="D25" s="53"/>
      <c r="E25" s="53"/>
      <c r="F25" s="53"/>
      <c r="G25" s="53"/>
    </row>
    <row r="26" spans="2:7" x14ac:dyDescent="0.25">
      <c r="B26" s="183" t="s">
        <v>166</v>
      </c>
      <c r="C26" s="54" t="s">
        <v>193</v>
      </c>
      <c r="D26" s="53">
        <v>6.2774291394573991</v>
      </c>
      <c r="E26" s="53">
        <v>5.6555194343705635</v>
      </c>
      <c r="F26" s="53">
        <v>34.275875359821605</v>
      </c>
      <c r="G26" s="53">
        <v>34.275875359821605</v>
      </c>
    </row>
    <row r="27" spans="2:7" x14ac:dyDescent="0.25">
      <c r="B27" s="183"/>
      <c r="C27" s="54" t="s">
        <v>194</v>
      </c>
      <c r="D27" s="53"/>
      <c r="E27" s="53"/>
      <c r="F27" s="53"/>
      <c r="G27" s="53"/>
    </row>
    <row r="28" spans="2:7" x14ac:dyDescent="0.25">
      <c r="B28" s="183" t="s">
        <v>167</v>
      </c>
      <c r="C28" s="54" t="s">
        <v>193</v>
      </c>
      <c r="D28" s="53">
        <v>417.01610205273448</v>
      </c>
      <c r="E28" s="53">
        <v>414.79545664549278</v>
      </c>
      <c r="F28" s="53">
        <v>3467.2963931259596</v>
      </c>
      <c r="G28" s="53">
        <v>3467.2963931259596</v>
      </c>
    </row>
    <row r="29" spans="2:7" x14ac:dyDescent="0.25">
      <c r="B29" s="183"/>
      <c r="C29" s="54" t="s">
        <v>194</v>
      </c>
      <c r="D29" s="53">
        <v>91.423505035052159</v>
      </c>
      <c r="E29" s="53">
        <v>63.631682469658855</v>
      </c>
      <c r="F29" s="53">
        <v>233.07062092425707</v>
      </c>
      <c r="G29" s="53">
        <v>202.78113864396414</v>
      </c>
    </row>
    <row r="30" spans="2:7" x14ac:dyDescent="0.25">
      <c r="B30" s="183" t="s">
        <v>168</v>
      </c>
      <c r="C30" s="54" t="s">
        <v>193</v>
      </c>
      <c r="D30" s="53">
        <v>45.757469324936402</v>
      </c>
      <c r="E30" s="53">
        <v>45.757469324936402</v>
      </c>
      <c r="F30" s="53">
        <v>233.98705904797021</v>
      </c>
      <c r="G30" s="53"/>
    </row>
    <row r="31" spans="2:7" x14ac:dyDescent="0.25">
      <c r="B31" s="183"/>
      <c r="C31" s="54" t="s">
        <v>194</v>
      </c>
      <c r="D31" s="53">
        <v>7.5339312558830276</v>
      </c>
      <c r="E31" s="53">
        <v>7.5339312558830276</v>
      </c>
      <c r="F31" s="53">
        <v>22.63984392550708</v>
      </c>
      <c r="G31" s="53">
        <v>22.63984392550708</v>
      </c>
    </row>
    <row r="32" spans="2:7" x14ac:dyDescent="0.25">
      <c r="B32" s="183" t="s">
        <v>169</v>
      </c>
      <c r="C32" s="54" t="s">
        <v>193</v>
      </c>
      <c r="D32" s="53">
        <v>401.7545797174397</v>
      </c>
      <c r="E32" s="53">
        <v>302.70421948910064</v>
      </c>
      <c r="F32" s="53">
        <v>3486.0088425743111</v>
      </c>
      <c r="G32" s="53">
        <v>3461.531208413187</v>
      </c>
    </row>
    <row r="33" spans="2:7" x14ac:dyDescent="0.25">
      <c r="B33" s="183"/>
      <c r="C33" s="54" t="s">
        <v>194</v>
      </c>
      <c r="D33" s="53">
        <v>392.40934970655923</v>
      </c>
      <c r="E33" s="53">
        <v>392.40934970655923</v>
      </c>
      <c r="F33" s="53">
        <v>5614.004412156135</v>
      </c>
      <c r="G33" s="53">
        <v>5614.004412156135</v>
      </c>
    </row>
    <row r="34" spans="2:7" x14ac:dyDescent="0.25">
      <c r="B34" s="183" t="s">
        <v>170</v>
      </c>
      <c r="C34" s="54" t="s">
        <v>193</v>
      </c>
      <c r="D34" s="53">
        <v>121.24689313751945</v>
      </c>
      <c r="E34" s="53">
        <v>117.00710351253828</v>
      </c>
      <c r="F34" s="53">
        <v>892.11073760464262</v>
      </c>
      <c r="G34" s="53">
        <v>860.88220701882506</v>
      </c>
    </row>
    <row r="35" spans="2:7" x14ac:dyDescent="0.25">
      <c r="B35" s="183"/>
      <c r="C35" s="54" t="s">
        <v>194</v>
      </c>
      <c r="D35" s="53">
        <v>8.4431376196706065</v>
      </c>
      <c r="E35" s="53">
        <v>8.4431376196706065</v>
      </c>
      <c r="F35" s="53">
        <v>40.402624416938508</v>
      </c>
      <c r="G35" s="53">
        <v>31.899762819302968</v>
      </c>
    </row>
    <row r="36" spans="2:7" ht="14.25" customHeight="1" x14ac:dyDescent="0.25">
      <c r="B36" s="183" t="s">
        <v>171</v>
      </c>
      <c r="C36" s="54" t="s">
        <v>193</v>
      </c>
      <c r="D36" s="53">
        <v>25.205281363773999</v>
      </c>
      <c r="E36" s="53">
        <v>25.205281363773999</v>
      </c>
      <c r="F36" s="53">
        <v>238.87732565213085</v>
      </c>
      <c r="G36" s="53">
        <v>238.87732565213085</v>
      </c>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527.51523335882996</v>
      </c>
      <c r="E40" s="53">
        <v>301.16468457147664</v>
      </c>
      <c r="F40" s="53">
        <v>729.94774057850839</v>
      </c>
      <c r="G40" s="53">
        <v>727.23807236002267</v>
      </c>
    </row>
    <row r="41" spans="2:7" x14ac:dyDescent="0.25">
      <c r="B41" s="183"/>
      <c r="C41" s="54" t="s">
        <v>194</v>
      </c>
      <c r="D41" s="53">
        <v>874.81164369487658</v>
      </c>
      <c r="E41" s="53">
        <v>631.06776671528337</v>
      </c>
      <c r="F41" s="53">
        <v>2089.4781825674359</v>
      </c>
      <c r="G41" s="53">
        <v>2086.0942524259981</v>
      </c>
    </row>
    <row r="42" spans="2:7" x14ac:dyDescent="0.25">
      <c r="B42" s="183" t="s">
        <v>173</v>
      </c>
      <c r="C42" s="54" t="s">
        <v>193</v>
      </c>
      <c r="D42" s="53">
        <v>171.16798872264448</v>
      </c>
      <c r="E42" s="53">
        <v>133.97398978127526</v>
      </c>
      <c r="F42" s="53">
        <v>626.15464070692531</v>
      </c>
      <c r="G42" s="53">
        <v>621.51827707056168</v>
      </c>
    </row>
    <row r="43" spans="2:7" x14ac:dyDescent="0.25">
      <c r="B43" s="183"/>
      <c r="C43" s="54" t="s">
        <v>194</v>
      </c>
      <c r="D43" s="53"/>
      <c r="E43" s="53"/>
      <c r="F43" s="53"/>
      <c r="G43" s="53"/>
    </row>
    <row r="44" spans="2:7" x14ac:dyDescent="0.25">
      <c r="B44" s="183" t="s">
        <v>174</v>
      </c>
      <c r="C44" s="54" t="s">
        <v>193</v>
      </c>
      <c r="D44" s="53">
        <v>268.98484987817858</v>
      </c>
      <c r="E44" s="53">
        <v>165.34792431112456</v>
      </c>
      <c r="F44" s="53">
        <v>665.59752584666921</v>
      </c>
      <c r="G44" s="53">
        <v>502.90932971224078</v>
      </c>
    </row>
    <row r="45" spans="2:7" x14ac:dyDescent="0.25">
      <c r="B45" s="183"/>
      <c r="C45" s="54" t="s">
        <v>194</v>
      </c>
      <c r="D45" s="53">
        <v>45.438248703558202</v>
      </c>
      <c r="E45" s="53">
        <v>45.438248703558202</v>
      </c>
      <c r="F45" s="53">
        <v>186.91643216690986</v>
      </c>
      <c r="G45" s="53">
        <v>0</v>
      </c>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v>1989.7993980029389</v>
      </c>
      <c r="E48" s="53">
        <v>1885.1332528604473</v>
      </c>
      <c r="F48" s="53">
        <v>10996.410848007854</v>
      </c>
      <c r="G48" s="53">
        <v>10745.954602890815</v>
      </c>
    </row>
    <row r="49" spans="2:7" x14ac:dyDescent="0.25">
      <c r="B49" s="183"/>
      <c r="C49" s="54" t="s">
        <v>194</v>
      </c>
      <c r="D49" s="53">
        <v>65.380219743747332</v>
      </c>
      <c r="E49" s="53">
        <v>56.771301404123477</v>
      </c>
      <c r="F49" s="53">
        <v>182.47422597511743</v>
      </c>
      <c r="G49" s="53">
        <v>139.03524577016861</v>
      </c>
    </row>
    <row r="50" spans="2:7" x14ac:dyDescent="0.25">
      <c r="B50" s="183" t="s">
        <v>177</v>
      </c>
      <c r="C50" s="54" t="s">
        <v>193</v>
      </c>
      <c r="D50" s="53">
        <v>657.0292697021456</v>
      </c>
      <c r="E50" s="53">
        <v>631.62073611291748</v>
      </c>
      <c r="F50" s="53">
        <v>7089.1556880328644</v>
      </c>
      <c r="G50" s="53">
        <v>7088.1867903034017</v>
      </c>
    </row>
    <row r="51" spans="2:7" x14ac:dyDescent="0.25">
      <c r="B51" s="183"/>
      <c r="C51" s="54" t="s">
        <v>194</v>
      </c>
      <c r="D51" s="53">
        <v>3.5445535671106798</v>
      </c>
      <c r="E51" s="53">
        <v>2</v>
      </c>
      <c r="F51" s="53">
        <v>7.0909090909090908</v>
      </c>
      <c r="G51" s="53">
        <v>7.0554545454545456</v>
      </c>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v>12.28592069252451</v>
      </c>
      <c r="E56" s="53">
        <v>12.28592069252451</v>
      </c>
      <c r="F56" s="53">
        <v>13.402822573663101</v>
      </c>
      <c r="G56" s="53">
        <v>13.402822573663101</v>
      </c>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v>72.488299831370497</v>
      </c>
      <c r="E60" s="53">
        <v>2.8995319932548198</v>
      </c>
      <c r="F60" s="53">
        <v>13.179690878431</v>
      </c>
      <c r="G60" s="53"/>
    </row>
    <row r="61" spans="2:7" x14ac:dyDescent="0.25">
      <c r="B61" s="183"/>
      <c r="C61" s="54" t="s">
        <v>194</v>
      </c>
      <c r="D61" s="53"/>
      <c r="E61" s="53"/>
      <c r="F61" s="53"/>
      <c r="G61" s="53"/>
    </row>
    <row r="62" spans="2:7" x14ac:dyDescent="0.25">
      <c r="B62" s="183" t="s">
        <v>182</v>
      </c>
      <c r="C62" s="54" t="s">
        <v>193</v>
      </c>
      <c r="D62" s="53">
        <v>205.28028430909941</v>
      </c>
      <c r="E62" s="53">
        <v>87.704946959807401</v>
      </c>
      <c r="F62" s="53">
        <v>398.65884981730642</v>
      </c>
      <c r="G62" s="53">
        <v>398.65884981730642</v>
      </c>
    </row>
    <row r="63" spans="2:7" x14ac:dyDescent="0.25">
      <c r="B63" s="183"/>
      <c r="C63" s="54" t="s">
        <v>194</v>
      </c>
      <c r="D63" s="53">
        <v>44.120308312079203</v>
      </c>
      <c r="E63" s="53">
        <v>44.120308312079203</v>
      </c>
      <c r="F63" s="53">
        <v>200.54685596399639</v>
      </c>
      <c r="G63" s="53">
        <v>190.51951316579655</v>
      </c>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200-000000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50"/>
  <sheetViews>
    <sheetView showGridLines="0" zoomScaleNormal="100" workbookViewId="0">
      <selection activeCell="H17" sqref="H17"/>
    </sheetView>
  </sheetViews>
  <sheetFormatPr baseColWidth="10" defaultColWidth="8" defaultRowHeight="13.5" x14ac:dyDescent="0.25"/>
  <cols>
    <col min="1" max="1" width="1.75" style="7" customWidth="1"/>
    <col min="2" max="2" width="22.5" style="7" customWidth="1"/>
    <col min="3" max="11" width="13.75" style="6" customWidth="1"/>
    <col min="12" max="12" width="4.625" style="7" customWidth="1"/>
    <col min="13" max="15" width="8.25" style="7" bestFit="1" customWidth="1"/>
    <col min="16" max="16" width="10.125" style="7" bestFit="1" customWidth="1"/>
    <col min="17" max="16384" width="8" style="7"/>
  </cols>
  <sheetData>
    <row r="1" spans="2:13" ht="17.25" customHeight="1" x14ac:dyDescent="0.25"/>
    <row r="2" spans="2:13" ht="17.25" customHeight="1" x14ac:dyDescent="0.25"/>
    <row r="3" spans="2:13" ht="17.25" customHeight="1" x14ac:dyDescent="0.25"/>
    <row r="4" spans="2:13" ht="17.25" customHeight="1" x14ac:dyDescent="0.25"/>
    <row r="5" spans="2:13" ht="17.25" customHeight="1" x14ac:dyDescent="0.3">
      <c r="B5" s="4"/>
      <c r="C5" s="5"/>
      <c r="D5" s="5"/>
      <c r="E5" s="5"/>
      <c r="F5" s="5"/>
      <c r="G5" s="5"/>
      <c r="H5" s="5"/>
      <c r="I5" s="5"/>
    </row>
    <row r="6" spans="2:13" ht="17.25" customHeight="1" x14ac:dyDescent="0.3">
      <c r="B6" s="4"/>
      <c r="C6" s="5"/>
      <c r="D6" s="5"/>
      <c r="E6" s="5"/>
      <c r="F6" s="5"/>
      <c r="G6" s="5"/>
      <c r="H6" s="5"/>
      <c r="I6" s="5"/>
    </row>
    <row r="7" spans="2:13" ht="17.25" customHeight="1" x14ac:dyDescent="0.3">
      <c r="B7" s="4"/>
      <c r="C7" s="5"/>
      <c r="D7" s="5"/>
      <c r="E7" s="5"/>
      <c r="F7" s="5"/>
      <c r="G7" s="5"/>
      <c r="H7" s="5"/>
      <c r="I7" s="5"/>
    </row>
    <row r="8" spans="2:13" ht="13.5" customHeight="1" x14ac:dyDescent="0.25">
      <c r="B8" s="155" t="s">
        <v>145</v>
      </c>
      <c r="C8" s="156" t="s">
        <v>146</v>
      </c>
      <c r="D8" s="157"/>
      <c r="E8" s="157"/>
      <c r="F8" s="157"/>
      <c r="G8" s="157"/>
      <c r="H8" s="157"/>
      <c r="I8" s="157"/>
      <c r="J8" s="157"/>
      <c r="K8" s="158"/>
      <c r="M8" s="93" t="s">
        <v>147</v>
      </c>
    </row>
    <row r="9" spans="2:13" ht="40.5" x14ac:dyDescent="0.25">
      <c r="B9" s="155"/>
      <c r="C9" s="16" t="s">
        <v>148</v>
      </c>
      <c r="D9" s="103" t="s">
        <v>149</v>
      </c>
      <c r="E9" s="103" t="s">
        <v>150</v>
      </c>
      <c r="F9" s="103" t="s">
        <v>151</v>
      </c>
      <c r="G9" s="103" t="s">
        <v>152</v>
      </c>
      <c r="H9" s="103" t="s">
        <v>153</v>
      </c>
      <c r="I9" s="103" t="s">
        <v>154</v>
      </c>
      <c r="J9" s="103" t="s">
        <v>155</v>
      </c>
      <c r="K9" s="103" t="s">
        <v>156</v>
      </c>
      <c r="M9" s="19"/>
    </row>
    <row r="10" spans="2:13" x14ac:dyDescent="0.25">
      <c r="B10" s="101" t="s">
        <v>157</v>
      </c>
      <c r="C10" s="112">
        <v>12197499.344962096</v>
      </c>
      <c r="D10" s="112">
        <v>1366079.7397976974</v>
      </c>
      <c r="E10" s="112">
        <v>794343.6765902983</v>
      </c>
      <c r="F10" s="112">
        <v>180249.60720337799</v>
      </c>
      <c r="G10" s="112">
        <v>2321623.5665550367</v>
      </c>
      <c r="H10" s="112">
        <v>686314.6554674363</v>
      </c>
      <c r="I10" s="112">
        <v>224804.56242895298</v>
      </c>
      <c r="J10" s="112">
        <v>5986264.4422791498</v>
      </c>
      <c r="K10" s="112">
        <v>637819.09463559615</v>
      </c>
      <c r="L10" s="8"/>
      <c r="M10" s="19"/>
    </row>
    <row r="11" spans="2:13" ht="14.25" x14ac:dyDescent="0.25">
      <c r="B11" s="100" t="s">
        <v>158</v>
      </c>
      <c r="C11" s="113">
        <v>3714708.2519621807</v>
      </c>
      <c r="D11" s="113">
        <v>239419.5356940371</v>
      </c>
      <c r="E11" s="113">
        <v>203393.53677543005</v>
      </c>
      <c r="F11" s="113">
        <v>61376.967171840966</v>
      </c>
      <c r="G11" s="113">
        <v>819090.1877455333</v>
      </c>
      <c r="H11" s="113">
        <v>499604.25834541937</v>
      </c>
      <c r="I11" s="113">
        <v>198719.59869973382</v>
      </c>
      <c r="J11" s="113">
        <v>1530017.5780646044</v>
      </c>
      <c r="K11" s="113">
        <v>163086.58946549037</v>
      </c>
      <c r="M11" s="19"/>
    </row>
    <row r="12" spans="2:13" ht="14.25" x14ac:dyDescent="0.25">
      <c r="B12" s="100" t="s">
        <v>159</v>
      </c>
      <c r="C12" s="113">
        <v>4757953.6345529342</v>
      </c>
      <c r="D12" s="113">
        <v>989733.86981418042</v>
      </c>
      <c r="E12" s="113">
        <v>563007.77211256756</v>
      </c>
      <c r="F12" s="113">
        <v>106765.12396501306</v>
      </c>
      <c r="G12" s="113">
        <v>1119508.7012864763</v>
      </c>
      <c r="H12" s="113">
        <v>147546.12053274873</v>
      </c>
      <c r="I12" s="113">
        <v>14873.792439089577</v>
      </c>
      <c r="J12" s="113">
        <v>1487786.2534918964</v>
      </c>
      <c r="K12" s="113">
        <v>328732.00090961315</v>
      </c>
      <c r="M12" s="19"/>
    </row>
    <row r="13" spans="2:13" ht="14.25" x14ac:dyDescent="0.25">
      <c r="B13" s="100" t="s">
        <v>160</v>
      </c>
      <c r="C13" s="113">
        <v>3724837.4584429772</v>
      </c>
      <c r="D13" s="113">
        <v>136926.33428937604</v>
      </c>
      <c r="E13" s="113">
        <v>27942.367702220516</v>
      </c>
      <c r="F13" s="113">
        <v>12107.516066526849</v>
      </c>
      <c r="G13" s="113">
        <v>383024.67752295773</v>
      </c>
      <c r="H13" s="113">
        <v>39164.276589260109</v>
      </c>
      <c r="I13" s="113">
        <v>11211.171290129811</v>
      </c>
      <c r="J13" s="113">
        <v>2968460.6107224007</v>
      </c>
      <c r="K13" s="113">
        <v>146000.50426041524</v>
      </c>
      <c r="M13" s="19"/>
    </row>
    <row r="14" spans="2:13" x14ac:dyDescent="0.25">
      <c r="B14" s="159"/>
      <c r="C14" s="159"/>
      <c r="D14" s="159"/>
      <c r="E14" s="159"/>
      <c r="F14" s="159"/>
      <c r="G14" s="159"/>
      <c r="H14" s="159"/>
      <c r="I14" s="159"/>
      <c r="J14" s="159"/>
      <c r="K14" s="159"/>
      <c r="M14" s="19"/>
    </row>
    <row r="15" spans="2:13" x14ac:dyDescent="0.25">
      <c r="B15" s="160" t="s">
        <v>158</v>
      </c>
      <c r="C15" s="160"/>
      <c r="D15" s="160"/>
      <c r="E15" s="160"/>
      <c r="F15" s="160"/>
      <c r="G15" s="160"/>
      <c r="H15" s="160"/>
      <c r="I15" s="160"/>
      <c r="J15" s="160"/>
      <c r="K15" s="160"/>
      <c r="M15" s="19"/>
    </row>
    <row r="16" spans="2:13" ht="14.25" x14ac:dyDescent="0.25">
      <c r="B16" s="100" t="s">
        <v>161</v>
      </c>
      <c r="C16" s="113">
        <v>531552.46137054532</v>
      </c>
      <c r="D16" s="113">
        <v>5713.1225724716114</v>
      </c>
      <c r="E16" s="113">
        <v>12853.881840550141</v>
      </c>
      <c r="F16" s="113">
        <v>2488.8357324556951</v>
      </c>
      <c r="G16" s="113">
        <v>103684.92552033416</v>
      </c>
      <c r="H16" s="113">
        <v>83028.856207950827</v>
      </c>
      <c r="I16" s="113">
        <v>19727.940992035972</v>
      </c>
      <c r="J16" s="113">
        <v>283646.71804411506</v>
      </c>
      <c r="K16" s="113">
        <v>20408.180460626481</v>
      </c>
      <c r="L16" s="9"/>
      <c r="M16" s="19"/>
    </row>
    <row r="17" spans="2:13" ht="14.25" x14ac:dyDescent="0.25">
      <c r="B17" s="100" t="s">
        <v>162</v>
      </c>
      <c r="C17" s="113">
        <v>279000.86128326936</v>
      </c>
      <c r="D17" s="113">
        <v>35222.04784809595</v>
      </c>
      <c r="E17" s="113">
        <v>28789.56256551464</v>
      </c>
      <c r="F17" s="113">
        <v>2577.2833297110428</v>
      </c>
      <c r="G17" s="113">
        <v>113775.15771037014</v>
      </c>
      <c r="H17" s="113">
        <v>19545.992835924</v>
      </c>
      <c r="I17" s="113">
        <v>18867.927344210108</v>
      </c>
      <c r="J17" s="113">
        <v>49930.712349410911</v>
      </c>
      <c r="K17" s="113">
        <v>10292.177300022697</v>
      </c>
      <c r="M17" s="19"/>
    </row>
    <row r="18" spans="2:13" ht="14.25" x14ac:dyDescent="0.25">
      <c r="B18" s="100" t="s">
        <v>163</v>
      </c>
      <c r="C18" s="113">
        <v>225359.88391371089</v>
      </c>
      <c r="D18" s="113">
        <v>17181.806855595627</v>
      </c>
      <c r="E18" s="113">
        <v>5314.394601358802</v>
      </c>
      <c r="F18" s="113">
        <v>1351.997758908177</v>
      </c>
      <c r="G18" s="113">
        <v>40874.117863355343</v>
      </c>
      <c r="H18" s="113">
        <v>37339.239930926771</v>
      </c>
      <c r="I18" s="113">
        <v>33183.938182955892</v>
      </c>
      <c r="J18" s="113">
        <v>81924.059660986619</v>
      </c>
      <c r="K18" s="113">
        <v>8190.3290596227362</v>
      </c>
    </row>
    <row r="19" spans="2:13" ht="14.25" x14ac:dyDescent="0.25">
      <c r="B19" s="100" t="s">
        <v>164</v>
      </c>
      <c r="C19" s="113">
        <v>187530.07392397331</v>
      </c>
      <c r="D19" s="113">
        <v>6274.7065821461283</v>
      </c>
      <c r="E19" s="113">
        <v>18237.15383439662</v>
      </c>
      <c r="F19" s="113">
        <v>2707.4429149206717</v>
      </c>
      <c r="G19" s="113">
        <v>27344.518104539115</v>
      </c>
      <c r="H19" s="113">
        <v>22397.368134918754</v>
      </c>
      <c r="I19" s="113">
        <v>13734.016875053036</v>
      </c>
      <c r="J19" s="113">
        <v>88403.717410376456</v>
      </c>
      <c r="K19" s="113">
        <v>8431.1500676192954</v>
      </c>
    </row>
    <row r="20" spans="2:13" ht="14.25" x14ac:dyDescent="0.25">
      <c r="B20" s="100" t="s">
        <v>165</v>
      </c>
      <c r="C20" s="113">
        <v>396104.76581574563</v>
      </c>
      <c r="D20" s="113">
        <v>23100.836791810092</v>
      </c>
      <c r="E20" s="113">
        <v>29171.637132330947</v>
      </c>
      <c r="F20" s="113">
        <v>9499.0140960965364</v>
      </c>
      <c r="G20" s="113">
        <v>75795.561996454926</v>
      </c>
      <c r="H20" s="113">
        <v>68348.57542916268</v>
      </c>
      <c r="I20" s="113">
        <v>21964.553256561372</v>
      </c>
      <c r="J20" s="113">
        <v>148550.11706598871</v>
      </c>
      <c r="K20" s="113">
        <v>19674.470047338375</v>
      </c>
    </row>
    <row r="21" spans="2:13" ht="14.25" x14ac:dyDescent="0.25">
      <c r="B21" s="100" t="s">
        <v>166</v>
      </c>
      <c r="C21" s="113">
        <v>374364.73557457991</v>
      </c>
      <c r="D21" s="113">
        <v>5851.435773666004</v>
      </c>
      <c r="E21" s="113">
        <v>30818.963738354916</v>
      </c>
      <c r="F21" s="113">
        <v>16745.521917452028</v>
      </c>
      <c r="G21" s="113">
        <v>57210.168556211895</v>
      </c>
      <c r="H21" s="113">
        <v>93506.362463939251</v>
      </c>
      <c r="I21" s="113">
        <v>39055.518575618335</v>
      </c>
      <c r="J21" s="113">
        <v>110618.452263463</v>
      </c>
      <c r="K21" s="113">
        <v>20558.312285860749</v>
      </c>
    </row>
    <row r="22" spans="2:13" ht="14.25" x14ac:dyDescent="0.25">
      <c r="B22" s="100" t="s">
        <v>167</v>
      </c>
      <c r="C22" s="113">
        <v>290040.45304496359</v>
      </c>
      <c r="D22" s="113">
        <v>15806.376469295838</v>
      </c>
      <c r="E22" s="113">
        <v>13473.619082928262</v>
      </c>
      <c r="F22" s="113">
        <v>2036.4134615022226</v>
      </c>
      <c r="G22" s="113">
        <v>39831.78315671852</v>
      </c>
      <c r="H22" s="113">
        <v>28654.407458515241</v>
      </c>
      <c r="I22" s="113">
        <v>7394.0203602779729</v>
      </c>
      <c r="J22" s="113">
        <v>170705.66328541571</v>
      </c>
      <c r="K22" s="113">
        <v>12138.169770308108</v>
      </c>
    </row>
    <row r="23" spans="2:13" ht="14.25" x14ac:dyDescent="0.25">
      <c r="B23" s="100" t="s">
        <v>168</v>
      </c>
      <c r="C23" s="113">
        <v>521802.74639517907</v>
      </c>
      <c r="D23" s="113">
        <v>11865.600417820076</v>
      </c>
      <c r="E23" s="113">
        <v>29823.654250897871</v>
      </c>
      <c r="F23" s="113">
        <v>4727.6241311900376</v>
      </c>
      <c r="G23" s="113">
        <v>117196.06259658838</v>
      </c>
      <c r="H23" s="113">
        <v>82972.083478472065</v>
      </c>
      <c r="I23" s="113">
        <v>10951.185516591226</v>
      </c>
      <c r="J23" s="113">
        <v>252102.39447063062</v>
      </c>
      <c r="K23" s="113">
        <v>12164.141533012646</v>
      </c>
    </row>
    <row r="24" spans="2:13" ht="14.25" x14ac:dyDescent="0.25">
      <c r="B24" s="100" t="s">
        <v>169</v>
      </c>
      <c r="C24" s="113">
        <v>517154.01418675145</v>
      </c>
      <c r="D24" s="113">
        <v>40248.00826000778</v>
      </c>
      <c r="E24" s="113">
        <v>15260.294930034797</v>
      </c>
      <c r="F24" s="113">
        <v>5290.3284383295304</v>
      </c>
      <c r="G24" s="113">
        <v>112300.77851774973</v>
      </c>
      <c r="H24" s="113">
        <v>49439.719324086785</v>
      </c>
      <c r="I24" s="113">
        <v>21242.321395128445</v>
      </c>
      <c r="J24" s="113">
        <v>242673.46887481399</v>
      </c>
      <c r="K24" s="113">
        <v>30699.094446588508</v>
      </c>
    </row>
    <row r="25" spans="2:13" ht="14.25" x14ac:dyDescent="0.25">
      <c r="B25" s="100" t="s">
        <v>170</v>
      </c>
      <c r="C25" s="113">
        <v>156836.06320656379</v>
      </c>
      <c r="D25" s="113">
        <v>6053.4888601680386</v>
      </c>
      <c r="E25" s="113">
        <v>10604.841446741906</v>
      </c>
      <c r="F25" s="113">
        <v>5952.1979597771988</v>
      </c>
      <c r="G25" s="113">
        <v>38211.304648323137</v>
      </c>
      <c r="H25" s="113">
        <v>12856.391473737243</v>
      </c>
      <c r="I25" s="113">
        <v>12598.176201301902</v>
      </c>
      <c r="J25" s="113">
        <v>60265.094750413977</v>
      </c>
      <c r="K25" s="113">
        <v>10294.567866099407</v>
      </c>
    </row>
    <row r="26" spans="2:13" ht="30.75" customHeight="1" x14ac:dyDescent="0.25">
      <c r="B26" s="102" t="s">
        <v>171</v>
      </c>
      <c r="C26" s="113">
        <v>234962.1932466492</v>
      </c>
      <c r="D26" s="113">
        <v>72102.105262958983</v>
      </c>
      <c r="E26" s="113">
        <v>9045.5333523070749</v>
      </c>
      <c r="F26" s="113">
        <v>8000.3074314987616</v>
      </c>
      <c r="G26" s="113">
        <v>92865.809074806646</v>
      </c>
      <c r="H26" s="113">
        <v>1515.2616077415703</v>
      </c>
      <c r="I26" s="113"/>
      <c r="J26" s="113">
        <v>41197.179888952975</v>
      </c>
      <c r="K26" s="113">
        <v>10235.996628385354</v>
      </c>
    </row>
    <row r="27" spans="2:13" x14ac:dyDescent="0.25">
      <c r="B27" s="159"/>
      <c r="C27" s="159"/>
      <c r="D27" s="159"/>
      <c r="E27" s="159"/>
      <c r="F27" s="159"/>
      <c r="G27" s="159"/>
      <c r="H27" s="159"/>
      <c r="I27" s="159"/>
      <c r="J27" s="159"/>
      <c r="K27" s="159"/>
    </row>
    <row r="28" spans="2:13" x14ac:dyDescent="0.25">
      <c r="B28" s="160" t="s">
        <v>159</v>
      </c>
      <c r="C28" s="160"/>
      <c r="D28" s="160"/>
      <c r="E28" s="160"/>
      <c r="F28" s="160"/>
      <c r="G28" s="160"/>
      <c r="H28" s="160"/>
      <c r="I28" s="160"/>
      <c r="J28" s="160"/>
      <c r="K28" s="160"/>
    </row>
    <row r="29" spans="2:13" ht="14.25" x14ac:dyDescent="0.25">
      <c r="B29" s="100" t="s">
        <v>172</v>
      </c>
      <c r="C29" s="113">
        <v>380941.96854944318</v>
      </c>
      <c r="D29" s="113">
        <v>53279.053700984558</v>
      </c>
      <c r="E29" s="113">
        <v>4856.2672288899475</v>
      </c>
      <c r="F29" s="113">
        <v>1890.3735961196967</v>
      </c>
      <c r="G29" s="113">
        <v>107347.92867033232</v>
      </c>
      <c r="H29" s="113">
        <v>22368.726494898914</v>
      </c>
      <c r="I29" s="113">
        <v>14873.792439089577</v>
      </c>
      <c r="J29" s="113">
        <v>157712.18113234267</v>
      </c>
      <c r="K29" s="113">
        <v>18613.645286784373</v>
      </c>
    </row>
    <row r="30" spans="2:13" ht="14.25" x14ac:dyDescent="0.25">
      <c r="B30" s="100" t="s">
        <v>173</v>
      </c>
      <c r="C30" s="113">
        <v>1029416.2763445865</v>
      </c>
      <c r="D30" s="113">
        <v>170430.17102902971</v>
      </c>
      <c r="E30" s="113">
        <v>6814.707769612598</v>
      </c>
      <c r="F30" s="113">
        <v>51075.578776935217</v>
      </c>
      <c r="G30" s="113">
        <v>215266.63901234063</v>
      </c>
      <c r="H30" s="113">
        <v>13906.152478935828</v>
      </c>
      <c r="I30" s="113"/>
      <c r="J30" s="113">
        <v>541463.42889609502</v>
      </c>
      <c r="K30" s="113">
        <v>30459.598381687872</v>
      </c>
    </row>
    <row r="31" spans="2:13" ht="14.25" x14ac:dyDescent="0.25">
      <c r="B31" s="100" t="s">
        <v>174</v>
      </c>
      <c r="C31" s="113">
        <v>1074067.4074218757</v>
      </c>
      <c r="D31" s="113">
        <v>309657.56903849205</v>
      </c>
      <c r="E31" s="113">
        <v>229893.13237120755</v>
      </c>
      <c r="F31" s="113">
        <v>23602.640181586074</v>
      </c>
      <c r="G31" s="113">
        <v>113685.51531751068</v>
      </c>
      <c r="H31" s="113">
        <v>61237.975879915815</v>
      </c>
      <c r="I31" s="113"/>
      <c r="J31" s="113">
        <v>186063.57833034472</v>
      </c>
      <c r="K31" s="113">
        <v>149926.99630281125</v>
      </c>
    </row>
    <row r="32" spans="2:13" ht="14.25" x14ac:dyDescent="0.25">
      <c r="B32" s="100" t="s">
        <v>175</v>
      </c>
      <c r="C32" s="113">
        <v>625663.66151133715</v>
      </c>
      <c r="D32" s="113">
        <v>251733.62460366765</v>
      </c>
      <c r="E32" s="113">
        <v>189444.87177976815</v>
      </c>
      <c r="F32" s="113">
        <v>12119.265421790456</v>
      </c>
      <c r="G32" s="113">
        <v>43696.612219722752</v>
      </c>
      <c r="H32" s="113">
        <v>6370.6431353568951</v>
      </c>
      <c r="I32" s="113"/>
      <c r="J32" s="113">
        <v>77562.308928216269</v>
      </c>
      <c r="K32" s="113">
        <v>44736.335422835822</v>
      </c>
    </row>
    <row r="33" spans="2:11" ht="14.25" x14ac:dyDescent="0.25">
      <c r="B33" s="100" t="s">
        <v>176</v>
      </c>
      <c r="C33" s="113">
        <v>1572962.3574583386</v>
      </c>
      <c r="D33" s="113">
        <v>200193.94192887534</v>
      </c>
      <c r="E33" s="113">
        <v>128309.59862779653</v>
      </c>
      <c r="F33" s="113">
        <v>14319.372783499048</v>
      </c>
      <c r="G33" s="113">
        <v>638006.28196173941</v>
      </c>
      <c r="H33" s="113">
        <v>41268.985520077782</v>
      </c>
      <c r="I33" s="113"/>
      <c r="J33" s="113">
        <v>468502.11276671092</v>
      </c>
      <c r="K33" s="113">
        <v>82362.063869785954</v>
      </c>
    </row>
    <row r="34" spans="2:11" ht="14.25" x14ac:dyDescent="0.25">
      <c r="B34" s="100" t="s">
        <v>177</v>
      </c>
      <c r="C34" s="113">
        <v>74901.96326605248</v>
      </c>
      <c r="D34" s="113">
        <v>4439.5095131963026</v>
      </c>
      <c r="E34" s="113">
        <v>3689.1943353271931</v>
      </c>
      <c r="F34" s="113">
        <v>3757.8932050821309</v>
      </c>
      <c r="G34" s="113">
        <v>1505.7241049105194</v>
      </c>
      <c r="H34" s="113">
        <v>2393.6370235629574</v>
      </c>
      <c r="I34" s="113"/>
      <c r="J34" s="113">
        <v>56482.64343824127</v>
      </c>
      <c r="K34" s="113">
        <v>2633.3616457323114</v>
      </c>
    </row>
    <row r="35" spans="2:11" x14ac:dyDescent="0.25">
      <c r="B35" s="159"/>
      <c r="C35" s="159"/>
      <c r="D35" s="159"/>
      <c r="E35" s="159"/>
      <c r="F35" s="159"/>
      <c r="G35" s="159"/>
      <c r="H35" s="159"/>
      <c r="I35" s="159"/>
      <c r="J35" s="159"/>
      <c r="K35" s="159"/>
    </row>
    <row r="36" spans="2:11" x14ac:dyDescent="0.25">
      <c r="B36" s="160" t="s">
        <v>160</v>
      </c>
      <c r="C36" s="160"/>
      <c r="D36" s="160"/>
      <c r="E36" s="160"/>
      <c r="F36" s="160"/>
      <c r="G36" s="160"/>
      <c r="H36" s="160"/>
      <c r="I36" s="160"/>
      <c r="J36" s="160"/>
      <c r="K36" s="160"/>
    </row>
    <row r="37" spans="2:11" ht="14.25" x14ac:dyDescent="0.25">
      <c r="B37" s="100" t="s">
        <v>178</v>
      </c>
      <c r="C37" s="113">
        <v>812643.20432737703</v>
      </c>
      <c r="D37" s="113">
        <v>10494.993679624138</v>
      </c>
      <c r="E37" s="113">
        <v>2971.0866693346247</v>
      </c>
      <c r="F37" s="113">
        <v>268.91579856481138</v>
      </c>
      <c r="G37" s="113">
        <v>136367.99845019006</v>
      </c>
      <c r="H37" s="113">
        <v>5015.2927610291918</v>
      </c>
      <c r="I37" s="113"/>
      <c r="J37" s="113">
        <v>631545.9866887856</v>
      </c>
      <c r="K37" s="113">
        <v>25978.93027984487</v>
      </c>
    </row>
    <row r="38" spans="2:11" ht="14.25" x14ac:dyDescent="0.25">
      <c r="B38" s="100" t="s">
        <v>179</v>
      </c>
      <c r="C38" s="113">
        <v>448467.70196949254</v>
      </c>
      <c r="D38" s="113">
        <v>8471.0132866146268</v>
      </c>
      <c r="E38" s="113">
        <v>2273.9964374865117</v>
      </c>
      <c r="F38" s="113">
        <v>205.54642856992325</v>
      </c>
      <c r="G38" s="113">
        <v>19207.279409958341</v>
      </c>
      <c r="H38" s="113">
        <v>6580.5824923486744</v>
      </c>
      <c r="I38" s="113">
        <v>10616.968356635303</v>
      </c>
      <c r="J38" s="113">
        <v>387348.09273326228</v>
      </c>
      <c r="K38" s="113">
        <v>13764.222824619525</v>
      </c>
    </row>
    <row r="39" spans="2:11" ht="14.25" x14ac:dyDescent="0.25">
      <c r="B39" s="100" t="s">
        <v>180</v>
      </c>
      <c r="C39" s="113">
        <v>602855.46616519347</v>
      </c>
      <c r="D39" s="113">
        <v>46449.663610712872</v>
      </c>
      <c r="E39" s="113">
        <v>12081.029696428684</v>
      </c>
      <c r="F39" s="113">
        <v>1238.1487971959361</v>
      </c>
      <c r="G39" s="113">
        <v>59290.415685196895</v>
      </c>
      <c r="H39" s="113">
        <v>5596.6584660241169</v>
      </c>
      <c r="I39" s="113"/>
      <c r="J39" s="113">
        <v>442710.34513569903</v>
      </c>
      <c r="K39" s="113">
        <v>35489.204773936537</v>
      </c>
    </row>
    <row r="40" spans="2:11" ht="14.25" x14ac:dyDescent="0.25">
      <c r="B40" s="100" t="s">
        <v>181</v>
      </c>
      <c r="C40" s="113">
        <v>824969.59038461396</v>
      </c>
      <c r="D40" s="113">
        <v>3058.7717958511512</v>
      </c>
      <c r="E40" s="113">
        <v>1187.754905560864</v>
      </c>
      <c r="F40" s="113">
        <v>1860.9929692556414</v>
      </c>
      <c r="G40" s="113">
        <v>38043.194385970542</v>
      </c>
      <c r="H40" s="113">
        <v>551.09275412876127</v>
      </c>
      <c r="I40" s="113"/>
      <c r="J40" s="113">
        <v>749633.23682041385</v>
      </c>
      <c r="K40" s="113">
        <v>30634.546753431932</v>
      </c>
    </row>
    <row r="41" spans="2:11" ht="14.25" x14ac:dyDescent="0.25">
      <c r="B41" s="100" t="s">
        <v>182</v>
      </c>
      <c r="C41" s="113">
        <v>776910.79277734982</v>
      </c>
      <c r="D41" s="113">
        <v>66106.287342021737</v>
      </c>
      <c r="E41" s="113">
        <v>9182.6786321925465</v>
      </c>
      <c r="F41" s="113">
        <v>6134.02152200206</v>
      </c>
      <c r="G41" s="113">
        <v>75155.14564320643</v>
      </c>
      <c r="H41" s="113">
        <v>8829.2221260858387</v>
      </c>
      <c r="I41" s="113">
        <v>594.20293349450662</v>
      </c>
      <c r="J41" s="113">
        <v>575251.36077466165</v>
      </c>
      <c r="K41" s="113">
        <v>35657.873803683236</v>
      </c>
    </row>
    <row r="42" spans="2:11" ht="14.25" x14ac:dyDescent="0.25">
      <c r="B42" s="100" t="s">
        <v>183</v>
      </c>
      <c r="C42" s="113">
        <v>258990.70281927381</v>
      </c>
      <c r="D42" s="113">
        <v>2345.6045745492784</v>
      </c>
      <c r="E42" s="113">
        <v>245.82136121715652</v>
      </c>
      <c r="F42" s="113">
        <v>2399.8905509384927</v>
      </c>
      <c r="G42" s="113">
        <v>54960.643948431629</v>
      </c>
      <c r="H42" s="113">
        <v>12591.427989643462</v>
      </c>
      <c r="I42" s="113"/>
      <c r="J42" s="113">
        <v>181971.58856959592</v>
      </c>
      <c r="K42" s="113">
        <v>4475.7258248984872</v>
      </c>
    </row>
    <row r="43" spans="2:11" ht="14.25" x14ac:dyDescent="0.25">
      <c r="B43" s="10"/>
      <c r="C43" s="11"/>
      <c r="D43" s="11"/>
      <c r="E43" s="11"/>
      <c r="F43" s="11"/>
      <c r="G43" s="11"/>
      <c r="H43" s="11"/>
      <c r="I43" s="11"/>
      <c r="J43" s="11"/>
      <c r="K43" s="11"/>
    </row>
    <row r="44" spans="2:11" ht="14.25" x14ac:dyDescent="0.25">
      <c r="B44" s="12" t="s">
        <v>184</v>
      </c>
      <c r="C44" s="11"/>
      <c r="D44" s="11"/>
      <c r="E44" s="11"/>
      <c r="F44" s="11"/>
      <c r="G44" s="11"/>
      <c r="H44" s="11"/>
      <c r="I44" s="11"/>
      <c r="J44" s="11"/>
      <c r="K44" s="11"/>
    </row>
    <row r="45" spans="2:11" ht="14.25" x14ac:dyDescent="0.25">
      <c r="B45" s="161" t="s">
        <v>508</v>
      </c>
      <c r="C45" s="161"/>
      <c r="D45" s="161"/>
      <c r="E45" s="161"/>
      <c r="F45" s="161"/>
      <c r="G45" s="161"/>
      <c r="H45" s="161"/>
      <c r="I45" s="161"/>
      <c r="J45" s="161"/>
      <c r="K45" s="161"/>
    </row>
    <row r="46" spans="2:11" ht="14.25" x14ac:dyDescent="0.3">
      <c r="B46" s="13" t="s">
        <v>185</v>
      </c>
      <c r="C46" s="14"/>
      <c r="D46" s="14"/>
      <c r="E46" s="14"/>
      <c r="F46" s="14"/>
      <c r="G46" s="14"/>
      <c r="H46" s="14"/>
      <c r="I46" s="14"/>
      <c r="J46" s="14"/>
      <c r="K46" s="14"/>
    </row>
    <row r="47" spans="2:11" ht="13.5" customHeight="1" x14ac:dyDescent="0.25">
      <c r="B47" s="154" t="s">
        <v>531</v>
      </c>
      <c r="C47" s="154"/>
      <c r="D47" s="154"/>
      <c r="E47" s="154"/>
      <c r="F47" s="154"/>
      <c r="G47" s="154"/>
      <c r="H47" s="154"/>
      <c r="I47" s="154"/>
      <c r="J47" s="154"/>
      <c r="K47" s="154"/>
    </row>
    <row r="48" spans="2:11" ht="13.5" customHeight="1" x14ac:dyDescent="0.25">
      <c r="B48" s="154"/>
      <c r="C48" s="154"/>
      <c r="D48" s="154"/>
      <c r="E48" s="154"/>
      <c r="F48" s="154"/>
      <c r="G48" s="154"/>
      <c r="H48" s="154"/>
      <c r="I48" s="154"/>
      <c r="J48" s="154"/>
      <c r="K48" s="154"/>
    </row>
    <row r="49" spans="2:11" ht="13.5" customHeight="1" x14ac:dyDescent="0.25">
      <c r="B49" s="154"/>
      <c r="C49" s="154"/>
      <c r="D49" s="154"/>
      <c r="E49" s="154"/>
      <c r="F49" s="154"/>
      <c r="G49" s="154"/>
      <c r="H49" s="154"/>
      <c r="I49" s="154"/>
      <c r="J49" s="154"/>
      <c r="K49" s="154"/>
    </row>
    <row r="50" spans="2:11" ht="13.5" customHeight="1" x14ac:dyDescent="0.25">
      <c r="B50" s="154"/>
      <c r="C50" s="154"/>
      <c r="D50" s="154"/>
      <c r="E50" s="154"/>
      <c r="F50" s="154"/>
      <c r="G50" s="154"/>
      <c r="H50" s="154"/>
      <c r="I50" s="154"/>
      <c r="J50" s="154"/>
      <c r="K50" s="154"/>
    </row>
  </sheetData>
  <mergeCells count="10">
    <mergeCell ref="B47:K50"/>
    <mergeCell ref="B8:B9"/>
    <mergeCell ref="C8:K8"/>
    <mergeCell ref="B14:K14"/>
    <mergeCell ref="B15:K15"/>
    <mergeCell ref="B27:K27"/>
    <mergeCell ref="B28:K28"/>
    <mergeCell ref="B35:K35"/>
    <mergeCell ref="B36:K36"/>
    <mergeCell ref="B45:K45"/>
  </mergeCells>
  <hyperlinks>
    <hyperlink ref="M8" location="ÍNDICE!A1" display="ÍNDICE" xr:uid="{00000000-0004-0000-0100-000000000000}"/>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10.125" style="31" bestFit="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190</v>
      </c>
      <c r="E9" s="108" t="s">
        <v>192</v>
      </c>
      <c r="F9" s="178"/>
      <c r="G9" s="178"/>
      <c r="I9" s="55"/>
    </row>
    <row r="10" spans="2:9" ht="13.5" x14ac:dyDescent="0.25">
      <c r="B10" s="186" t="s">
        <v>157</v>
      </c>
      <c r="C10" s="186"/>
      <c r="D10" s="17">
        <v>18402.714704827908</v>
      </c>
      <c r="E10" s="17">
        <v>17141.821135447855</v>
      </c>
      <c r="F10" s="17">
        <v>135090.65523889975</v>
      </c>
      <c r="G10" s="17">
        <v>125272.96533402384</v>
      </c>
      <c r="I10" s="55"/>
    </row>
    <row r="11" spans="2:9" x14ac:dyDescent="0.25">
      <c r="B11" s="187" t="s">
        <v>158</v>
      </c>
      <c r="C11" s="187"/>
      <c r="D11" s="53">
        <v>961.74295851015916</v>
      </c>
      <c r="E11" s="53">
        <v>419.99887313445186</v>
      </c>
      <c r="F11" s="53">
        <v>3039.4206516857985</v>
      </c>
      <c r="G11" s="53">
        <v>2955.3352088349084</v>
      </c>
      <c r="I11" s="55"/>
    </row>
    <row r="12" spans="2:9" x14ac:dyDescent="0.25">
      <c r="B12" s="187" t="s">
        <v>159</v>
      </c>
      <c r="C12" s="187"/>
      <c r="D12" s="53">
        <v>17440.971746317751</v>
      </c>
      <c r="E12" s="53">
        <v>16721.822262313392</v>
      </c>
      <c r="F12" s="53">
        <v>132051.2345872139</v>
      </c>
      <c r="G12" s="53">
        <v>122317.63012518885</v>
      </c>
    </row>
    <row r="13" spans="2:9" x14ac:dyDescent="0.25">
      <c r="B13" s="187" t="s">
        <v>160</v>
      </c>
      <c r="C13" s="187"/>
      <c r="D13" s="53"/>
      <c r="E13" s="53"/>
      <c r="F13" s="53"/>
      <c r="G13" s="53"/>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6.2751168086655102</v>
      </c>
      <c r="E16" s="53">
        <v>6.2751168086655102</v>
      </c>
      <c r="F16" s="53">
        <v>20.960608327500818</v>
      </c>
      <c r="G16" s="53">
        <v>0</v>
      </c>
      <c r="H16" s="32"/>
    </row>
    <row r="17" spans="2:7" x14ac:dyDescent="0.25">
      <c r="B17" s="183"/>
      <c r="C17" s="54" t="s">
        <v>194</v>
      </c>
      <c r="D17" s="53"/>
      <c r="E17" s="53"/>
      <c r="F17" s="53"/>
      <c r="G17" s="53"/>
    </row>
    <row r="18" spans="2:7" x14ac:dyDescent="0.25">
      <c r="B18" s="183" t="s">
        <v>162</v>
      </c>
      <c r="C18" s="54" t="s">
        <v>193</v>
      </c>
      <c r="D18" s="53"/>
      <c r="E18" s="53"/>
      <c r="F18" s="53"/>
      <c r="G18" s="53"/>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v>17.723032591611716</v>
      </c>
      <c r="E22" s="53">
        <v>13.723032591611716</v>
      </c>
      <c r="F22" s="53">
        <v>40.429849786322592</v>
      </c>
      <c r="G22" s="53">
        <v>40.429849786322592</v>
      </c>
    </row>
    <row r="23" spans="2:7" x14ac:dyDescent="0.25">
      <c r="B23" s="183"/>
      <c r="C23" s="54" t="s">
        <v>194</v>
      </c>
      <c r="D23" s="53">
        <v>23.67248865256845</v>
      </c>
      <c r="E23" s="53">
        <v>6.6710716449682002</v>
      </c>
      <c r="F23" s="53">
        <v>19.105325383532293</v>
      </c>
      <c r="G23" s="53">
        <v>18.250539657443117</v>
      </c>
    </row>
    <row r="24" spans="2:7" x14ac:dyDescent="0.25">
      <c r="B24" s="183" t="s">
        <v>165</v>
      </c>
      <c r="C24" s="54" t="s">
        <v>193</v>
      </c>
      <c r="D24" s="53"/>
      <c r="E24" s="53"/>
      <c r="F24" s="53"/>
      <c r="G24" s="53"/>
    </row>
    <row r="25" spans="2:7" x14ac:dyDescent="0.25">
      <c r="B25" s="183"/>
      <c r="C25" s="54" t="s">
        <v>194</v>
      </c>
      <c r="D25" s="53"/>
      <c r="E25" s="53"/>
      <c r="F25" s="53"/>
      <c r="G25" s="53"/>
    </row>
    <row r="26" spans="2:7" x14ac:dyDescent="0.25">
      <c r="B26" s="183" t="s">
        <v>166</v>
      </c>
      <c r="C26" s="54" t="s">
        <v>193</v>
      </c>
      <c r="D26" s="53"/>
      <c r="E26" s="53"/>
      <c r="F26" s="53"/>
      <c r="G26" s="53"/>
    </row>
    <row r="27" spans="2:7" x14ac:dyDescent="0.25">
      <c r="B27" s="183"/>
      <c r="C27" s="54" t="s">
        <v>194</v>
      </c>
      <c r="D27" s="53"/>
      <c r="E27" s="53"/>
      <c r="F27" s="53"/>
      <c r="G27" s="53"/>
    </row>
    <row r="28" spans="2:7" x14ac:dyDescent="0.25">
      <c r="B28" s="183" t="s">
        <v>167</v>
      </c>
      <c r="C28" s="54" t="s">
        <v>193</v>
      </c>
      <c r="D28" s="53">
        <v>619.95578601652255</v>
      </c>
      <c r="E28" s="53">
        <v>225.86660349585134</v>
      </c>
      <c r="F28" s="53">
        <v>2145.0079907897402</v>
      </c>
      <c r="G28" s="53">
        <v>2112.4242783544</v>
      </c>
    </row>
    <row r="29" spans="2:7" x14ac:dyDescent="0.25">
      <c r="B29" s="183"/>
      <c r="C29" s="54" t="s">
        <v>194</v>
      </c>
      <c r="D29" s="53">
        <v>276.36460987599918</v>
      </c>
      <c r="E29" s="53">
        <v>149.71112402856349</v>
      </c>
      <c r="F29" s="53">
        <v>660.99392909440405</v>
      </c>
      <c r="G29" s="53">
        <v>645.30630891224905</v>
      </c>
    </row>
    <row r="30" spans="2:7" x14ac:dyDescent="0.25">
      <c r="B30" s="183" t="s">
        <v>168</v>
      </c>
      <c r="C30" s="54" t="s">
        <v>193</v>
      </c>
      <c r="D30" s="53">
        <v>17.751924564791594</v>
      </c>
      <c r="E30" s="53">
        <v>17.751924564791594</v>
      </c>
      <c r="F30" s="53">
        <v>152.92294830429839</v>
      </c>
      <c r="G30" s="53">
        <v>138.92423212449359</v>
      </c>
    </row>
    <row r="31" spans="2:7" x14ac:dyDescent="0.25">
      <c r="B31" s="183"/>
      <c r="C31" s="54" t="s">
        <v>194</v>
      </c>
      <c r="D31" s="53"/>
      <c r="E31" s="53"/>
      <c r="F31" s="53"/>
      <c r="G31" s="53"/>
    </row>
    <row r="32" spans="2:7" x14ac:dyDescent="0.25">
      <c r="B32" s="183" t="s">
        <v>169</v>
      </c>
      <c r="C32" s="54" t="s">
        <v>193</v>
      </c>
      <c r="D32" s="53"/>
      <c r="E32" s="53"/>
      <c r="F32" s="53"/>
      <c r="G32" s="53"/>
    </row>
    <row r="33" spans="2:7" x14ac:dyDescent="0.25">
      <c r="B33" s="183"/>
      <c r="C33" s="54" t="s">
        <v>194</v>
      </c>
      <c r="D33" s="53"/>
      <c r="E33" s="53"/>
      <c r="F33" s="53"/>
      <c r="G33" s="53"/>
    </row>
    <row r="34" spans="2:7" x14ac:dyDescent="0.25">
      <c r="B34" s="183" t="s">
        <v>170</v>
      </c>
      <c r="C34" s="54" t="s">
        <v>193</v>
      </c>
      <c r="D34" s="53"/>
      <c r="E34" s="53"/>
      <c r="F34" s="53"/>
      <c r="G34" s="53"/>
    </row>
    <row r="35" spans="2:7" x14ac:dyDescent="0.25">
      <c r="B35" s="183"/>
      <c r="C35" s="54" t="s">
        <v>194</v>
      </c>
      <c r="D35" s="53"/>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c r="E41" s="53"/>
      <c r="F41" s="53"/>
      <c r="G41" s="53"/>
    </row>
    <row r="42" spans="2:7" x14ac:dyDescent="0.25">
      <c r="B42" s="183" t="s">
        <v>173</v>
      </c>
      <c r="C42" s="54" t="s">
        <v>193</v>
      </c>
      <c r="D42" s="53">
        <v>20</v>
      </c>
      <c r="E42" s="53"/>
      <c r="F42" s="53"/>
      <c r="G42" s="53"/>
    </row>
    <row r="43" spans="2:7" x14ac:dyDescent="0.25">
      <c r="B43" s="183"/>
      <c r="C43" s="54" t="s">
        <v>194</v>
      </c>
      <c r="D43" s="53"/>
      <c r="E43" s="53"/>
      <c r="F43" s="53"/>
      <c r="G43" s="53"/>
    </row>
    <row r="44" spans="2:7" x14ac:dyDescent="0.25">
      <c r="B44" s="183" t="s">
        <v>174</v>
      </c>
      <c r="C44" s="54" t="s">
        <v>193</v>
      </c>
      <c r="D44" s="53">
        <v>16567.702017516625</v>
      </c>
      <c r="E44" s="53">
        <v>15891.994337653232</v>
      </c>
      <c r="F44" s="53">
        <v>126659.32820278533</v>
      </c>
      <c r="G44" s="53">
        <v>116940.63529636325</v>
      </c>
    </row>
    <row r="45" spans="2:7" x14ac:dyDescent="0.25">
      <c r="B45" s="183"/>
      <c r="C45" s="54" t="s">
        <v>194</v>
      </c>
      <c r="D45" s="53"/>
      <c r="E45" s="53"/>
      <c r="F45" s="53"/>
      <c r="G45" s="53"/>
    </row>
    <row r="46" spans="2:7" x14ac:dyDescent="0.25">
      <c r="B46" s="183" t="s">
        <v>175</v>
      </c>
      <c r="C46" s="54" t="s">
        <v>193</v>
      </c>
      <c r="D46" s="53">
        <v>713.58162967936732</v>
      </c>
      <c r="E46" s="53">
        <v>713.58162967936732</v>
      </c>
      <c r="F46" s="53">
        <v>4046.0078402820131</v>
      </c>
      <c r="G46" s="53">
        <v>4046.0078402820131</v>
      </c>
    </row>
    <row r="47" spans="2:7" x14ac:dyDescent="0.25">
      <c r="B47" s="183"/>
      <c r="C47" s="54" t="s">
        <v>194</v>
      </c>
      <c r="D47" s="53"/>
      <c r="E47" s="53"/>
      <c r="F47" s="53"/>
      <c r="G47" s="53"/>
    </row>
    <row r="48" spans="2:7" x14ac:dyDescent="0.25">
      <c r="B48" s="183" t="s">
        <v>176</v>
      </c>
      <c r="C48" s="54" t="s">
        <v>193</v>
      </c>
      <c r="D48" s="53">
        <v>85.275142389348176</v>
      </c>
      <c r="E48" s="53">
        <v>85.275142389348176</v>
      </c>
      <c r="F48" s="53">
        <v>1008.0314249671475</v>
      </c>
      <c r="G48" s="53">
        <v>993.1198693641677</v>
      </c>
    </row>
    <row r="49" spans="2:7" x14ac:dyDescent="0.25">
      <c r="B49" s="183"/>
      <c r="C49" s="54" t="s">
        <v>194</v>
      </c>
      <c r="D49" s="53">
        <v>23.441804140963399</v>
      </c>
      <c r="E49" s="53"/>
      <c r="F49" s="53"/>
      <c r="G49" s="53"/>
    </row>
    <row r="50" spans="2:7" x14ac:dyDescent="0.25">
      <c r="B50" s="183" t="s">
        <v>177</v>
      </c>
      <c r="C50" s="54" t="s">
        <v>193</v>
      </c>
      <c r="D50" s="53">
        <v>30.9711525914494</v>
      </c>
      <c r="E50" s="53">
        <v>30.9711525914494</v>
      </c>
      <c r="F50" s="53">
        <v>337.86711917944797</v>
      </c>
      <c r="G50" s="53">
        <v>337.86711917944797</v>
      </c>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300-000000000000}"/>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190</v>
      </c>
      <c r="E9" s="108" t="s">
        <v>192</v>
      </c>
      <c r="F9" s="178"/>
      <c r="G9" s="178"/>
      <c r="I9" s="55"/>
    </row>
    <row r="10" spans="2:9" ht="13.5" x14ac:dyDescent="0.25">
      <c r="B10" s="186" t="s">
        <v>157</v>
      </c>
      <c r="C10" s="186"/>
      <c r="D10" s="17">
        <v>13989.021814883996</v>
      </c>
      <c r="E10" s="17">
        <v>7692.397104900735</v>
      </c>
      <c r="F10" s="17">
        <v>56103.695562982415</v>
      </c>
      <c r="G10" s="17">
        <v>55855.010317256543</v>
      </c>
      <c r="I10" s="55"/>
    </row>
    <row r="11" spans="2:9" x14ac:dyDescent="0.25">
      <c r="B11" s="187" t="s">
        <v>158</v>
      </c>
      <c r="C11" s="187"/>
      <c r="D11" s="53">
        <v>1589.662692662765</v>
      </c>
      <c r="E11" s="53">
        <v>1111.45540130637</v>
      </c>
      <c r="F11" s="53">
        <v>11923.815875912263</v>
      </c>
      <c r="G11" s="53">
        <v>11865.463536888778</v>
      </c>
    </row>
    <row r="12" spans="2:9" x14ac:dyDescent="0.25">
      <c r="B12" s="187" t="s">
        <v>159</v>
      </c>
      <c r="C12" s="187"/>
      <c r="D12" s="53">
        <v>12224.725071756198</v>
      </c>
      <c r="E12" s="53">
        <v>6441.2344632223248</v>
      </c>
      <c r="F12" s="53">
        <v>43417.840194131764</v>
      </c>
      <c r="G12" s="53">
        <v>43227.507287429355</v>
      </c>
    </row>
    <row r="13" spans="2:9" x14ac:dyDescent="0.25">
      <c r="B13" s="187" t="s">
        <v>160</v>
      </c>
      <c r="C13" s="187"/>
      <c r="D13" s="53">
        <v>174.634050465044</v>
      </c>
      <c r="E13" s="53">
        <v>139.70724037203522</v>
      </c>
      <c r="F13" s="53">
        <v>762.03949293837377</v>
      </c>
      <c r="G13" s="53">
        <v>762.03949293837377</v>
      </c>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92.6981597580087</v>
      </c>
      <c r="E16" s="53">
        <v>92.6981597580087</v>
      </c>
      <c r="F16" s="53">
        <v>300.9680511623659</v>
      </c>
      <c r="G16" s="53">
        <v>300.9680511623659</v>
      </c>
      <c r="H16" s="32"/>
    </row>
    <row r="17" spans="2:7" x14ac:dyDescent="0.25">
      <c r="B17" s="183"/>
      <c r="C17" s="54" t="s">
        <v>194</v>
      </c>
      <c r="D17" s="53"/>
      <c r="E17" s="53"/>
      <c r="F17" s="53"/>
      <c r="G17" s="53"/>
    </row>
    <row r="18" spans="2:7" x14ac:dyDescent="0.25">
      <c r="B18" s="183" t="s">
        <v>162</v>
      </c>
      <c r="C18" s="54" t="s">
        <v>193</v>
      </c>
      <c r="D18" s="53"/>
      <c r="E18" s="53"/>
      <c r="F18" s="53"/>
      <c r="G18" s="53"/>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v>19.579395970341022</v>
      </c>
      <c r="E22" s="53">
        <v>19.579395970341022</v>
      </c>
      <c r="F22" s="53">
        <v>400.4876448478845</v>
      </c>
      <c r="G22" s="53">
        <v>400.4876448478845</v>
      </c>
    </row>
    <row r="23" spans="2:7" x14ac:dyDescent="0.25">
      <c r="B23" s="183"/>
      <c r="C23" s="54" t="s">
        <v>194</v>
      </c>
      <c r="D23" s="53"/>
      <c r="E23" s="53"/>
      <c r="F23" s="53"/>
      <c r="G23" s="53"/>
    </row>
    <row r="24" spans="2:7" x14ac:dyDescent="0.25">
      <c r="B24" s="183" t="s">
        <v>165</v>
      </c>
      <c r="C24" s="54" t="s">
        <v>193</v>
      </c>
      <c r="D24" s="53"/>
      <c r="E24" s="53"/>
      <c r="F24" s="53"/>
      <c r="G24" s="53"/>
    </row>
    <row r="25" spans="2:7" x14ac:dyDescent="0.25">
      <c r="B25" s="183"/>
      <c r="C25" s="54" t="s">
        <v>194</v>
      </c>
      <c r="D25" s="53"/>
      <c r="E25" s="53"/>
      <c r="F25" s="53"/>
      <c r="G25" s="53"/>
    </row>
    <row r="26" spans="2:7" x14ac:dyDescent="0.25">
      <c r="B26" s="183" t="s">
        <v>166</v>
      </c>
      <c r="C26" s="54" t="s">
        <v>193</v>
      </c>
      <c r="D26" s="53">
        <v>54.655974392428639</v>
      </c>
      <c r="E26" s="53">
        <v>38.11753771826762</v>
      </c>
      <c r="F26" s="53">
        <v>404.00608554688</v>
      </c>
      <c r="G26" s="53">
        <v>404.00608554688</v>
      </c>
    </row>
    <row r="27" spans="2:7" x14ac:dyDescent="0.25">
      <c r="B27" s="183"/>
      <c r="C27" s="54" t="s">
        <v>194</v>
      </c>
      <c r="D27" s="53"/>
      <c r="E27" s="53"/>
      <c r="F27" s="53"/>
      <c r="G27" s="53"/>
    </row>
    <row r="28" spans="2:7" x14ac:dyDescent="0.25">
      <c r="B28" s="183" t="s">
        <v>167</v>
      </c>
      <c r="C28" s="54" t="s">
        <v>193</v>
      </c>
      <c r="D28" s="53">
        <v>52.967305204478926</v>
      </c>
      <c r="E28" s="53">
        <v>1.9353746992668548</v>
      </c>
      <c r="F28" s="53">
        <v>11.823379980975696</v>
      </c>
      <c r="G28" s="53">
        <v>11.330739148435041</v>
      </c>
    </row>
    <row r="29" spans="2:7" x14ac:dyDescent="0.25">
      <c r="B29" s="183"/>
      <c r="C29" s="54" t="s">
        <v>194</v>
      </c>
      <c r="D29" s="53">
        <v>36.793141428688401</v>
      </c>
      <c r="E29" s="53"/>
      <c r="F29" s="53"/>
      <c r="G29" s="53"/>
    </row>
    <row r="30" spans="2:7" x14ac:dyDescent="0.25">
      <c r="B30" s="183" t="s">
        <v>168</v>
      </c>
      <c r="C30" s="54" t="s">
        <v>193</v>
      </c>
      <c r="D30" s="53"/>
      <c r="E30" s="53"/>
      <c r="F30" s="53"/>
      <c r="G30" s="53"/>
    </row>
    <row r="31" spans="2:7" x14ac:dyDescent="0.25">
      <c r="B31" s="183"/>
      <c r="C31" s="54" t="s">
        <v>194</v>
      </c>
      <c r="D31" s="53"/>
      <c r="E31" s="53"/>
      <c r="F31" s="53"/>
      <c r="G31" s="53"/>
    </row>
    <row r="32" spans="2:7" x14ac:dyDescent="0.25">
      <c r="B32" s="183" t="s">
        <v>169</v>
      </c>
      <c r="C32" s="54" t="s">
        <v>193</v>
      </c>
      <c r="D32" s="53">
        <v>270.02696311193</v>
      </c>
      <c r="E32" s="53">
        <v>129.37653938469722</v>
      </c>
      <c r="F32" s="53">
        <v>1068.3827626300606</v>
      </c>
      <c r="G32" s="53">
        <v>1062.9816191607497</v>
      </c>
    </row>
    <row r="33" spans="2:7" x14ac:dyDescent="0.25">
      <c r="B33" s="183"/>
      <c r="C33" s="54" t="s">
        <v>194</v>
      </c>
      <c r="D33" s="53"/>
      <c r="E33" s="53"/>
      <c r="F33" s="53"/>
      <c r="G33" s="53"/>
    </row>
    <row r="34" spans="2:7" x14ac:dyDescent="0.25">
      <c r="B34" s="183" t="s">
        <v>170</v>
      </c>
      <c r="C34" s="54" t="s">
        <v>193</v>
      </c>
      <c r="D34" s="53"/>
      <c r="E34" s="53"/>
      <c r="F34" s="53"/>
      <c r="G34" s="53"/>
    </row>
    <row r="35" spans="2:7" x14ac:dyDescent="0.25">
      <c r="B35" s="183"/>
      <c r="C35" s="54" t="s">
        <v>194</v>
      </c>
      <c r="D35" s="53"/>
      <c r="E35" s="53"/>
      <c r="F35" s="53"/>
      <c r="G35" s="53"/>
    </row>
    <row r="36" spans="2:7" ht="14.25" customHeight="1" x14ac:dyDescent="0.25">
      <c r="B36" s="183" t="s">
        <v>171</v>
      </c>
      <c r="C36" s="54" t="s">
        <v>193</v>
      </c>
      <c r="D36" s="53">
        <v>990.79632162633879</v>
      </c>
      <c r="E36" s="53">
        <v>777.48010974687111</v>
      </c>
      <c r="F36" s="53">
        <v>9571.8397752884521</v>
      </c>
      <c r="G36" s="53">
        <v>9519.3812205668146</v>
      </c>
    </row>
    <row r="37" spans="2:7" ht="14.25" customHeight="1" x14ac:dyDescent="0.25">
      <c r="B37" s="183"/>
      <c r="C37" s="54" t="s">
        <v>194</v>
      </c>
      <c r="D37" s="53">
        <v>72.145431170549969</v>
      </c>
      <c r="E37" s="53">
        <v>52.2682840289174</v>
      </c>
      <c r="F37" s="53">
        <v>166.30817645564628</v>
      </c>
      <c r="G37" s="53">
        <v>166.30817645564628</v>
      </c>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172.15179115033044</v>
      </c>
      <c r="E40" s="53">
        <v>157.67950098731535</v>
      </c>
      <c r="F40" s="53">
        <v>1319.711267670797</v>
      </c>
      <c r="G40" s="53">
        <v>1319.4882500453782</v>
      </c>
    </row>
    <row r="41" spans="2:7" x14ac:dyDescent="0.25">
      <c r="B41" s="183"/>
      <c r="C41" s="54" t="s">
        <v>194</v>
      </c>
      <c r="D41" s="53"/>
      <c r="E41" s="53"/>
      <c r="F41" s="53"/>
      <c r="G41" s="53"/>
    </row>
    <row r="42" spans="2:7" x14ac:dyDescent="0.25">
      <c r="B42" s="183" t="s">
        <v>173</v>
      </c>
      <c r="C42" s="54" t="s">
        <v>193</v>
      </c>
      <c r="D42" s="53">
        <v>4710.9870150826773</v>
      </c>
      <c r="E42" s="53">
        <v>1616.4446235085175</v>
      </c>
      <c r="F42" s="53">
        <v>9408.5239323594215</v>
      </c>
      <c r="G42" s="53">
        <v>9408.5239323594215</v>
      </c>
    </row>
    <row r="43" spans="2:7" x14ac:dyDescent="0.25">
      <c r="B43" s="183"/>
      <c r="C43" s="54" t="s">
        <v>194</v>
      </c>
      <c r="D43" s="53">
        <v>1612.581662184813</v>
      </c>
      <c r="E43" s="53">
        <v>899.88881221962288</v>
      </c>
      <c r="F43" s="53">
        <v>6354.8927997043729</v>
      </c>
      <c r="G43" s="53">
        <v>6354.8927997043729</v>
      </c>
    </row>
    <row r="44" spans="2:7" x14ac:dyDescent="0.25">
      <c r="B44" s="183" t="s">
        <v>174</v>
      </c>
      <c r="C44" s="54" t="s">
        <v>193</v>
      </c>
      <c r="D44" s="53">
        <v>754.83919802279058</v>
      </c>
      <c r="E44" s="53">
        <v>577.9686755361397</v>
      </c>
      <c r="F44" s="53">
        <v>5082.1390356534466</v>
      </c>
      <c r="G44" s="53">
        <v>5002.2616995582175</v>
      </c>
    </row>
    <row r="45" spans="2:7" x14ac:dyDescent="0.25">
      <c r="B45" s="183"/>
      <c r="C45" s="54" t="s">
        <v>194</v>
      </c>
      <c r="D45" s="53"/>
      <c r="E45" s="53"/>
      <c r="F45" s="53"/>
      <c r="G45" s="53"/>
    </row>
    <row r="46" spans="2:7" x14ac:dyDescent="0.25">
      <c r="B46" s="183" t="s">
        <v>175</v>
      </c>
      <c r="C46" s="54" t="s">
        <v>193</v>
      </c>
      <c r="D46" s="53">
        <v>304.40332214668359</v>
      </c>
      <c r="E46" s="53">
        <v>209.5477394731881</v>
      </c>
      <c r="F46" s="53">
        <v>1162.6905894054237</v>
      </c>
      <c r="G46" s="53">
        <v>1162.6905894054237</v>
      </c>
    </row>
    <row r="47" spans="2:7" x14ac:dyDescent="0.25">
      <c r="B47" s="183"/>
      <c r="C47" s="54" t="s">
        <v>194</v>
      </c>
      <c r="D47" s="53">
        <v>178.99513165037266</v>
      </c>
      <c r="E47" s="53">
        <v>178.99513165037266</v>
      </c>
      <c r="F47" s="53">
        <v>936.19390932025954</v>
      </c>
      <c r="G47" s="53">
        <v>936.19390932025954</v>
      </c>
    </row>
    <row r="48" spans="2:7" x14ac:dyDescent="0.25">
      <c r="B48" s="183" t="s">
        <v>176</v>
      </c>
      <c r="C48" s="54" t="s">
        <v>193</v>
      </c>
      <c r="D48" s="53">
        <v>4211.9383984897904</v>
      </c>
      <c r="E48" s="53">
        <v>2679.7639828659512</v>
      </c>
      <c r="F48" s="53">
        <v>16718.744638122935</v>
      </c>
      <c r="G48" s="53">
        <v>16608.512085141196</v>
      </c>
    </row>
    <row r="49" spans="2:7" x14ac:dyDescent="0.25">
      <c r="B49" s="183"/>
      <c r="C49" s="54" t="s">
        <v>194</v>
      </c>
      <c r="D49" s="53">
        <v>64.205697446447971</v>
      </c>
      <c r="E49" s="53">
        <v>22.023936520312969</v>
      </c>
      <c r="F49" s="53">
        <v>64.736993431760908</v>
      </c>
      <c r="G49" s="53">
        <v>64.736993431760908</v>
      </c>
    </row>
    <row r="50" spans="2:7" x14ac:dyDescent="0.25">
      <c r="B50" s="183" t="s">
        <v>177</v>
      </c>
      <c r="C50" s="54" t="s">
        <v>193</v>
      </c>
      <c r="D50" s="53">
        <v>213.07830201517723</v>
      </c>
      <c r="E50" s="53">
        <v>98.922060460901463</v>
      </c>
      <c r="F50" s="53">
        <v>2370.2070284633128</v>
      </c>
      <c r="G50" s="53">
        <v>2370.2070284633128</v>
      </c>
    </row>
    <row r="51" spans="2:7" x14ac:dyDescent="0.25">
      <c r="B51" s="183"/>
      <c r="C51" s="54" t="s">
        <v>194</v>
      </c>
      <c r="D51" s="53">
        <v>1.54455356711068</v>
      </c>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v>174.634050465044</v>
      </c>
      <c r="E58" s="53">
        <v>139.70724037203522</v>
      </c>
      <c r="F58" s="53">
        <v>762.03949293837377</v>
      </c>
      <c r="G58" s="53">
        <v>762.03949293837377</v>
      </c>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400-000000000000}"/>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4.87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t="s">
        <v>335</v>
      </c>
      <c r="C7" s="188"/>
      <c r="D7" s="188"/>
      <c r="E7" s="188"/>
      <c r="F7" s="188"/>
      <c r="G7" s="188"/>
      <c r="H7" s="188"/>
    </row>
    <row r="8" spans="2:9" ht="18" customHeight="1" x14ac:dyDescent="0.25">
      <c r="B8" s="189" t="s">
        <v>145</v>
      </c>
      <c r="C8" s="189"/>
      <c r="D8" s="178" t="s">
        <v>525</v>
      </c>
      <c r="E8" s="178"/>
      <c r="F8" s="178" t="s">
        <v>526</v>
      </c>
      <c r="G8" s="178" t="s">
        <v>527</v>
      </c>
      <c r="H8" s="55"/>
      <c r="I8" s="93" t="s">
        <v>147</v>
      </c>
    </row>
    <row r="9" spans="2:9" ht="18" customHeight="1" x14ac:dyDescent="0.25">
      <c r="B9" s="189"/>
      <c r="C9" s="189"/>
      <c r="D9" s="110" t="s">
        <v>190</v>
      </c>
      <c r="E9" s="108" t="s">
        <v>192</v>
      </c>
      <c r="F9" s="178"/>
      <c r="G9" s="178"/>
      <c r="H9" s="55"/>
      <c r="I9" s="55"/>
    </row>
    <row r="10" spans="2:9" ht="13.5" x14ac:dyDescent="0.25">
      <c r="B10" s="186" t="s">
        <v>157</v>
      </c>
      <c r="C10" s="186"/>
      <c r="D10" s="17">
        <v>18411.188498741794</v>
      </c>
      <c r="E10" s="17">
        <v>16323.610752801762</v>
      </c>
      <c r="F10" s="17">
        <v>205538.99610872782</v>
      </c>
      <c r="G10" s="17">
        <v>200149.91767042803</v>
      </c>
      <c r="H10" s="55"/>
      <c r="I10" s="55"/>
    </row>
    <row r="11" spans="2:9" x14ac:dyDescent="0.25">
      <c r="B11" s="187" t="s">
        <v>158</v>
      </c>
      <c r="C11" s="187"/>
      <c r="D11" s="53">
        <v>11720.870269981951</v>
      </c>
      <c r="E11" s="53">
        <v>10343.589754035482</v>
      </c>
      <c r="F11" s="53">
        <v>136823.33072581698</v>
      </c>
      <c r="G11" s="53">
        <v>134471.55706678188</v>
      </c>
      <c r="H11" s="55"/>
      <c r="I11" s="55"/>
    </row>
    <row r="12" spans="2:9" x14ac:dyDescent="0.25">
      <c r="B12" s="187" t="s">
        <v>159</v>
      </c>
      <c r="C12" s="187"/>
      <c r="D12" s="53">
        <v>5651.100563779929</v>
      </c>
      <c r="E12" s="53">
        <v>5101.3127616308338</v>
      </c>
      <c r="F12" s="53">
        <v>59414.36835565247</v>
      </c>
      <c r="G12" s="53">
        <v>56407.85481673303</v>
      </c>
      <c r="H12" s="55"/>
      <c r="I12" s="55"/>
    </row>
    <row r="13" spans="2:9" x14ac:dyDescent="0.25">
      <c r="B13" s="187" t="s">
        <v>160</v>
      </c>
      <c r="C13" s="187"/>
      <c r="D13" s="53">
        <v>1039.2176649799089</v>
      </c>
      <c r="E13" s="53">
        <v>878.70823713544792</v>
      </c>
      <c r="F13" s="53">
        <v>9301.2970272582697</v>
      </c>
      <c r="G13" s="53">
        <v>9270.5057869129814</v>
      </c>
      <c r="H13" s="55"/>
      <c r="I13" s="55"/>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11.271777238195597</v>
      </c>
      <c r="E16" s="53">
        <v>11.271777238195597</v>
      </c>
      <c r="F16" s="53">
        <v>128.92167811626896</v>
      </c>
      <c r="G16" s="53"/>
      <c r="H16" s="32"/>
    </row>
    <row r="17" spans="2:7" x14ac:dyDescent="0.25">
      <c r="B17" s="183"/>
      <c r="C17" s="54" t="s">
        <v>194</v>
      </c>
      <c r="D17" s="53"/>
      <c r="E17" s="53"/>
      <c r="F17" s="53"/>
      <c r="G17" s="53"/>
    </row>
    <row r="18" spans="2:7" x14ac:dyDescent="0.25">
      <c r="B18" s="183" t="s">
        <v>162</v>
      </c>
      <c r="C18" s="54" t="s">
        <v>193</v>
      </c>
      <c r="D18" s="53">
        <v>1662.8417231163914</v>
      </c>
      <c r="E18" s="53">
        <v>1641.8341778419021</v>
      </c>
      <c r="F18" s="53">
        <v>17912.271500039969</v>
      </c>
      <c r="G18" s="53">
        <v>17779.684549416219</v>
      </c>
    </row>
    <row r="19" spans="2:7" x14ac:dyDescent="0.25">
      <c r="B19" s="183"/>
      <c r="C19" s="54" t="s">
        <v>194</v>
      </c>
      <c r="D19" s="53">
        <v>8219.4411630956765</v>
      </c>
      <c r="E19" s="53">
        <v>7547.8134062697573</v>
      </c>
      <c r="F19" s="53">
        <v>109011.48635455714</v>
      </c>
      <c r="G19" s="53">
        <v>107624.53552784132</v>
      </c>
    </row>
    <row r="20" spans="2:7" x14ac:dyDescent="0.25">
      <c r="B20" s="183" t="s">
        <v>163</v>
      </c>
      <c r="C20" s="54" t="s">
        <v>193</v>
      </c>
      <c r="D20" s="53">
        <v>16.74117735433968</v>
      </c>
      <c r="E20" s="53">
        <v>16.74117735433968</v>
      </c>
      <c r="F20" s="53">
        <v>39.9505368683106</v>
      </c>
      <c r="G20" s="53"/>
    </row>
    <row r="21" spans="2:7" x14ac:dyDescent="0.25">
      <c r="B21" s="183"/>
      <c r="C21" s="54" t="s">
        <v>194</v>
      </c>
      <c r="D21" s="53"/>
      <c r="E21" s="53"/>
      <c r="F21" s="53"/>
      <c r="G21" s="53"/>
    </row>
    <row r="22" spans="2:7" x14ac:dyDescent="0.25">
      <c r="B22" s="183" t="s">
        <v>164</v>
      </c>
      <c r="C22" s="54" t="s">
        <v>193</v>
      </c>
      <c r="D22" s="53">
        <v>31.107858504353253</v>
      </c>
      <c r="E22" s="53">
        <v>16.537723817210001</v>
      </c>
      <c r="F22" s="53">
        <v>72.164613020552721</v>
      </c>
      <c r="G22" s="53">
        <v>72.164613020552721</v>
      </c>
    </row>
    <row r="23" spans="2:7" x14ac:dyDescent="0.25">
      <c r="B23" s="183"/>
      <c r="C23" s="54" t="s">
        <v>194</v>
      </c>
      <c r="D23" s="53">
        <v>6.0215391412431281</v>
      </c>
      <c r="E23" s="53">
        <v>6.0215391412431281</v>
      </c>
      <c r="F23" s="53">
        <v>11.958043502825289</v>
      </c>
      <c r="G23" s="53">
        <v>11.127274233436477</v>
      </c>
    </row>
    <row r="24" spans="2:7" x14ac:dyDescent="0.25">
      <c r="B24" s="183" t="s">
        <v>165</v>
      </c>
      <c r="C24" s="54" t="s">
        <v>193</v>
      </c>
      <c r="D24" s="53">
        <v>69.549561934212292</v>
      </c>
      <c r="E24" s="53">
        <v>30.006812679542353</v>
      </c>
      <c r="F24" s="53">
        <v>177.65041567572908</v>
      </c>
      <c r="G24" s="53">
        <v>144.40714733685522</v>
      </c>
    </row>
    <row r="25" spans="2:7" x14ac:dyDescent="0.25">
      <c r="B25" s="183"/>
      <c r="C25" s="54" t="s">
        <v>194</v>
      </c>
      <c r="D25" s="53">
        <v>511.6533306802873</v>
      </c>
      <c r="E25" s="53">
        <v>250.85357114861895</v>
      </c>
      <c r="F25" s="53">
        <v>1442.7646518276113</v>
      </c>
      <c r="G25" s="53">
        <v>1442.7646518276113</v>
      </c>
    </row>
    <row r="26" spans="2:7" x14ac:dyDescent="0.25">
      <c r="B26" s="183" t="s">
        <v>166</v>
      </c>
      <c r="C26" s="54" t="s">
        <v>193</v>
      </c>
      <c r="D26" s="53"/>
      <c r="E26" s="53"/>
      <c r="F26" s="53"/>
      <c r="G26" s="53"/>
    </row>
    <row r="27" spans="2:7" x14ac:dyDescent="0.25">
      <c r="B27" s="183"/>
      <c r="C27" s="54" t="s">
        <v>194</v>
      </c>
      <c r="D27" s="53">
        <v>39.112226427510599</v>
      </c>
      <c r="E27" s="53"/>
      <c r="F27" s="53"/>
      <c r="G27" s="53"/>
    </row>
    <row r="28" spans="2:7" x14ac:dyDescent="0.25">
      <c r="B28" s="183" t="s">
        <v>167</v>
      </c>
      <c r="C28" s="54" t="s">
        <v>193</v>
      </c>
      <c r="D28" s="53"/>
      <c r="E28" s="53"/>
      <c r="F28" s="53"/>
      <c r="G28" s="53"/>
    </row>
    <row r="29" spans="2:7" x14ac:dyDescent="0.25">
      <c r="B29" s="183"/>
      <c r="C29" s="54" t="s">
        <v>194</v>
      </c>
      <c r="D29" s="53"/>
      <c r="E29" s="53"/>
      <c r="F29" s="53"/>
      <c r="G29" s="53"/>
    </row>
    <row r="30" spans="2:7" x14ac:dyDescent="0.25">
      <c r="B30" s="183" t="s">
        <v>168</v>
      </c>
      <c r="C30" s="54" t="s">
        <v>193</v>
      </c>
      <c r="D30" s="53"/>
      <c r="E30" s="53"/>
      <c r="F30" s="53"/>
      <c r="G30" s="53"/>
    </row>
    <row r="31" spans="2:7" x14ac:dyDescent="0.25">
      <c r="B31" s="183"/>
      <c r="C31" s="54" t="s">
        <v>194</v>
      </c>
      <c r="D31" s="53"/>
      <c r="E31" s="53"/>
      <c r="F31" s="53"/>
      <c r="G31" s="53"/>
    </row>
    <row r="32" spans="2:7" x14ac:dyDescent="0.25">
      <c r="B32" s="183" t="s">
        <v>169</v>
      </c>
      <c r="C32" s="54" t="s">
        <v>193</v>
      </c>
      <c r="D32" s="53">
        <v>16.054654607125151</v>
      </c>
      <c r="E32" s="53">
        <v>16.054654607125151</v>
      </c>
      <c r="F32" s="53">
        <v>17.514168662318344</v>
      </c>
      <c r="G32" s="53"/>
    </row>
    <row r="33" spans="2:7" x14ac:dyDescent="0.25">
      <c r="B33" s="183"/>
      <c r="C33" s="54" t="s">
        <v>194</v>
      </c>
      <c r="D33" s="53">
        <v>1.9</v>
      </c>
      <c r="E33" s="53">
        <v>1.9</v>
      </c>
      <c r="F33" s="53">
        <v>8.1818181818181817</v>
      </c>
      <c r="G33" s="53">
        <v>7.9090909090909092</v>
      </c>
    </row>
    <row r="34" spans="2:7" x14ac:dyDescent="0.25">
      <c r="B34" s="183" t="s">
        <v>170</v>
      </c>
      <c r="C34" s="54" t="s">
        <v>193</v>
      </c>
      <c r="D34" s="53">
        <v>0.2</v>
      </c>
      <c r="E34" s="53">
        <v>0.2</v>
      </c>
      <c r="F34" s="53">
        <v>0.90909090909090906</v>
      </c>
      <c r="G34" s="53">
        <v>0.90909090909090906</v>
      </c>
    </row>
    <row r="35" spans="2:7" x14ac:dyDescent="0.25">
      <c r="B35" s="183"/>
      <c r="C35" s="54" t="s">
        <v>194</v>
      </c>
      <c r="D35" s="53"/>
      <c r="E35" s="53"/>
      <c r="F35" s="53"/>
      <c r="G35" s="53"/>
    </row>
    <row r="36" spans="2:7" ht="14.25" customHeight="1" x14ac:dyDescent="0.25">
      <c r="B36" s="183" t="s">
        <v>171</v>
      </c>
      <c r="C36" s="54" t="s">
        <v>193</v>
      </c>
      <c r="D36" s="53">
        <v>388.71325837565138</v>
      </c>
      <c r="E36" s="53">
        <v>355.44557716207004</v>
      </c>
      <c r="F36" s="53">
        <v>6543.4036145485488</v>
      </c>
      <c r="G36" s="53">
        <v>5943.3891237967055</v>
      </c>
    </row>
    <row r="37" spans="2:7" ht="14.25" customHeight="1" x14ac:dyDescent="0.25">
      <c r="B37" s="183"/>
      <c r="C37" s="54" t="s">
        <v>194</v>
      </c>
      <c r="D37" s="53">
        <v>746.2619995069681</v>
      </c>
      <c r="E37" s="53">
        <v>448.90933677548151</v>
      </c>
      <c r="F37" s="53">
        <v>1456.1542399068169</v>
      </c>
      <c r="G37" s="53">
        <v>1444.6659974909617</v>
      </c>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2.006707643525695</v>
      </c>
      <c r="E40" s="53">
        <v>2.006707643525695</v>
      </c>
      <c r="F40" s="53">
        <v>11.67538992596768</v>
      </c>
      <c r="G40" s="53">
        <v>10.9456780555947</v>
      </c>
    </row>
    <row r="41" spans="2:7" x14ac:dyDescent="0.25">
      <c r="B41" s="183"/>
      <c r="C41" s="54" t="s">
        <v>194</v>
      </c>
      <c r="D41" s="53"/>
      <c r="E41" s="53"/>
      <c r="F41" s="53"/>
      <c r="G41" s="53"/>
    </row>
    <row r="42" spans="2:7" x14ac:dyDescent="0.25">
      <c r="B42" s="183" t="s">
        <v>173</v>
      </c>
      <c r="C42" s="54" t="s">
        <v>193</v>
      </c>
      <c r="D42" s="53">
        <v>313.42785113429323</v>
      </c>
      <c r="E42" s="53">
        <v>254.45649465903003</v>
      </c>
      <c r="F42" s="53">
        <v>2297.1900174512298</v>
      </c>
      <c r="G42" s="53">
        <v>1889.0022229822296</v>
      </c>
    </row>
    <row r="43" spans="2:7" x14ac:dyDescent="0.25">
      <c r="B43" s="183"/>
      <c r="C43" s="54" t="s">
        <v>194</v>
      </c>
      <c r="D43" s="53"/>
      <c r="E43" s="53"/>
      <c r="F43" s="53"/>
      <c r="G43" s="53"/>
    </row>
    <row r="44" spans="2:7" x14ac:dyDescent="0.25">
      <c r="B44" s="183" t="s">
        <v>174</v>
      </c>
      <c r="C44" s="54" t="s">
        <v>193</v>
      </c>
      <c r="D44" s="53">
        <v>289.00185262316563</v>
      </c>
      <c r="E44" s="53">
        <v>218.09630925721581</v>
      </c>
      <c r="F44" s="53">
        <v>1288.4454768252021</v>
      </c>
      <c r="G44" s="53">
        <v>713.90929335115595</v>
      </c>
    </row>
    <row r="45" spans="2:7" x14ac:dyDescent="0.25">
      <c r="B45" s="183"/>
      <c r="C45" s="54" t="s">
        <v>194</v>
      </c>
      <c r="D45" s="53">
        <v>45.438248703558202</v>
      </c>
      <c r="E45" s="53">
        <v>45.438248703558202</v>
      </c>
      <c r="F45" s="53">
        <v>197.24330687226401</v>
      </c>
      <c r="G45" s="53"/>
    </row>
    <row r="46" spans="2:7" x14ac:dyDescent="0.25">
      <c r="B46" s="183" t="s">
        <v>175</v>
      </c>
      <c r="C46" s="54" t="s">
        <v>193</v>
      </c>
      <c r="D46" s="53">
        <v>446.64657371193084</v>
      </c>
      <c r="E46" s="53">
        <v>388.61205020274576</v>
      </c>
      <c r="F46" s="53">
        <v>3065.2018245630588</v>
      </c>
      <c r="G46" s="53">
        <v>2872.9626868574851</v>
      </c>
    </row>
    <row r="47" spans="2:7" x14ac:dyDescent="0.25">
      <c r="B47" s="183"/>
      <c r="C47" s="54" t="s">
        <v>194</v>
      </c>
      <c r="D47" s="53">
        <v>2338.1679300518749</v>
      </c>
      <c r="E47" s="53">
        <v>2175.3596639650705</v>
      </c>
      <c r="F47" s="53">
        <v>35440.929677326247</v>
      </c>
      <c r="G47" s="53">
        <v>34900.307790291161</v>
      </c>
    </row>
    <row r="48" spans="2:7" x14ac:dyDescent="0.25">
      <c r="B48" s="183" t="s">
        <v>176</v>
      </c>
      <c r="C48" s="54" t="s">
        <v>193</v>
      </c>
      <c r="D48" s="53">
        <v>1085.413034139083</v>
      </c>
      <c r="E48" s="53">
        <v>995.1412779435683</v>
      </c>
      <c r="F48" s="53">
        <v>11445.190658124715</v>
      </c>
      <c r="G48" s="53">
        <v>10473.2590059622</v>
      </c>
    </row>
    <row r="49" spans="2:7" x14ac:dyDescent="0.25">
      <c r="B49" s="183"/>
      <c r="C49" s="54" t="s">
        <v>194</v>
      </c>
      <c r="D49" s="53">
        <v>1121.1971869493816</v>
      </c>
      <c r="E49" s="53">
        <v>1012.4008304330059</v>
      </c>
      <c r="F49" s="53">
        <v>5596.4823596473925</v>
      </c>
      <c r="G49" s="53">
        <v>5476.5948579531787</v>
      </c>
    </row>
    <row r="50" spans="2:7" x14ac:dyDescent="0.25">
      <c r="B50" s="183" t="s">
        <v>177</v>
      </c>
      <c r="C50" s="54" t="s">
        <v>193</v>
      </c>
      <c r="D50" s="53">
        <v>7.8011788231155998</v>
      </c>
      <c r="E50" s="53">
        <v>7.8011788231155998</v>
      </c>
      <c r="F50" s="53">
        <v>63.827826734582182</v>
      </c>
      <c r="G50" s="53">
        <v>63.827826734582182</v>
      </c>
    </row>
    <row r="51" spans="2:7" x14ac:dyDescent="0.25">
      <c r="B51" s="183"/>
      <c r="C51" s="54" t="s">
        <v>194</v>
      </c>
      <c r="D51" s="53">
        <v>2</v>
      </c>
      <c r="E51" s="53">
        <v>2</v>
      </c>
      <c r="F51" s="53">
        <v>8.1818181818181817</v>
      </c>
      <c r="G51" s="53">
        <v>7.0454545454545459</v>
      </c>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v>243.48951041238496</v>
      </c>
      <c r="E58" s="53">
        <v>154.43112974090303</v>
      </c>
      <c r="F58" s="53">
        <v>2548.7851287968115</v>
      </c>
      <c r="G58" s="53">
        <v>2517.9938884515227</v>
      </c>
    </row>
    <row r="59" spans="2:7" x14ac:dyDescent="0.25">
      <c r="B59" s="183"/>
      <c r="C59" s="54" t="s">
        <v>194</v>
      </c>
      <c r="D59" s="53">
        <v>82.757775952173759</v>
      </c>
      <c r="E59" s="53">
        <v>74.481998356956382</v>
      </c>
      <c r="F59" s="53">
        <v>37.617170887351712</v>
      </c>
      <c r="G59" s="53">
        <v>37.617170887351712</v>
      </c>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v>416.06218736556025</v>
      </c>
      <c r="E62" s="53">
        <v>416.06218736556025</v>
      </c>
      <c r="F62" s="53">
        <v>5829.794015346688</v>
      </c>
      <c r="G62" s="53">
        <v>5829.794015346688</v>
      </c>
    </row>
    <row r="63" spans="2:7" x14ac:dyDescent="0.25">
      <c r="B63" s="183"/>
      <c r="C63" s="54" t="s">
        <v>194</v>
      </c>
      <c r="D63" s="53">
        <v>296.90819124978998</v>
      </c>
      <c r="E63" s="53">
        <v>233.73292167202828</v>
      </c>
      <c r="F63" s="53">
        <v>885.10071222742044</v>
      </c>
      <c r="G63" s="53">
        <v>885.10071222742044</v>
      </c>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500-000000000000}"/>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190</v>
      </c>
      <c r="E9" s="108" t="s">
        <v>192</v>
      </c>
      <c r="F9" s="178"/>
      <c r="G9" s="178"/>
      <c r="I9" s="55"/>
    </row>
    <row r="10" spans="2:9" ht="13.5" x14ac:dyDescent="0.25">
      <c r="B10" s="186" t="s">
        <v>157</v>
      </c>
      <c r="C10" s="186"/>
      <c r="D10" s="17">
        <v>7739.0301691676605</v>
      </c>
      <c r="E10" s="17">
        <v>7226.5660743133949</v>
      </c>
      <c r="F10" s="17">
        <v>43954.537224373991</v>
      </c>
      <c r="G10" s="17">
        <v>37400.424050015601</v>
      </c>
      <c r="I10" s="55"/>
    </row>
    <row r="11" spans="2:9" x14ac:dyDescent="0.25">
      <c r="B11" s="187" t="s">
        <v>158</v>
      </c>
      <c r="C11" s="187"/>
      <c r="D11" s="53">
        <v>5301.9852466036509</v>
      </c>
      <c r="E11" s="53">
        <v>5158.4127351241114</v>
      </c>
      <c r="F11" s="53">
        <v>35101.700421825713</v>
      </c>
      <c r="G11" s="53">
        <v>31488.618701793643</v>
      </c>
    </row>
    <row r="12" spans="2:9" x14ac:dyDescent="0.25">
      <c r="B12" s="187" t="s">
        <v>159</v>
      </c>
      <c r="C12" s="187"/>
      <c r="D12" s="53">
        <v>843.81663603089009</v>
      </c>
      <c r="E12" s="53">
        <v>792.80706703424585</v>
      </c>
      <c r="F12" s="53">
        <v>3606.3299516564166</v>
      </c>
      <c r="G12" s="53">
        <v>3160.0000606444282</v>
      </c>
    </row>
    <row r="13" spans="2:9" x14ac:dyDescent="0.25">
      <c r="B13" s="187" t="s">
        <v>160</v>
      </c>
      <c r="C13" s="187"/>
      <c r="D13" s="53">
        <v>1593.2282865331142</v>
      </c>
      <c r="E13" s="53">
        <v>1275.3462721550316</v>
      </c>
      <c r="F13" s="53">
        <v>5246.5068508918412</v>
      </c>
      <c r="G13" s="53">
        <v>2751.8052875775415</v>
      </c>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50.167556196859046</v>
      </c>
      <c r="E16" s="53">
        <v>33.4450374645727</v>
      </c>
      <c r="F16" s="53">
        <v>380.05724391559886</v>
      </c>
      <c r="G16" s="53">
        <v>304.04579513247904</v>
      </c>
      <c r="H16" s="32"/>
    </row>
    <row r="17" spans="2:7" x14ac:dyDescent="0.25">
      <c r="B17" s="183"/>
      <c r="C17" s="54" t="s">
        <v>194</v>
      </c>
      <c r="D17" s="53"/>
      <c r="E17" s="53"/>
      <c r="F17" s="53"/>
      <c r="G17" s="53"/>
    </row>
    <row r="18" spans="2:7" x14ac:dyDescent="0.25">
      <c r="B18" s="183" t="s">
        <v>162</v>
      </c>
      <c r="C18" s="54" t="s">
        <v>193</v>
      </c>
      <c r="D18" s="53">
        <v>1878.3952588569775</v>
      </c>
      <c r="E18" s="53">
        <v>1878.3952588569775</v>
      </c>
      <c r="F18" s="53">
        <v>8869.077298461485</v>
      </c>
      <c r="G18" s="53">
        <v>8123.7575845305082</v>
      </c>
    </row>
    <row r="19" spans="2:7" x14ac:dyDescent="0.25">
      <c r="B19" s="183"/>
      <c r="C19" s="54" t="s">
        <v>194</v>
      </c>
      <c r="D19" s="53"/>
      <c r="E19" s="53"/>
      <c r="F19" s="53"/>
      <c r="G19" s="53"/>
    </row>
    <row r="20" spans="2:7" x14ac:dyDescent="0.25">
      <c r="B20" s="183" t="s">
        <v>163</v>
      </c>
      <c r="C20" s="54" t="s">
        <v>193</v>
      </c>
      <c r="D20" s="53">
        <v>7</v>
      </c>
      <c r="E20" s="53">
        <v>3</v>
      </c>
      <c r="F20" s="53">
        <v>8.1818181818181817</v>
      </c>
      <c r="G20" s="53">
        <v>4.0909090909090908</v>
      </c>
    </row>
    <row r="21" spans="2:7" x14ac:dyDescent="0.25">
      <c r="B21" s="183"/>
      <c r="C21" s="54" t="s">
        <v>194</v>
      </c>
      <c r="D21" s="53"/>
      <c r="E21" s="53"/>
      <c r="F21" s="53"/>
      <c r="G21" s="53"/>
    </row>
    <row r="22" spans="2:7" x14ac:dyDescent="0.25">
      <c r="B22" s="183" t="s">
        <v>164</v>
      </c>
      <c r="C22" s="54" t="s">
        <v>193</v>
      </c>
      <c r="D22" s="53">
        <v>74.684779345408401</v>
      </c>
      <c r="E22" s="53">
        <v>74.684779345408401</v>
      </c>
      <c r="F22" s="53">
        <v>122.21145711066831</v>
      </c>
      <c r="G22" s="53"/>
    </row>
    <row r="23" spans="2:7" x14ac:dyDescent="0.25">
      <c r="B23" s="183"/>
      <c r="C23" s="54" t="s">
        <v>194</v>
      </c>
      <c r="D23" s="53"/>
      <c r="E23" s="53"/>
      <c r="F23" s="53"/>
      <c r="G23" s="53"/>
    </row>
    <row r="24" spans="2:7" x14ac:dyDescent="0.25">
      <c r="B24" s="183" t="s">
        <v>165</v>
      </c>
      <c r="C24" s="54" t="s">
        <v>193</v>
      </c>
      <c r="D24" s="53">
        <v>794.08043181918708</v>
      </c>
      <c r="E24" s="53">
        <v>761.65282162153551</v>
      </c>
      <c r="F24" s="53">
        <v>10151.235515587741</v>
      </c>
      <c r="G24" s="53">
        <v>9670.3598743097264</v>
      </c>
    </row>
    <row r="25" spans="2:7" x14ac:dyDescent="0.25">
      <c r="B25" s="183"/>
      <c r="C25" s="54" t="s">
        <v>194</v>
      </c>
      <c r="D25" s="53">
        <v>314.85001846154523</v>
      </c>
      <c r="E25" s="53">
        <v>280.50446175345945</v>
      </c>
      <c r="F25" s="53">
        <v>753.93842876919371</v>
      </c>
      <c r="G25" s="53">
        <v>665.76933302493273</v>
      </c>
    </row>
    <row r="26" spans="2:7" x14ac:dyDescent="0.25">
      <c r="B26" s="183" t="s">
        <v>166</v>
      </c>
      <c r="C26" s="54" t="s">
        <v>193</v>
      </c>
      <c r="D26" s="53">
        <v>239.86820487626161</v>
      </c>
      <c r="E26" s="53">
        <v>239.86820487626161</v>
      </c>
      <c r="F26" s="53">
        <v>652.48217435239656</v>
      </c>
      <c r="G26" s="53">
        <v>575.13776154387779</v>
      </c>
    </row>
    <row r="27" spans="2:7" x14ac:dyDescent="0.25">
      <c r="B27" s="183"/>
      <c r="C27" s="54" t="s">
        <v>194</v>
      </c>
      <c r="D27" s="53"/>
      <c r="E27" s="53"/>
      <c r="F27" s="53"/>
      <c r="G27" s="53"/>
    </row>
    <row r="28" spans="2:7" x14ac:dyDescent="0.25">
      <c r="B28" s="183" t="s">
        <v>167</v>
      </c>
      <c r="C28" s="54" t="s">
        <v>193</v>
      </c>
      <c r="D28" s="53">
        <v>164.64167190600952</v>
      </c>
      <c r="E28" s="53">
        <v>164.64167190600952</v>
      </c>
      <c r="F28" s="53">
        <v>422.6113464243922</v>
      </c>
      <c r="G28" s="53">
        <v>422.6113464243922</v>
      </c>
    </row>
    <row r="29" spans="2:7" x14ac:dyDescent="0.25">
      <c r="B29" s="183"/>
      <c r="C29" s="54" t="s">
        <v>194</v>
      </c>
      <c r="D29" s="53"/>
      <c r="E29" s="53"/>
      <c r="F29" s="53"/>
      <c r="G29" s="53"/>
    </row>
    <row r="30" spans="2:7" x14ac:dyDescent="0.25">
      <c r="B30" s="183" t="s">
        <v>168</v>
      </c>
      <c r="C30" s="54" t="s">
        <v>193</v>
      </c>
      <c r="D30" s="53"/>
      <c r="E30" s="53"/>
      <c r="F30" s="53"/>
      <c r="G30" s="53"/>
    </row>
    <row r="31" spans="2:7" x14ac:dyDescent="0.25">
      <c r="B31" s="183"/>
      <c r="C31" s="54" t="s">
        <v>194</v>
      </c>
      <c r="D31" s="53"/>
      <c r="E31" s="53"/>
      <c r="F31" s="53"/>
      <c r="G31" s="53"/>
    </row>
    <row r="32" spans="2:7" x14ac:dyDescent="0.25">
      <c r="B32" s="183" t="s">
        <v>169</v>
      </c>
      <c r="C32" s="54" t="s">
        <v>193</v>
      </c>
      <c r="D32" s="53">
        <v>49.578003791695785</v>
      </c>
      <c r="E32" s="53">
        <v>49.578003791695785</v>
      </c>
      <c r="F32" s="53">
        <v>710.76270310509142</v>
      </c>
      <c r="G32" s="53">
        <v>436.91593538630127</v>
      </c>
    </row>
    <row r="33" spans="2:7" x14ac:dyDescent="0.25">
      <c r="B33" s="183"/>
      <c r="C33" s="54" t="s">
        <v>194</v>
      </c>
      <c r="D33" s="53"/>
      <c r="E33" s="53"/>
      <c r="F33" s="53"/>
      <c r="G33" s="53"/>
    </row>
    <row r="34" spans="2:7" x14ac:dyDescent="0.25">
      <c r="B34" s="183" t="s">
        <v>170</v>
      </c>
      <c r="C34" s="54" t="s">
        <v>193</v>
      </c>
      <c r="D34" s="53"/>
      <c r="E34" s="53"/>
      <c r="F34" s="53"/>
      <c r="G34" s="53"/>
    </row>
    <row r="35" spans="2:7" x14ac:dyDescent="0.25">
      <c r="B35" s="183"/>
      <c r="C35" s="54" t="s">
        <v>194</v>
      </c>
      <c r="D35" s="53"/>
      <c r="E35" s="53"/>
      <c r="F35" s="53"/>
      <c r="G35" s="53"/>
    </row>
    <row r="36" spans="2:7" ht="14.25" customHeight="1" x14ac:dyDescent="0.25">
      <c r="B36" s="183" t="s">
        <v>171</v>
      </c>
      <c r="C36" s="54" t="s">
        <v>193</v>
      </c>
      <c r="D36" s="53">
        <v>1728.7193213497083</v>
      </c>
      <c r="E36" s="53">
        <v>1672.6424955081923</v>
      </c>
      <c r="F36" s="53">
        <v>13031.142435917329</v>
      </c>
      <c r="G36" s="53">
        <v>11285.930162350516</v>
      </c>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136.95560224835279</v>
      </c>
      <c r="E40" s="53">
        <v>85.946033251708741</v>
      </c>
      <c r="F40" s="53">
        <v>227.57737112546272</v>
      </c>
      <c r="G40" s="53">
        <v>212.01430993657499</v>
      </c>
    </row>
    <row r="41" spans="2:7" x14ac:dyDescent="0.25">
      <c r="B41" s="183"/>
      <c r="C41" s="54" t="s">
        <v>194</v>
      </c>
      <c r="D41" s="53"/>
      <c r="E41" s="53"/>
      <c r="F41" s="53"/>
      <c r="G41" s="53"/>
    </row>
    <row r="42" spans="2:7" x14ac:dyDescent="0.25">
      <c r="B42" s="183" t="s">
        <v>173</v>
      </c>
      <c r="C42" s="54" t="s">
        <v>193</v>
      </c>
      <c r="D42" s="53">
        <v>27.458359309881601</v>
      </c>
      <c r="E42" s="53">
        <v>27.458359309881601</v>
      </c>
      <c r="F42" s="53">
        <v>187.2160862037382</v>
      </c>
      <c r="G42" s="53"/>
    </row>
    <row r="43" spans="2:7" x14ac:dyDescent="0.25">
      <c r="B43" s="183"/>
      <c r="C43" s="54" t="s">
        <v>194</v>
      </c>
      <c r="D43" s="53"/>
      <c r="E43" s="53"/>
      <c r="F43" s="53"/>
      <c r="G43" s="53"/>
    </row>
    <row r="44" spans="2:7" x14ac:dyDescent="0.25">
      <c r="B44" s="183" t="s">
        <v>174</v>
      </c>
      <c r="C44" s="54" t="s">
        <v>193</v>
      </c>
      <c r="D44" s="53">
        <v>403.25170286088075</v>
      </c>
      <c r="E44" s="53">
        <v>403.25170286088075</v>
      </c>
      <c r="F44" s="53">
        <v>1856.8272591995133</v>
      </c>
      <c r="G44" s="53">
        <v>1856.8272591995133</v>
      </c>
    </row>
    <row r="45" spans="2:7" x14ac:dyDescent="0.25">
      <c r="B45" s="183"/>
      <c r="C45" s="54" t="s">
        <v>194</v>
      </c>
      <c r="D45" s="53">
        <v>170.9488479738778</v>
      </c>
      <c r="E45" s="53">
        <v>170.9488479738778</v>
      </c>
      <c r="F45" s="53">
        <v>756.31867585457201</v>
      </c>
      <c r="G45" s="53">
        <v>756.31867585457201</v>
      </c>
    </row>
    <row r="46" spans="2:7" x14ac:dyDescent="0.25">
      <c r="B46" s="183" t="s">
        <v>175</v>
      </c>
      <c r="C46" s="54" t="s">
        <v>193</v>
      </c>
      <c r="D46" s="53">
        <v>105.2021236378972</v>
      </c>
      <c r="E46" s="53">
        <v>105.2021236378972</v>
      </c>
      <c r="F46" s="53">
        <v>578.39055927313086</v>
      </c>
      <c r="G46" s="53">
        <v>334.83981565376746</v>
      </c>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v>381.51250992556635</v>
      </c>
      <c r="E54" s="53">
        <v>222.60606788241662</v>
      </c>
      <c r="F54" s="53">
        <v>1421.6774885058908</v>
      </c>
      <c r="G54" s="53">
        <v>655.42513001010298</v>
      </c>
    </row>
    <row r="55" spans="2:7" x14ac:dyDescent="0.25">
      <c r="B55" s="183"/>
      <c r="C55" s="54" t="s">
        <v>194</v>
      </c>
      <c r="D55" s="53">
        <v>71.254909150404444</v>
      </c>
      <c r="E55" s="53">
        <v>57.003927320323555</v>
      </c>
      <c r="F55" s="53">
        <v>190.01309106774519</v>
      </c>
      <c r="G55" s="53">
        <v>172.73917369795018</v>
      </c>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v>444.99069887107328</v>
      </c>
      <c r="E58" s="53">
        <v>444.99069887107328</v>
      </c>
      <c r="F58" s="53">
        <v>1509.2366400801286</v>
      </c>
      <c r="G58" s="53">
        <v>1323.3159987514568</v>
      </c>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v>623.10611483479249</v>
      </c>
      <c r="E62" s="53">
        <v>542.39041004122566</v>
      </c>
      <c r="F62" s="53">
        <v>2119.8829257562647</v>
      </c>
      <c r="G62" s="53">
        <v>600.32498511803124</v>
      </c>
    </row>
    <row r="63" spans="2:7" x14ac:dyDescent="0.25">
      <c r="B63" s="183"/>
      <c r="C63" s="54" t="s">
        <v>194</v>
      </c>
      <c r="D63" s="53">
        <v>72.364053751278092</v>
      </c>
      <c r="E63" s="53">
        <v>8.3551680399928596</v>
      </c>
      <c r="F63" s="53">
        <v>5.6967054818133134</v>
      </c>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600-000000000000}"/>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190</v>
      </c>
      <c r="E9" s="108" t="s">
        <v>192</v>
      </c>
      <c r="F9" s="178"/>
      <c r="G9" s="178"/>
      <c r="I9" s="55"/>
    </row>
    <row r="10" spans="2:9" ht="13.5" x14ac:dyDescent="0.25">
      <c r="B10" s="186" t="s">
        <v>157</v>
      </c>
      <c r="C10" s="186"/>
      <c r="D10" s="17">
        <v>196082.29763042182</v>
      </c>
      <c r="E10" s="17">
        <v>141381.08868806422</v>
      </c>
      <c r="F10" s="17">
        <v>2296402.233507792</v>
      </c>
      <c r="G10" s="17">
        <v>1910629.8916896114</v>
      </c>
      <c r="I10" s="55"/>
    </row>
    <row r="11" spans="2:9" x14ac:dyDescent="0.25">
      <c r="B11" s="187" t="s">
        <v>158</v>
      </c>
      <c r="C11" s="187"/>
      <c r="D11" s="53">
        <v>14148.333692452523</v>
      </c>
      <c r="E11" s="53">
        <v>6057.7537134189843</v>
      </c>
      <c r="F11" s="53">
        <v>45087.348818954051</v>
      </c>
      <c r="G11" s="53">
        <v>45087.348818954051</v>
      </c>
      <c r="I11" s="55"/>
    </row>
    <row r="12" spans="2:9" x14ac:dyDescent="0.25">
      <c r="B12" s="187" t="s">
        <v>159</v>
      </c>
      <c r="C12" s="187"/>
      <c r="D12" s="53">
        <v>145184.74033280741</v>
      </c>
      <c r="E12" s="53">
        <v>109502.62995220689</v>
      </c>
      <c r="F12" s="53">
        <v>1884672.3091562903</v>
      </c>
      <c r="G12" s="53">
        <v>1703468.1491562906</v>
      </c>
    </row>
    <row r="13" spans="2:9" x14ac:dyDescent="0.25">
      <c r="B13" s="187" t="s">
        <v>160</v>
      </c>
      <c r="C13" s="187"/>
      <c r="D13" s="53">
        <v>36749.223605161897</v>
      </c>
      <c r="E13" s="53">
        <v>25820.705022438266</v>
      </c>
      <c r="F13" s="53">
        <v>366642.5755325472</v>
      </c>
      <c r="G13" s="53">
        <v>162074.39371436543</v>
      </c>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c r="E16" s="53"/>
      <c r="F16" s="53"/>
      <c r="G16" s="53"/>
      <c r="H16" s="32"/>
    </row>
    <row r="17" spans="2:7" x14ac:dyDescent="0.25">
      <c r="B17" s="183"/>
      <c r="C17" s="54" t="s">
        <v>194</v>
      </c>
      <c r="D17" s="53"/>
      <c r="E17" s="53"/>
      <c r="F17" s="53"/>
      <c r="G17" s="53"/>
    </row>
    <row r="18" spans="2:7" x14ac:dyDescent="0.25">
      <c r="B18" s="183" t="s">
        <v>162</v>
      </c>
      <c r="C18" s="54" t="s">
        <v>193</v>
      </c>
      <c r="D18" s="53">
        <v>20.168659608594936</v>
      </c>
      <c r="E18" s="53">
        <v>18.051859608594938</v>
      </c>
      <c r="F18" s="53">
        <v>385.37778803734994</v>
      </c>
      <c r="G18" s="53">
        <v>385.37778803734994</v>
      </c>
    </row>
    <row r="19" spans="2:7" x14ac:dyDescent="0.25">
      <c r="B19" s="183"/>
      <c r="C19" s="54" t="s">
        <v>194</v>
      </c>
      <c r="D19" s="53">
        <v>4.9391999999999996</v>
      </c>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c r="E22" s="53"/>
      <c r="F22" s="53"/>
      <c r="G22" s="53"/>
    </row>
    <row r="23" spans="2:7" x14ac:dyDescent="0.25">
      <c r="B23" s="183"/>
      <c r="C23" s="54" t="s">
        <v>194</v>
      </c>
      <c r="D23" s="53"/>
      <c r="E23" s="53"/>
      <c r="F23" s="53"/>
      <c r="G23" s="53"/>
    </row>
    <row r="24" spans="2:7" x14ac:dyDescent="0.25">
      <c r="B24" s="183" t="s">
        <v>165</v>
      </c>
      <c r="C24" s="54" t="s">
        <v>193</v>
      </c>
      <c r="D24" s="53">
        <v>1279.4591901665451</v>
      </c>
      <c r="E24" s="53">
        <v>1279.4591901665451</v>
      </c>
      <c r="F24" s="53">
        <v>13743.267117397905</v>
      </c>
      <c r="G24" s="53">
        <v>13743.267117397905</v>
      </c>
    </row>
    <row r="25" spans="2:7" x14ac:dyDescent="0.25">
      <c r="B25" s="183"/>
      <c r="C25" s="54" t="s">
        <v>194</v>
      </c>
      <c r="D25" s="53"/>
      <c r="E25" s="53"/>
      <c r="F25" s="53"/>
      <c r="G25" s="53"/>
    </row>
    <row r="26" spans="2:7" x14ac:dyDescent="0.25">
      <c r="B26" s="183" t="s">
        <v>166</v>
      </c>
      <c r="C26" s="54" t="s">
        <v>193</v>
      </c>
      <c r="D26" s="53"/>
      <c r="E26" s="53"/>
      <c r="F26" s="53"/>
      <c r="G26" s="53"/>
    </row>
    <row r="27" spans="2:7" x14ac:dyDescent="0.25">
      <c r="B27" s="183"/>
      <c r="C27" s="54" t="s">
        <v>194</v>
      </c>
      <c r="D27" s="53"/>
      <c r="E27" s="53"/>
      <c r="F27" s="53"/>
      <c r="G27" s="53"/>
    </row>
    <row r="28" spans="2:7" x14ac:dyDescent="0.25">
      <c r="B28" s="183" t="s">
        <v>167</v>
      </c>
      <c r="C28" s="54" t="s">
        <v>193</v>
      </c>
      <c r="D28" s="53">
        <v>787.70273799085805</v>
      </c>
      <c r="E28" s="53">
        <v>241.16210888135021</v>
      </c>
      <c r="F28" s="53">
        <v>174.2623304586543</v>
      </c>
      <c r="G28" s="53">
        <v>174.2623304586543</v>
      </c>
    </row>
    <row r="29" spans="2:7" x14ac:dyDescent="0.25">
      <c r="B29" s="183"/>
      <c r="C29" s="54" t="s">
        <v>194</v>
      </c>
      <c r="D29" s="53">
        <v>13.01734416883926</v>
      </c>
      <c r="E29" s="53">
        <v>13.01734416883926</v>
      </c>
      <c r="F29" s="53">
        <v>52.70158043828004</v>
      </c>
      <c r="G29" s="53">
        <v>52.70158043828004</v>
      </c>
    </row>
    <row r="30" spans="2:7" x14ac:dyDescent="0.25">
      <c r="B30" s="183" t="s">
        <v>168</v>
      </c>
      <c r="C30" s="54" t="s">
        <v>193</v>
      </c>
      <c r="D30" s="53"/>
      <c r="E30" s="53"/>
      <c r="F30" s="53"/>
      <c r="G30" s="53"/>
    </row>
    <row r="31" spans="2:7" x14ac:dyDescent="0.25">
      <c r="B31" s="183"/>
      <c r="C31" s="54" t="s">
        <v>194</v>
      </c>
      <c r="D31" s="53"/>
      <c r="E31" s="53"/>
      <c r="F31" s="53"/>
      <c r="G31" s="53"/>
    </row>
    <row r="32" spans="2:7" x14ac:dyDescent="0.25">
      <c r="B32" s="183" t="s">
        <v>169</v>
      </c>
      <c r="C32" s="54" t="s">
        <v>193</v>
      </c>
      <c r="D32" s="53">
        <v>5481.1204929682553</v>
      </c>
      <c r="E32" s="53">
        <v>1578.6463710200956</v>
      </c>
      <c r="F32" s="53">
        <v>9836.66847414105</v>
      </c>
      <c r="G32" s="53">
        <v>9836.66847414105</v>
      </c>
    </row>
    <row r="33" spans="2:12" x14ac:dyDescent="0.25">
      <c r="B33" s="183"/>
      <c r="C33" s="54" t="s">
        <v>194</v>
      </c>
      <c r="D33" s="53">
        <v>758.17520973093667</v>
      </c>
      <c r="E33" s="53">
        <v>106.95731009113561</v>
      </c>
      <c r="F33" s="53">
        <v>1128.7037719610219</v>
      </c>
      <c r="G33" s="53">
        <v>1128.7037719610219</v>
      </c>
    </row>
    <row r="34" spans="2:12" x14ac:dyDescent="0.25">
      <c r="B34" s="183" t="s">
        <v>170</v>
      </c>
      <c r="C34" s="54" t="s">
        <v>193</v>
      </c>
      <c r="D34" s="53"/>
      <c r="E34" s="53"/>
      <c r="F34" s="53"/>
      <c r="G34" s="53"/>
    </row>
    <row r="35" spans="2:12" x14ac:dyDescent="0.25">
      <c r="B35" s="183"/>
      <c r="C35" s="54" t="s">
        <v>194</v>
      </c>
      <c r="D35" s="53"/>
      <c r="E35" s="53"/>
      <c r="F35" s="53"/>
      <c r="G35" s="53"/>
    </row>
    <row r="36" spans="2:12" ht="14.25" customHeight="1" x14ac:dyDescent="0.25">
      <c r="B36" s="183" t="s">
        <v>171</v>
      </c>
      <c r="C36" s="54" t="s">
        <v>193</v>
      </c>
      <c r="D36" s="53">
        <v>5491.6633454862831</v>
      </c>
      <c r="E36" s="53">
        <v>2509.3620171502143</v>
      </c>
      <c r="F36" s="53">
        <v>18302.51596773944</v>
      </c>
      <c r="G36" s="53">
        <v>18302.51596773944</v>
      </c>
    </row>
    <row r="37" spans="2:12" ht="14.25" customHeight="1" x14ac:dyDescent="0.25">
      <c r="B37" s="183"/>
      <c r="C37" s="54" t="s">
        <v>194</v>
      </c>
      <c r="D37" s="53">
        <v>312.08751233220624</v>
      </c>
      <c r="E37" s="53">
        <v>311.09751233220624</v>
      </c>
      <c r="F37" s="53">
        <v>1463.8517887803534</v>
      </c>
      <c r="G37" s="53">
        <v>1463.8517887803534</v>
      </c>
    </row>
    <row r="38" spans="2:12" ht="13.5" x14ac:dyDescent="0.25">
      <c r="B38" s="184"/>
      <c r="C38" s="184"/>
      <c r="D38" s="184"/>
      <c r="E38" s="184"/>
      <c r="F38" s="184"/>
      <c r="G38" s="184"/>
    </row>
    <row r="39" spans="2:12" ht="13.5" x14ac:dyDescent="0.25">
      <c r="B39" s="185" t="s">
        <v>159</v>
      </c>
      <c r="C39" s="185"/>
      <c r="D39" s="185"/>
      <c r="E39" s="185"/>
      <c r="F39" s="185"/>
      <c r="G39" s="185"/>
    </row>
    <row r="40" spans="2:12" x14ac:dyDescent="0.25">
      <c r="B40" s="183" t="s">
        <v>172</v>
      </c>
      <c r="C40" s="54" t="s">
        <v>193</v>
      </c>
      <c r="D40" s="53"/>
      <c r="E40" s="53"/>
      <c r="F40" s="53"/>
      <c r="G40" s="53"/>
    </row>
    <row r="41" spans="2:12" x14ac:dyDescent="0.25">
      <c r="B41" s="183"/>
      <c r="C41" s="54" t="s">
        <v>194</v>
      </c>
      <c r="D41" s="53"/>
      <c r="E41" s="53"/>
      <c r="F41" s="53"/>
      <c r="G41" s="53"/>
    </row>
    <row r="42" spans="2:12" x14ac:dyDescent="0.25">
      <c r="B42" s="183" t="s">
        <v>173</v>
      </c>
      <c r="C42" s="54" t="s">
        <v>193</v>
      </c>
      <c r="D42" s="53">
        <v>63341.217083138508</v>
      </c>
      <c r="E42" s="53">
        <v>40926.094783071516</v>
      </c>
      <c r="F42" s="53">
        <v>659549.92950531503</v>
      </c>
      <c r="G42" s="53">
        <v>478345.76950531534</v>
      </c>
    </row>
    <row r="43" spans="2:12" x14ac:dyDescent="0.25">
      <c r="B43" s="183"/>
      <c r="C43" s="54" t="s">
        <v>194</v>
      </c>
      <c r="D43" s="53">
        <v>520.88050991045679</v>
      </c>
      <c r="E43" s="53">
        <v>361.28474222561618</v>
      </c>
      <c r="F43" s="53">
        <v>4339.3092072716736</v>
      </c>
      <c r="G43" s="53">
        <v>4339.3092072716736</v>
      </c>
    </row>
    <row r="44" spans="2:12" x14ac:dyDescent="0.25">
      <c r="B44" s="183" t="s">
        <v>174</v>
      </c>
      <c r="C44" s="54" t="s">
        <v>193</v>
      </c>
      <c r="D44" s="53">
        <v>25257.527446362568</v>
      </c>
      <c r="E44" s="53">
        <v>16940.962092558009</v>
      </c>
      <c r="F44" s="53">
        <v>346146.70859762299</v>
      </c>
      <c r="G44" s="53">
        <v>346146.70859762299</v>
      </c>
    </row>
    <row r="45" spans="2:12" x14ac:dyDescent="0.25">
      <c r="B45" s="183"/>
      <c r="C45" s="54" t="s">
        <v>194</v>
      </c>
      <c r="D45" s="53"/>
      <c r="E45" s="53"/>
      <c r="F45" s="53"/>
      <c r="G45" s="53"/>
    </row>
    <row r="46" spans="2:12" x14ac:dyDescent="0.25">
      <c r="B46" s="183" t="s">
        <v>175</v>
      </c>
      <c r="C46" s="54" t="s">
        <v>193</v>
      </c>
      <c r="D46" s="53">
        <v>46139.556659414062</v>
      </c>
      <c r="E46" s="53">
        <v>43863.463306379337</v>
      </c>
      <c r="F46" s="53">
        <v>770087.90107068734</v>
      </c>
      <c r="G46" s="53">
        <v>770087.90107068734</v>
      </c>
    </row>
    <row r="47" spans="2:12" x14ac:dyDescent="0.25">
      <c r="B47" s="183"/>
      <c r="C47" s="54" t="s">
        <v>194</v>
      </c>
      <c r="D47" s="53">
        <v>153.35619145899079</v>
      </c>
      <c r="E47" s="53">
        <v>57.508571797121554</v>
      </c>
      <c r="F47" s="53">
        <v>375.72266907452746</v>
      </c>
      <c r="G47" s="53">
        <v>375.72266907452746</v>
      </c>
    </row>
    <row r="48" spans="2:12" x14ac:dyDescent="0.25">
      <c r="B48" s="183" t="s">
        <v>176</v>
      </c>
      <c r="C48" s="54" t="s">
        <v>193</v>
      </c>
      <c r="D48" s="53">
        <v>9772.2024425228647</v>
      </c>
      <c r="E48" s="53">
        <v>7353.3164561753547</v>
      </c>
      <c r="F48" s="53">
        <v>104172.73810632032</v>
      </c>
      <c r="G48" s="53">
        <v>104172.73810632032</v>
      </c>
      <c r="I48" s="32"/>
      <c r="J48" s="32"/>
      <c r="K48" s="32"/>
      <c r="L48" s="32"/>
    </row>
    <row r="49" spans="2:7" x14ac:dyDescent="0.25">
      <c r="B49" s="183"/>
      <c r="C49" s="54" t="s">
        <v>194</v>
      </c>
      <c r="D49" s="53"/>
      <c r="E49" s="53"/>
      <c r="F49" s="53"/>
      <c r="G49" s="53"/>
    </row>
    <row r="50" spans="2:7" x14ac:dyDescent="0.25">
      <c r="B50" s="183" t="s">
        <v>177</v>
      </c>
      <c r="C50" s="54" t="s">
        <v>193</v>
      </c>
      <c r="D50" s="18"/>
      <c r="E50" s="18"/>
      <c r="F50" s="18"/>
      <c r="G50" s="18"/>
    </row>
    <row r="51" spans="2:7" x14ac:dyDescent="0.25">
      <c r="B51" s="183"/>
      <c r="C51" s="54" t="s">
        <v>194</v>
      </c>
      <c r="D51" s="18"/>
      <c r="E51" s="18"/>
      <c r="F51" s="18"/>
      <c r="G51" s="18"/>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v>11545.556851965956</v>
      </c>
      <c r="E58" s="53">
        <v>6462.2419066457924</v>
      </c>
      <c r="F58" s="53">
        <v>66947.836882314237</v>
      </c>
      <c r="G58" s="53">
        <v>66947.836882314237</v>
      </c>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v>23903.435378766975</v>
      </c>
      <c r="E62" s="53">
        <v>18401.157811777422</v>
      </c>
      <c r="F62" s="53">
        <v>293966.82835679321</v>
      </c>
      <c r="G62" s="53">
        <v>89398.646538611443</v>
      </c>
    </row>
    <row r="63" spans="2:7" x14ac:dyDescent="0.25">
      <c r="B63" s="183"/>
      <c r="C63" s="54" t="s">
        <v>194</v>
      </c>
      <c r="D63" s="53">
        <v>1300.2313744289756</v>
      </c>
      <c r="E63" s="53">
        <v>957.30530401504848</v>
      </c>
      <c r="F63" s="53">
        <v>5727.9102934396915</v>
      </c>
      <c r="G63" s="53">
        <v>5727.9102934396915</v>
      </c>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700-000000000000}"/>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190</v>
      </c>
      <c r="E9" s="108" t="s">
        <v>192</v>
      </c>
      <c r="F9" s="178"/>
      <c r="G9" s="178"/>
      <c r="I9" s="55"/>
    </row>
    <row r="10" spans="2:9" ht="13.5" x14ac:dyDescent="0.25">
      <c r="B10" s="186" t="s">
        <v>157</v>
      </c>
      <c r="C10" s="186"/>
      <c r="D10" s="17">
        <v>3957.5663504758932</v>
      </c>
      <c r="E10" s="17">
        <v>3905.8495068835796</v>
      </c>
      <c r="F10" s="17">
        <v>23652.076736890878</v>
      </c>
      <c r="G10" s="17">
        <v>23652.076736890878</v>
      </c>
      <c r="I10" s="55"/>
    </row>
    <row r="11" spans="2:9" x14ac:dyDescent="0.25">
      <c r="B11" s="187" t="s">
        <v>158</v>
      </c>
      <c r="C11" s="187"/>
      <c r="D11" s="53">
        <v>2374.4395366589451</v>
      </c>
      <c r="E11" s="53">
        <v>2339.6404534356002</v>
      </c>
      <c r="F11" s="53">
        <v>10924.527806792343</v>
      </c>
      <c r="G11" s="53">
        <v>10924.527806792343</v>
      </c>
      <c r="I11" s="55"/>
    </row>
    <row r="12" spans="2:9" x14ac:dyDescent="0.25">
      <c r="B12" s="187" t="s">
        <v>159</v>
      </c>
      <c r="C12" s="187"/>
      <c r="D12" s="53">
        <v>1278.6298893364126</v>
      </c>
      <c r="E12" s="53">
        <v>1261.712128967443</v>
      </c>
      <c r="F12" s="53">
        <v>10624.178142332275</v>
      </c>
      <c r="G12" s="53">
        <v>10624.178142332275</v>
      </c>
      <c r="I12" s="55"/>
    </row>
    <row r="13" spans="2:9" x14ac:dyDescent="0.25">
      <c r="B13" s="187" t="s">
        <v>160</v>
      </c>
      <c r="C13" s="187"/>
      <c r="D13" s="53">
        <v>304.49692448053725</v>
      </c>
      <c r="E13" s="53">
        <v>304.49692448053725</v>
      </c>
      <c r="F13" s="53">
        <v>2103.3707877662619</v>
      </c>
      <c r="G13" s="53">
        <v>2103.3707877662619</v>
      </c>
      <c r="I13" s="55"/>
    </row>
    <row r="14" spans="2:9" ht="13.5" x14ac:dyDescent="0.25">
      <c r="B14" s="184"/>
      <c r="C14" s="184"/>
      <c r="D14" s="184"/>
      <c r="E14" s="184"/>
      <c r="F14" s="184"/>
      <c r="G14" s="184"/>
      <c r="I14" s="55"/>
    </row>
    <row r="15" spans="2:9" ht="13.5" x14ac:dyDescent="0.25">
      <c r="B15" s="185" t="s">
        <v>158</v>
      </c>
      <c r="C15" s="185"/>
      <c r="D15" s="185"/>
      <c r="E15" s="185"/>
      <c r="F15" s="185"/>
      <c r="G15" s="185"/>
    </row>
    <row r="16" spans="2:9" x14ac:dyDescent="0.25">
      <c r="B16" s="183" t="s">
        <v>161</v>
      </c>
      <c r="C16" s="54" t="s">
        <v>193</v>
      </c>
      <c r="D16" s="53"/>
      <c r="E16" s="53"/>
      <c r="F16" s="53"/>
      <c r="G16" s="53"/>
      <c r="H16" s="32"/>
    </row>
    <row r="17" spans="2:7" x14ac:dyDescent="0.25">
      <c r="B17" s="183"/>
      <c r="C17" s="54" t="s">
        <v>194</v>
      </c>
      <c r="D17" s="53"/>
      <c r="E17" s="53"/>
      <c r="F17" s="53"/>
      <c r="G17" s="53"/>
    </row>
    <row r="18" spans="2:7" x14ac:dyDescent="0.25">
      <c r="B18" s="183" t="s">
        <v>162</v>
      </c>
      <c r="C18" s="54" t="s">
        <v>193</v>
      </c>
      <c r="D18" s="53"/>
      <c r="E18" s="53"/>
      <c r="F18" s="53"/>
      <c r="G18" s="53"/>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c r="E22" s="53"/>
      <c r="F22" s="53"/>
      <c r="G22" s="53"/>
    </row>
    <row r="23" spans="2:7" x14ac:dyDescent="0.25">
      <c r="B23" s="183"/>
      <c r="C23" s="54" t="s">
        <v>194</v>
      </c>
      <c r="D23" s="53"/>
      <c r="E23" s="53"/>
      <c r="F23" s="53"/>
      <c r="G23" s="53"/>
    </row>
    <row r="24" spans="2:7" x14ac:dyDescent="0.25">
      <c r="B24" s="183" t="s">
        <v>165</v>
      </c>
      <c r="C24" s="54" t="s">
        <v>193</v>
      </c>
      <c r="D24" s="53"/>
      <c r="E24" s="53"/>
      <c r="F24" s="53"/>
      <c r="G24" s="53"/>
    </row>
    <row r="25" spans="2:7" x14ac:dyDescent="0.25">
      <c r="B25" s="183"/>
      <c r="C25" s="54" t="s">
        <v>194</v>
      </c>
      <c r="D25" s="53"/>
      <c r="E25" s="53"/>
      <c r="F25" s="53"/>
      <c r="G25" s="53"/>
    </row>
    <row r="26" spans="2:7" x14ac:dyDescent="0.25">
      <c r="B26" s="183" t="s">
        <v>166</v>
      </c>
      <c r="C26" s="54" t="s">
        <v>193</v>
      </c>
      <c r="D26" s="53"/>
      <c r="E26" s="53"/>
      <c r="F26" s="53"/>
      <c r="G26" s="53"/>
    </row>
    <row r="27" spans="2:7" x14ac:dyDescent="0.25">
      <c r="B27" s="183"/>
      <c r="C27" s="54" t="s">
        <v>194</v>
      </c>
      <c r="D27" s="53"/>
      <c r="E27" s="53"/>
      <c r="F27" s="53"/>
      <c r="G27" s="53"/>
    </row>
    <row r="28" spans="2:7" x14ac:dyDescent="0.25">
      <c r="B28" s="183" t="s">
        <v>167</v>
      </c>
      <c r="C28" s="54" t="s">
        <v>193</v>
      </c>
      <c r="D28" s="53">
        <v>534.8937109225285</v>
      </c>
      <c r="E28" s="53">
        <v>500.59462769918395</v>
      </c>
      <c r="F28" s="53">
        <v>2948.7023783514787</v>
      </c>
      <c r="G28" s="53">
        <v>2948.7023783514787</v>
      </c>
    </row>
    <row r="29" spans="2:7" x14ac:dyDescent="0.25">
      <c r="B29" s="183"/>
      <c r="C29" s="54" t="s">
        <v>194</v>
      </c>
      <c r="D29" s="53"/>
      <c r="E29" s="53"/>
      <c r="F29" s="53"/>
      <c r="G29" s="53"/>
    </row>
    <row r="30" spans="2:7" x14ac:dyDescent="0.25">
      <c r="B30" s="183" t="s">
        <v>168</v>
      </c>
      <c r="C30" s="54" t="s">
        <v>193</v>
      </c>
      <c r="D30" s="53"/>
      <c r="E30" s="53"/>
      <c r="F30" s="53"/>
      <c r="G30" s="53"/>
    </row>
    <row r="31" spans="2:7" x14ac:dyDescent="0.25">
      <c r="B31" s="183"/>
      <c r="C31" s="54" t="s">
        <v>194</v>
      </c>
      <c r="D31" s="53"/>
      <c r="E31" s="53"/>
      <c r="F31" s="53"/>
      <c r="G31" s="53"/>
    </row>
    <row r="32" spans="2:7" x14ac:dyDescent="0.25">
      <c r="B32" s="183" t="s">
        <v>169</v>
      </c>
      <c r="C32" s="54" t="s">
        <v>193</v>
      </c>
      <c r="D32" s="53">
        <v>1622.6221970301485</v>
      </c>
      <c r="E32" s="53">
        <v>1622.1221970301485</v>
      </c>
      <c r="F32" s="53">
        <v>6991.2380421767057</v>
      </c>
      <c r="G32" s="53">
        <v>6991.2380421767057</v>
      </c>
    </row>
    <row r="33" spans="2:7" x14ac:dyDescent="0.25">
      <c r="B33" s="183"/>
      <c r="C33" s="54" t="s">
        <v>194</v>
      </c>
      <c r="D33" s="53"/>
      <c r="E33" s="53"/>
      <c r="F33" s="53"/>
      <c r="G33" s="53"/>
    </row>
    <row r="34" spans="2:7" x14ac:dyDescent="0.25">
      <c r="B34" s="183" t="s">
        <v>170</v>
      </c>
      <c r="C34" s="54" t="s">
        <v>193</v>
      </c>
      <c r="D34" s="53"/>
      <c r="E34" s="53"/>
      <c r="F34" s="53"/>
      <c r="G34" s="53"/>
    </row>
    <row r="35" spans="2:7" x14ac:dyDescent="0.25">
      <c r="B35" s="183"/>
      <c r="C35" s="54" t="s">
        <v>194</v>
      </c>
      <c r="D35" s="53"/>
      <c r="E35" s="53"/>
      <c r="F35" s="53"/>
      <c r="G35" s="53"/>
    </row>
    <row r="36" spans="2:7" ht="14.25" customHeight="1" x14ac:dyDescent="0.25">
      <c r="B36" s="183" t="s">
        <v>171</v>
      </c>
      <c r="C36" s="54" t="s">
        <v>193</v>
      </c>
      <c r="D36" s="53">
        <v>216.92362870626704</v>
      </c>
      <c r="E36" s="53">
        <v>216.92362870626704</v>
      </c>
      <c r="F36" s="53">
        <v>984.58738626415766</v>
      </c>
      <c r="G36" s="53">
        <v>984.58738626415766</v>
      </c>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1268.6298893364126</v>
      </c>
      <c r="E40" s="53">
        <v>1251.712128967443</v>
      </c>
      <c r="F40" s="53">
        <v>10510.541778695911</v>
      </c>
      <c r="G40" s="53">
        <v>10510.541778695911</v>
      </c>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c r="E44" s="53"/>
      <c r="F44" s="53"/>
      <c r="G44" s="53"/>
    </row>
    <row r="45" spans="2:7" x14ac:dyDescent="0.25">
      <c r="B45" s="183"/>
      <c r="C45" s="54" t="s">
        <v>194</v>
      </c>
      <c r="D45" s="53"/>
      <c r="E45" s="53"/>
      <c r="F45" s="53"/>
      <c r="G45" s="53"/>
    </row>
    <row r="46" spans="2:7" x14ac:dyDescent="0.25">
      <c r="B46" s="183" t="s">
        <v>175</v>
      </c>
      <c r="C46" s="54" t="s">
        <v>193</v>
      </c>
      <c r="D46" s="53">
        <v>10</v>
      </c>
      <c r="E46" s="53">
        <v>10</v>
      </c>
      <c r="F46" s="53">
        <v>113.63636363636364</v>
      </c>
      <c r="G46" s="53">
        <v>113.63636363636364</v>
      </c>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v>304.49692448053725</v>
      </c>
      <c r="E58" s="53">
        <v>304.49692448053725</v>
      </c>
      <c r="F58" s="53">
        <v>2103.3707877662619</v>
      </c>
      <c r="G58" s="53">
        <v>2103.3707877662619</v>
      </c>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800-000000000000}"/>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190</v>
      </c>
      <c r="E9" s="108" t="s">
        <v>192</v>
      </c>
      <c r="F9" s="178"/>
      <c r="G9" s="178"/>
      <c r="I9" s="55"/>
    </row>
    <row r="10" spans="2:9" ht="13.5" x14ac:dyDescent="0.25">
      <c r="B10" s="186" t="s">
        <v>157</v>
      </c>
      <c r="C10" s="186"/>
      <c r="D10" s="17">
        <v>8812.6388840246545</v>
      </c>
      <c r="E10" s="17">
        <v>6092.6095518852735</v>
      </c>
      <c r="F10" s="17">
        <v>295310.80161891505</v>
      </c>
      <c r="G10" s="17">
        <v>290634.4622736458</v>
      </c>
      <c r="I10" s="55"/>
    </row>
    <row r="11" spans="2:9" x14ac:dyDescent="0.25">
      <c r="B11" s="187" t="s">
        <v>158</v>
      </c>
      <c r="C11" s="187"/>
      <c r="D11" s="53">
        <v>4474.6017842326046</v>
      </c>
      <c r="E11" s="53">
        <v>2844.0922874577045</v>
      </c>
      <c r="F11" s="53">
        <v>237850.19203470377</v>
      </c>
      <c r="G11" s="53">
        <v>234823.03259216383</v>
      </c>
      <c r="I11" s="55"/>
    </row>
    <row r="12" spans="2:9" x14ac:dyDescent="0.25">
      <c r="B12" s="187" t="s">
        <v>159</v>
      </c>
      <c r="C12" s="187"/>
      <c r="D12" s="53">
        <v>3719.8453020029378</v>
      </c>
      <c r="E12" s="53">
        <v>2829.4190773742062</v>
      </c>
      <c r="F12" s="53">
        <v>51858.284910697585</v>
      </c>
      <c r="G12" s="53">
        <v>50275.660346692603</v>
      </c>
      <c r="I12" s="55"/>
    </row>
    <row r="13" spans="2:9" x14ac:dyDescent="0.25">
      <c r="B13" s="187" t="s">
        <v>160</v>
      </c>
      <c r="C13" s="187"/>
      <c r="D13" s="53">
        <v>618.19179778911121</v>
      </c>
      <c r="E13" s="53">
        <v>419.0981870533646</v>
      </c>
      <c r="F13" s="53">
        <v>5602.3246735136909</v>
      </c>
      <c r="G13" s="53">
        <v>5535.769334789431</v>
      </c>
      <c r="I13" s="55"/>
    </row>
    <row r="14" spans="2:9" ht="13.5" x14ac:dyDescent="0.25">
      <c r="B14" s="184"/>
      <c r="C14" s="184"/>
      <c r="D14" s="184"/>
      <c r="E14" s="184"/>
      <c r="F14" s="184"/>
      <c r="G14" s="184"/>
      <c r="I14" s="55"/>
    </row>
    <row r="15" spans="2:9" ht="13.5" x14ac:dyDescent="0.25">
      <c r="B15" s="185" t="s">
        <v>158</v>
      </c>
      <c r="C15" s="185"/>
      <c r="D15" s="185"/>
      <c r="E15" s="185"/>
      <c r="F15" s="185"/>
      <c r="G15" s="185"/>
    </row>
    <row r="16" spans="2:9" x14ac:dyDescent="0.25">
      <c r="B16" s="183" t="s">
        <v>161</v>
      </c>
      <c r="C16" s="54" t="s">
        <v>193</v>
      </c>
      <c r="D16" s="53"/>
      <c r="E16" s="53"/>
      <c r="F16" s="53"/>
      <c r="G16" s="53"/>
      <c r="H16" s="32"/>
    </row>
    <row r="17" spans="2:7" x14ac:dyDescent="0.25">
      <c r="B17" s="183"/>
      <c r="C17" s="54" t="s">
        <v>194</v>
      </c>
      <c r="D17" s="53"/>
      <c r="E17" s="53"/>
      <c r="F17" s="53"/>
      <c r="G17" s="53"/>
    </row>
    <row r="18" spans="2:7" x14ac:dyDescent="0.25">
      <c r="B18" s="183" t="s">
        <v>162</v>
      </c>
      <c r="C18" s="54" t="s">
        <v>193</v>
      </c>
      <c r="D18" s="53"/>
      <c r="E18" s="53"/>
      <c r="F18" s="53"/>
      <c r="G18" s="53"/>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v>51.763471481034749</v>
      </c>
      <c r="E22" s="53">
        <v>29.176562459896903</v>
      </c>
      <c r="F22" s="53">
        <v>171.97343452255549</v>
      </c>
      <c r="G22" s="53">
        <v>154.00165241684897</v>
      </c>
    </row>
    <row r="23" spans="2:7" x14ac:dyDescent="0.25">
      <c r="B23" s="183"/>
      <c r="C23" s="54" t="s">
        <v>194</v>
      </c>
      <c r="D23" s="53"/>
      <c r="E23" s="53"/>
      <c r="F23" s="53"/>
      <c r="G23" s="53"/>
    </row>
    <row r="24" spans="2:7" x14ac:dyDescent="0.25">
      <c r="B24" s="183" t="s">
        <v>165</v>
      </c>
      <c r="C24" s="54" t="s">
        <v>193</v>
      </c>
      <c r="D24" s="53"/>
      <c r="E24" s="53"/>
      <c r="F24" s="53"/>
      <c r="G24" s="53"/>
    </row>
    <row r="25" spans="2:7" x14ac:dyDescent="0.25">
      <c r="B25" s="183"/>
      <c r="C25" s="54" t="s">
        <v>194</v>
      </c>
      <c r="D25" s="53"/>
      <c r="E25" s="53"/>
      <c r="F25" s="53"/>
      <c r="G25" s="53"/>
    </row>
    <row r="26" spans="2:7" x14ac:dyDescent="0.25">
      <c r="B26" s="183" t="s">
        <v>166</v>
      </c>
      <c r="C26" s="54" t="s">
        <v>193</v>
      </c>
      <c r="D26" s="53"/>
      <c r="E26" s="53"/>
      <c r="F26" s="53"/>
      <c r="G26" s="53"/>
    </row>
    <row r="27" spans="2:7" x14ac:dyDescent="0.25">
      <c r="B27" s="183"/>
      <c r="C27" s="54" t="s">
        <v>194</v>
      </c>
      <c r="D27" s="53"/>
      <c r="E27" s="53"/>
      <c r="F27" s="53"/>
      <c r="G27" s="53"/>
    </row>
    <row r="28" spans="2:7" x14ac:dyDescent="0.25">
      <c r="B28" s="183" t="s">
        <v>167</v>
      </c>
      <c r="C28" s="54" t="s">
        <v>193</v>
      </c>
      <c r="D28" s="53"/>
      <c r="E28" s="53"/>
      <c r="F28" s="53"/>
      <c r="G28" s="53"/>
    </row>
    <row r="29" spans="2:7" x14ac:dyDescent="0.25">
      <c r="B29" s="183"/>
      <c r="C29" s="54" t="s">
        <v>194</v>
      </c>
      <c r="D29" s="53"/>
      <c r="E29" s="53"/>
      <c r="F29" s="53"/>
      <c r="G29" s="53"/>
    </row>
    <row r="30" spans="2:7" x14ac:dyDescent="0.25">
      <c r="B30" s="183" t="s">
        <v>168</v>
      </c>
      <c r="C30" s="54" t="s">
        <v>193</v>
      </c>
      <c r="D30" s="53">
        <v>1.105437296926078</v>
      </c>
      <c r="E30" s="53">
        <v>1.105437296926078</v>
      </c>
      <c r="F30" s="53">
        <v>18.8426811976036</v>
      </c>
      <c r="G30" s="53">
        <v>15.074144958082881</v>
      </c>
    </row>
    <row r="31" spans="2:7" x14ac:dyDescent="0.25">
      <c r="B31" s="183"/>
      <c r="C31" s="54" t="s">
        <v>194</v>
      </c>
      <c r="D31" s="53"/>
      <c r="E31" s="53"/>
      <c r="F31" s="53"/>
      <c r="G31" s="53"/>
    </row>
    <row r="32" spans="2:7" x14ac:dyDescent="0.25">
      <c r="B32" s="183" t="s">
        <v>169</v>
      </c>
      <c r="C32" s="54" t="s">
        <v>193</v>
      </c>
      <c r="D32" s="53"/>
      <c r="E32" s="53"/>
      <c r="F32" s="53"/>
      <c r="G32" s="53"/>
    </row>
    <row r="33" spans="2:7" x14ac:dyDescent="0.25">
      <c r="B33" s="183"/>
      <c r="C33" s="54" t="s">
        <v>194</v>
      </c>
      <c r="D33" s="53"/>
      <c r="E33" s="53"/>
      <c r="F33" s="53"/>
      <c r="G33" s="53"/>
    </row>
    <row r="34" spans="2:7" x14ac:dyDescent="0.25">
      <c r="B34" s="183" t="s">
        <v>170</v>
      </c>
      <c r="C34" s="54" t="s">
        <v>193</v>
      </c>
      <c r="D34" s="53"/>
      <c r="E34" s="53"/>
      <c r="F34" s="53"/>
      <c r="G34" s="53"/>
    </row>
    <row r="35" spans="2:7" x14ac:dyDescent="0.25">
      <c r="B35" s="183"/>
      <c r="C35" s="54" t="s">
        <v>194</v>
      </c>
      <c r="D35" s="53"/>
      <c r="E35" s="53"/>
      <c r="F35" s="53"/>
      <c r="G35" s="53"/>
    </row>
    <row r="36" spans="2:7" ht="14.25" customHeight="1" x14ac:dyDescent="0.25">
      <c r="B36" s="183" t="s">
        <v>171</v>
      </c>
      <c r="C36" s="54" t="s">
        <v>193</v>
      </c>
      <c r="D36" s="53">
        <v>4421.7328754546452</v>
      </c>
      <c r="E36" s="53">
        <v>2813.8102877008819</v>
      </c>
      <c r="F36" s="53">
        <v>237659.37591898369</v>
      </c>
      <c r="G36" s="53">
        <v>234653.95679478886</v>
      </c>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v>1850.6733236043115</v>
      </c>
      <c r="E44" s="53">
        <v>1051.1253018672671</v>
      </c>
      <c r="F44" s="53">
        <v>26295.33002921654</v>
      </c>
      <c r="G44" s="53">
        <v>24803.12378073392</v>
      </c>
    </row>
    <row r="45" spans="2:7" x14ac:dyDescent="0.25">
      <c r="B45" s="183"/>
      <c r="C45" s="54" t="s">
        <v>194</v>
      </c>
      <c r="D45" s="53"/>
      <c r="E45" s="53"/>
      <c r="F45" s="53"/>
      <c r="G45" s="53"/>
    </row>
    <row r="46" spans="2:7" x14ac:dyDescent="0.25">
      <c r="B46" s="183" t="s">
        <v>175</v>
      </c>
      <c r="C46" s="54" t="s">
        <v>193</v>
      </c>
      <c r="D46" s="53">
        <v>1866.406091343611</v>
      </c>
      <c r="E46" s="53">
        <v>1775.5278884519237</v>
      </c>
      <c r="F46" s="53">
        <v>25530.392847515199</v>
      </c>
      <c r="G46" s="53">
        <v>25472.53656595869</v>
      </c>
    </row>
    <row r="47" spans="2:7" x14ac:dyDescent="0.25">
      <c r="B47" s="183"/>
      <c r="C47" s="54" t="s">
        <v>194</v>
      </c>
      <c r="D47" s="53"/>
      <c r="E47" s="53"/>
      <c r="F47" s="53"/>
      <c r="G47" s="53"/>
    </row>
    <row r="48" spans="2:7" x14ac:dyDescent="0.25">
      <c r="B48" s="183" t="s">
        <v>176</v>
      </c>
      <c r="C48" s="54" t="s">
        <v>193</v>
      </c>
      <c r="D48" s="53">
        <v>2.7658870550153249</v>
      </c>
      <c r="E48" s="53">
        <v>2.7658870550153249</v>
      </c>
      <c r="F48" s="53">
        <v>32.562033965862234</v>
      </c>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v>49.25714569303976</v>
      </c>
      <c r="E54" s="53">
        <v>5.3624895596906077</v>
      </c>
      <c r="F54" s="53">
        <v>61.018684152480297</v>
      </c>
      <c r="G54" s="53">
        <v>40.732698972240897</v>
      </c>
    </row>
    <row r="55" spans="2:7" x14ac:dyDescent="0.25">
      <c r="B55" s="183"/>
      <c r="C55" s="54" t="s">
        <v>194</v>
      </c>
      <c r="D55" s="53"/>
      <c r="E55" s="53"/>
      <c r="F55" s="53"/>
      <c r="G55" s="53"/>
    </row>
    <row r="56" spans="2:7" x14ac:dyDescent="0.25">
      <c r="B56" s="183" t="s">
        <v>179</v>
      </c>
      <c r="C56" s="54" t="s">
        <v>193</v>
      </c>
      <c r="D56" s="53">
        <v>40.934082671237071</v>
      </c>
      <c r="E56" s="53">
        <v>40.934082671237071</v>
      </c>
      <c r="F56" s="53">
        <v>602.04323224503457</v>
      </c>
      <c r="G56" s="53">
        <v>599.96535868571789</v>
      </c>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v>0.01</v>
      </c>
      <c r="E60" s="53">
        <v>0.01</v>
      </c>
      <c r="F60" s="53">
        <v>0.19090909090909092</v>
      </c>
      <c r="G60" s="53">
        <v>0.18636363636363637</v>
      </c>
    </row>
    <row r="61" spans="2:7" x14ac:dyDescent="0.25">
      <c r="B61" s="183"/>
      <c r="C61" s="54" t="s">
        <v>194</v>
      </c>
      <c r="D61" s="53"/>
      <c r="E61" s="53"/>
      <c r="F61" s="53"/>
      <c r="G61" s="53"/>
    </row>
    <row r="62" spans="2:7" x14ac:dyDescent="0.25">
      <c r="B62" s="183" t="s">
        <v>182</v>
      </c>
      <c r="C62" s="54" t="s">
        <v>193</v>
      </c>
      <c r="D62" s="53">
        <v>527.99056942483423</v>
      </c>
      <c r="E62" s="53">
        <v>372.79161482243705</v>
      </c>
      <c r="F62" s="53">
        <v>4939.0718480252663</v>
      </c>
      <c r="G62" s="53">
        <v>4894.8849134951097</v>
      </c>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900-000000000000}"/>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 style="116" customWidth="1"/>
    <col min="4" max="5" width="15.625" style="117" customWidth="1"/>
    <col min="6" max="7" width="18.75" style="117" customWidth="1"/>
    <col min="8" max="8" width="4.87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190</v>
      </c>
      <c r="E9" s="108" t="s">
        <v>192</v>
      </c>
      <c r="F9" s="178"/>
      <c r="G9" s="178"/>
      <c r="I9" s="55"/>
    </row>
    <row r="10" spans="2:9" ht="13.5" x14ac:dyDescent="0.25">
      <c r="B10" s="186" t="s">
        <v>157</v>
      </c>
      <c r="C10" s="186"/>
      <c r="D10" s="17">
        <v>133144.85535389368</v>
      </c>
      <c r="E10" s="17">
        <v>114525.68876414972</v>
      </c>
      <c r="F10" s="17">
        <v>857561.8906286197</v>
      </c>
      <c r="G10" s="17">
        <v>794744.97527025198</v>
      </c>
      <c r="I10" s="55"/>
    </row>
    <row r="11" spans="2:9" x14ac:dyDescent="0.25">
      <c r="B11" s="187" t="s">
        <v>158</v>
      </c>
      <c r="C11" s="187"/>
      <c r="D11" s="53">
        <v>29100.926753183176</v>
      </c>
      <c r="E11" s="53">
        <v>24461.817137354694</v>
      </c>
      <c r="F11" s="53">
        <v>201437.80804691094</v>
      </c>
      <c r="G11" s="53">
        <v>185948.83610786044</v>
      </c>
      <c r="I11" s="55"/>
    </row>
    <row r="12" spans="2:9" x14ac:dyDescent="0.25">
      <c r="B12" s="187" t="s">
        <v>159</v>
      </c>
      <c r="C12" s="187"/>
      <c r="D12" s="53">
        <v>91655.452550413014</v>
      </c>
      <c r="E12" s="53">
        <v>81411.07559557067</v>
      </c>
      <c r="F12" s="53">
        <v>608748.48025392147</v>
      </c>
      <c r="G12" s="53">
        <v>571885.05130640126</v>
      </c>
      <c r="I12" s="55"/>
    </row>
    <row r="13" spans="2:9" x14ac:dyDescent="0.25">
      <c r="B13" s="187" t="s">
        <v>160</v>
      </c>
      <c r="C13" s="187"/>
      <c r="D13" s="53">
        <v>12388.476050297433</v>
      </c>
      <c r="E13" s="53">
        <v>8652.7960312245305</v>
      </c>
      <c r="F13" s="53">
        <v>47375.602327789471</v>
      </c>
      <c r="G13" s="53">
        <v>36911.087855991005</v>
      </c>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16.427981662725173</v>
      </c>
      <c r="E16" s="53">
        <v>5.7131601759991746</v>
      </c>
      <c r="F16" s="53">
        <v>18.697615121451847</v>
      </c>
      <c r="G16" s="53">
        <v>9.97206139810765</v>
      </c>
      <c r="H16" s="32"/>
    </row>
    <row r="17" spans="2:7" x14ac:dyDescent="0.25">
      <c r="B17" s="183"/>
      <c r="C17" s="54" t="s">
        <v>194</v>
      </c>
      <c r="D17" s="53"/>
      <c r="E17" s="53"/>
      <c r="F17" s="53"/>
      <c r="G17" s="53"/>
    </row>
    <row r="18" spans="2:7" x14ac:dyDescent="0.25">
      <c r="B18" s="183" t="s">
        <v>162</v>
      </c>
      <c r="C18" s="54" t="s">
        <v>193</v>
      </c>
      <c r="D18" s="53">
        <v>1840.0764949080672</v>
      </c>
      <c r="E18" s="53">
        <v>1773.4325519438601</v>
      </c>
      <c r="F18" s="53">
        <v>10937.496040293379</v>
      </c>
      <c r="G18" s="53">
        <v>9857.3890668270888</v>
      </c>
    </row>
    <row r="19" spans="2:7" x14ac:dyDescent="0.25">
      <c r="B19" s="183"/>
      <c r="C19" s="54" t="s">
        <v>194</v>
      </c>
      <c r="D19" s="53">
        <v>831.9466447407093</v>
      </c>
      <c r="E19" s="53">
        <v>817.47009734138908</v>
      </c>
      <c r="F19" s="53">
        <v>3801.166840918615</v>
      </c>
      <c r="G19" s="53">
        <v>3708.6981754125136</v>
      </c>
    </row>
    <row r="20" spans="2:7" x14ac:dyDescent="0.25">
      <c r="B20" s="183" t="s">
        <v>163</v>
      </c>
      <c r="C20" s="54" t="s">
        <v>193</v>
      </c>
      <c r="D20" s="53">
        <v>62.612094025365401</v>
      </c>
      <c r="E20" s="53">
        <v>62.612094025365401</v>
      </c>
      <c r="F20" s="53">
        <v>492.35873938128248</v>
      </c>
      <c r="G20" s="53"/>
    </row>
    <row r="21" spans="2:7" x14ac:dyDescent="0.25">
      <c r="B21" s="183"/>
      <c r="C21" s="54" t="s">
        <v>194</v>
      </c>
      <c r="D21" s="53"/>
      <c r="E21" s="53"/>
      <c r="F21" s="53"/>
      <c r="G21" s="53"/>
    </row>
    <row r="22" spans="2:7" x14ac:dyDescent="0.25">
      <c r="B22" s="183" t="s">
        <v>164</v>
      </c>
      <c r="C22" s="54" t="s">
        <v>193</v>
      </c>
      <c r="D22" s="53">
        <v>534.30978426828392</v>
      </c>
      <c r="E22" s="53">
        <v>449.33447285799116</v>
      </c>
      <c r="F22" s="53">
        <v>1861.4800206637647</v>
      </c>
      <c r="G22" s="53">
        <v>1422.9980845269054</v>
      </c>
    </row>
    <row r="23" spans="2:7" x14ac:dyDescent="0.25">
      <c r="B23" s="183"/>
      <c r="C23" s="54" t="s">
        <v>194</v>
      </c>
      <c r="D23" s="53"/>
      <c r="E23" s="53"/>
      <c r="F23" s="53"/>
      <c r="G23" s="53"/>
    </row>
    <row r="24" spans="2:7" x14ac:dyDescent="0.25">
      <c r="B24" s="183" t="s">
        <v>165</v>
      </c>
      <c r="C24" s="54" t="s">
        <v>193</v>
      </c>
      <c r="D24" s="53">
        <v>809.67821587532353</v>
      </c>
      <c r="E24" s="53">
        <v>713.64873241451892</v>
      </c>
      <c r="F24" s="53">
        <v>10550.767259210679</v>
      </c>
      <c r="G24" s="53">
        <v>9208.565113768931</v>
      </c>
    </row>
    <row r="25" spans="2:7" x14ac:dyDescent="0.25">
      <c r="B25" s="183"/>
      <c r="C25" s="54" t="s">
        <v>194</v>
      </c>
      <c r="D25" s="53">
        <v>1936.4934858834624</v>
      </c>
      <c r="E25" s="53">
        <v>892.79422711003508</v>
      </c>
      <c r="F25" s="53">
        <v>5587.2912673630835</v>
      </c>
      <c r="G25" s="53">
        <v>5492.8044042076826</v>
      </c>
    </row>
    <row r="26" spans="2:7" x14ac:dyDescent="0.25">
      <c r="B26" s="183" t="s">
        <v>166</v>
      </c>
      <c r="C26" s="54" t="s">
        <v>193</v>
      </c>
      <c r="D26" s="53">
        <v>1263.496118610472</v>
      </c>
      <c r="E26" s="53">
        <v>401.79731771283099</v>
      </c>
      <c r="F26" s="53">
        <v>1389.579705411905</v>
      </c>
      <c r="G26" s="53">
        <v>795.37159997875688</v>
      </c>
    </row>
    <row r="27" spans="2:7" x14ac:dyDescent="0.25">
      <c r="B27" s="183"/>
      <c r="C27" s="54" t="s">
        <v>194</v>
      </c>
      <c r="D27" s="53">
        <v>264.33722504772993</v>
      </c>
      <c r="E27" s="53">
        <v>38.40236182909652</v>
      </c>
      <c r="F27" s="53">
        <v>83.625234406060386</v>
      </c>
      <c r="G27" s="53">
        <v>34.10742295348561</v>
      </c>
    </row>
    <row r="28" spans="2:7" x14ac:dyDescent="0.25">
      <c r="B28" s="183" t="s">
        <v>167</v>
      </c>
      <c r="C28" s="54" t="s">
        <v>193</v>
      </c>
      <c r="D28" s="53">
        <v>1222.2261588792333</v>
      </c>
      <c r="E28" s="53">
        <v>922.58835638588084</v>
      </c>
      <c r="F28" s="53">
        <v>8200.1323638862505</v>
      </c>
      <c r="G28" s="53">
        <v>7820.0305816297432</v>
      </c>
    </row>
    <row r="29" spans="2:7" x14ac:dyDescent="0.25">
      <c r="B29" s="183"/>
      <c r="C29" s="54" t="s">
        <v>194</v>
      </c>
      <c r="D29" s="53">
        <v>160.20052311152088</v>
      </c>
      <c r="E29" s="53">
        <v>149.83446732932472</v>
      </c>
      <c r="F29" s="53">
        <v>768.36238871065018</v>
      </c>
      <c r="G29" s="53">
        <v>500.31001762951036</v>
      </c>
    </row>
    <row r="30" spans="2:7" x14ac:dyDescent="0.25">
      <c r="B30" s="183" t="s">
        <v>168</v>
      </c>
      <c r="C30" s="54" t="s">
        <v>193</v>
      </c>
      <c r="D30" s="53">
        <v>280.33889189600887</v>
      </c>
      <c r="E30" s="53">
        <v>110.49685458322274</v>
      </c>
      <c r="F30" s="53">
        <v>1490.5461126024745</v>
      </c>
      <c r="G30" s="53">
        <v>274.10535645280828</v>
      </c>
    </row>
    <row r="31" spans="2:7" x14ac:dyDescent="0.25">
      <c r="B31" s="183"/>
      <c r="C31" s="54" t="s">
        <v>194</v>
      </c>
      <c r="D31" s="53">
        <v>161.97771260832337</v>
      </c>
      <c r="E31" s="53"/>
      <c r="F31" s="53"/>
      <c r="G31" s="53"/>
    </row>
    <row r="32" spans="2:7" x14ac:dyDescent="0.25">
      <c r="B32" s="183" t="s">
        <v>169</v>
      </c>
      <c r="C32" s="54" t="s">
        <v>193</v>
      </c>
      <c r="D32" s="53">
        <v>711.36973806024719</v>
      </c>
      <c r="E32" s="53">
        <v>654.91699881057264</v>
      </c>
      <c r="F32" s="53">
        <v>6969.7454938792998</v>
      </c>
      <c r="G32" s="53">
        <v>5717.4376898326536</v>
      </c>
    </row>
    <row r="33" spans="2:9" x14ac:dyDescent="0.25">
      <c r="B33" s="183"/>
      <c r="C33" s="54" t="s">
        <v>194</v>
      </c>
      <c r="D33" s="53">
        <v>464.26338231757296</v>
      </c>
      <c r="E33" s="53">
        <v>174.36999496848193</v>
      </c>
      <c r="F33" s="53">
        <v>687.86018584720978</v>
      </c>
      <c r="G33" s="53">
        <v>415.15452633126347</v>
      </c>
    </row>
    <row r="34" spans="2:9" x14ac:dyDescent="0.25">
      <c r="B34" s="183" t="s">
        <v>170</v>
      </c>
      <c r="C34" s="54" t="s">
        <v>193</v>
      </c>
      <c r="D34" s="53"/>
      <c r="E34" s="53"/>
      <c r="F34" s="53"/>
      <c r="G34" s="53"/>
    </row>
    <row r="35" spans="2:9" x14ac:dyDescent="0.25">
      <c r="B35" s="183"/>
      <c r="C35" s="54" t="s">
        <v>194</v>
      </c>
      <c r="D35" s="53"/>
      <c r="E35" s="53"/>
      <c r="F35" s="53"/>
      <c r="G35" s="53"/>
    </row>
    <row r="36" spans="2:9" ht="14.25" customHeight="1" x14ac:dyDescent="0.25">
      <c r="B36" s="183" t="s">
        <v>171</v>
      </c>
      <c r="C36" s="54" t="s">
        <v>193</v>
      </c>
      <c r="D36" s="53">
        <v>14752.602699473189</v>
      </c>
      <c r="E36" s="53">
        <v>13865.840732742055</v>
      </c>
      <c r="F36" s="53">
        <v>123785.98188284198</v>
      </c>
      <c r="G36" s="53">
        <v>117155.34676898085</v>
      </c>
    </row>
    <row r="37" spans="2:9" ht="14.25" customHeight="1" x14ac:dyDescent="0.25">
      <c r="B37" s="183"/>
      <c r="C37" s="54" t="s">
        <v>194</v>
      </c>
      <c r="D37" s="53">
        <v>3788.569601814932</v>
      </c>
      <c r="E37" s="53">
        <v>3428.5647171240121</v>
      </c>
      <c r="F37" s="53">
        <v>24812.716896372815</v>
      </c>
      <c r="G37" s="53">
        <v>23536.545237930095</v>
      </c>
    </row>
    <row r="38" spans="2:9" ht="13.5" x14ac:dyDescent="0.25">
      <c r="B38" s="184"/>
      <c r="C38" s="184"/>
      <c r="D38" s="184"/>
      <c r="E38" s="184"/>
      <c r="F38" s="184"/>
      <c r="G38" s="184"/>
    </row>
    <row r="39" spans="2:9" ht="13.5" x14ac:dyDescent="0.25">
      <c r="B39" s="185" t="s">
        <v>159</v>
      </c>
      <c r="C39" s="185"/>
      <c r="D39" s="185"/>
      <c r="E39" s="185"/>
      <c r="F39" s="185"/>
      <c r="G39" s="185"/>
    </row>
    <row r="40" spans="2:9" x14ac:dyDescent="0.25">
      <c r="B40" s="183" t="s">
        <v>172</v>
      </c>
      <c r="C40" s="54" t="s">
        <v>193</v>
      </c>
      <c r="D40" s="53">
        <v>1009.0985884145542</v>
      </c>
      <c r="E40" s="53">
        <v>732.492474878179</v>
      </c>
      <c r="F40" s="53">
        <v>3923.4926783024093</v>
      </c>
      <c r="G40" s="53">
        <v>3586.4026130880916</v>
      </c>
    </row>
    <row r="41" spans="2:9" x14ac:dyDescent="0.25">
      <c r="B41" s="183"/>
      <c r="C41" s="54" t="s">
        <v>194</v>
      </c>
      <c r="D41" s="53">
        <v>452.27291703821464</v>
      </c>
      <c r="E41" s="53">
        <v>251.1642275697692</v>
      </c>
      <c r="F41" s="53">
        <v>2955.6944443907646</v>
      </c>
      <c r="G41" s="53">
        <v>2594.4160777378956</v>
      </c>
    </row>
    <row r="42" spans="2:9" x14ac:dyDescent="0.25">
      <c r="B42" s="183" t="s">
        <v>173</v>
      </c>
      <c r="C42" s="54" t="s">
        <v>193</v>
      </c>
      <c r="D42" s="53">
        <v>3638.9789003055221</v>
      </c>
      <c r="E42" s="53">
        <v>2702.0941188832398</v>
      </c>
      <c r="F42" s="53">
        <v>16404.526229893589</v>
      </c>
      <c r="G42" s="53">
        <v>12446.843374122222</v>
      </c>
    </row>
    <row r="43" spans="2:9" x14ac:dyDescent="0.25">
      <c r="B43" s="183"/>
      <c r="C43" s="54" t="s">
        <v>194</v>
      </c>
      <c r="D43" s="53">
        <v>3303.20117251906</v>
      </c>
      <c r="E43" s="53">
        <v>2782.8025496323835</v>
      </c>
      <c r="F43" s="53">
        <v>9135.7934083435102</v>
      </c>
      <c r="G43" s="53">
        <v>7469.5397900321541</v>
      </c>
    </row>
    <row r="44" spans="2:9" x14ac:dyDescent="0.25">
      <c r="B44" s="183" t="s">
        <v>174</v>
      </c>
      <c r="C44" s="54" t="s">
        <v>193</v>
      </c>
      <c r="D44" s="53">
        <v>9378.085784713654</v>
      </c>
      <c r="E44" s="53">
        <v>7873.9526072768776</v>
      </c>
      <c r="F44" s="53">
        <v>77756.574056685975</v>
      </c>
      <c r="G44" s="53">
        <v>73658.200781144173</v>
      </c>
    </row>
    <row r="45" spans="2:9" x14ac:dyDescent="0.25">
      <c r="B45" s="183"/>
      <c r="C45" s="54" t="s">
        <v>194</v>
      </c>
      <c r="D45" s="53">
        <v>7741.1331702036796</v>
      </c>
      <c r="E45" s="53">
        <v>7127.2531817587897</v>
      </c>
      <c r="F45" s="53">
        <v>59182.293861745915</v>
      </c>
      <c r="G45" s="53">
        <v>57558.676845768219</v>
      </c>
    </row>
    <row r="46" spans="2:9" x14ac:dyDescent="0.25">
      <c r="B46" s="183" t="s">
        <v>175</v>
      </c>
      <c r="C46" s="54" t="s">
        <v>193</v>
      </c>
      <c r="D46" s="53">
        <v>4555.8701849156187</v>
      </c>
      <c r="E46" s="53">
        <v>4159.3559485122514</v>
      </c>
      <c r="F46" s="53">
        <v>45281.382420794478</v>
      </c>
      <c r="G46" s="53">
        <v>40546.770143709204</v>
      </c>
    </row>
    <row r="47" spans="2:9" x14ac:dyDescent="0.25">
      <c r="B47" s="183"/>
      <c r="C47" s="54" t="s">
        <v>194</v>
      </c>
      <c r="D47" s="53">
        <v>8108.6293613929447</v>
      </c>
      <c r="E47" s="53">
        <v>7473.3459281724163</v>
      </c>
      <c r="F47" s="53">
        <v>51796.082872820312</v>
      </c>
      <c r="G47" s="53">
        <v>50700.928012687567</v>
      </c>
    </row>
    <row r="48" spans="2:9" x14ac:dyDescent="0.25">
      <c r="B48" s="183" t="s">
        <v>176</v>
      </c>
      <c r="C48" s="54" t="s">
        <v>193</v>
      </c>
      <c r="D48" s="53">
        <v>41585.435337976836</v>
      </c>
      <c r="E48" s="53">
        <v>37711.960469950798</v>
      </c>
      <c r="F48" s="53">
        <v>279570.40784305381</v>
      </c>
      <c r="G48" s="53">
        <v>266780.50230068213</v>
      </c>
      <c r="I48" s="32"/>
    </row>
    <row r="49" spans="2:7" x14ac:dyDescent="0.25">
      <c r="B49" s="183"/>
      <c r="C49" s="54" t="s">
        <v>194</v>
      </c>
      <c r="D49" s="53">
        <v>10890.838390084295</v>
      </c>
      <c r="E49" s="53">
        <v>10206.676421412303</v>
      </c>
      <c r="F49" s="53">
        <v>58754.30967989131</v>
      </c>
      <c r="G49" s="53">
        <v>52826.477330281996</v>
      </c>
    </row>
    <row r="50" spans="2:7" x14ac:dyDescent="0.25">
      <c r="B50" s="183" t="s">
        <v>177</v>
      </c>
      <c r="C50" s="54" t="s">
        <v>193</v>
      </c>
      <c r="D50" s="53">
        <v>991.90874284877941</v>
      </c>
      <c r="E50" s="53">
        <v>389.97766752384649</v>
      </c>
      <c r="F50" s="53">
        <v>3987.9227579992753</v>
      </c>
      <c r="G50" s="53">
        <v>3716.2940371477507</v>
      </c>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v>1659.2723579462618</v>
      </c>
      <c r="E54" s="53">
        <v>822.78576108304014</v>
      </c>
      <c r="F54" s="53">
        <v>9804.1218359198774</v>
      </c>
      <c r="G54" s="53">
        <v>5538.4302319240278</v>
      </c>
    </row>
    <row r="55" spans="2:7" x14ac:dyDescent="0.25">
      <c r="B55" s="183"/>
      <c r="C55" s="54" t="s">
        <v>194</v>
      </c>
      <c r="D55" s="53">
        <v>183.90779201690046</v>
      </c>
      <c r="E55" s="53">
        <v>112.53754093370756</v>
      </c>
      <c r="F55" s="53">
        <v>1337.7009706152166</v>
      </c>
      <c r="G55" s="53">
        <v>1274.671724726343</v>
      </c>
    </row>
    <row r="56" spans="2:7" x14ac:dyDescent="0.25">
      <c r="B56" s="183" t="s">
        <v>179</v>
      </c>
      <c r="C56" s="54" t="s">
        <v>193</v>
      </c>
      <c r="D56" s="53">
        <v>1162.6006768861437</v>
      </c>
      <c r="E56" s="53">
        <v>1146.0602492517601</v>
      </c>
      <c r="F56" s="53">
        <v>8344.8141910060513</v>
      </c>
      <c r="G56" s="53">
        <v>7600.3290698095716</v>
      </c>
    </row>
    <row r="57" spans="2:7" x14ac:dyDescent="0.25">
      <c r="B57" s="183"/>
      <c r="C57" s="54" t="s">
        <v>194</v>
      </c>
      <c r="D57" s="53"/>
      <c r="E57" s="53"/>
      <c r="F57" s="53"/>
      <c r="G57" s="53"/>
    </row>
    <row r="58" spans="2:7" x14ac:dyDescent="0.25">
      <c r="B58" s="183" t="s">
        <v>180</v>
      </c>
      <c r="C58" s="54" t="s">
        <v>193</v>
      </c>
      <c r="D58" s="53">
        <v>3718.3040536842823</v>
      </c>
      <c r="E58" s="53">
        <v>2981.6058049372341</v>
      </c>
      <c r="F58" s="53">
        <v>13342.393393662463</v>
      </c>
      <c r="G58" s="53">
        <v>11157.130623347944</v>
      </c>
    </row>
    <row r="59" spans="2:7" x14ac:dyDescent="0.25">
      <c r="B59" s="183"/>
      <c r="C59" s="54" t="s">
        <v>194</v>
      </c>
      <c r="D59" s="53"/>
      <c r="E59" s="53"/>
      <c r="F59" s="53"/>
      <c r="G59" s="53"/>
    </row>
    <row r="60" spans="2:7" x14ac:dyDescent="0.25">
      <c r="B60" s="183" t="s">
        <v>181</v>
      </c>
      <c r="C60" s="54" t="s">
        <v>193</v>
      </c>
      <c r="D60" s="53">
        <v>957.93674365619734</v>
      </c>
      <c r="E60" s="53">
        <v>665.10058934205017</v>
      </c>
      <c r="F60" s="53">
        <v>3059.2979886871854</v>
      </c>
      <c r="G60" s="53">
        <v>2354.5601503364178</v>
      </c>
    </row>
    <row r="61" spans="2:7" x14ac:dyDescent="0.25">
      <c r="B61" s="183"/>
      <c r="C61" s="54" t="s">
        <v>194</v>
      </c>
      <c r="D61" s="53">
        <v>1.6591307595316129</v>
      </c>
      <c r="E61" s="53">
        <v>0.632242129803813</v>
      </c>
      <c r="F61" s="53">
        <v>4.3107417941169066</v>
      </c>
      <c r="G61" s="53"/>
    </row>
    <row r="62" spans="2:7" x14ac:dyDescent="0.25">
      <c r="B62" s="183" t="s">
        <v>182</v>
      </c>
      <c r="C62" s="54" t="s">
        <v>193</v>
      </c>
      <c r="D62" s="53">
        <v>3791.2069935389227</v>
      </c>
      <c r="E62" s="53">
        <v>2277.5417668455298</v>
      </c>
      <c r="F62" s="53">
        <v>7825.0369684101706</v>
      </c>
      <c r="G62" s="53">
        <v>5449.1594480452331</v>
      </c>
    </row>
    <row r="63" spans="2:7" x14ac:dyDescent="0.25">
      <c r="B63" s="183"/>
      <c r="C63" s="54" t="s">
        <v>194</v>
      </c>
      <c r="D63" s="53">
        <v>461.45737595318627</v>
      </c>
      <c r="E63" s="53">
        <v>249.48743997072899</v>
      </c>
      <c r="F63" s="53">
        <v>430.22856207061739</v>
      </c>
      <c r="G63" s="53">
        <v>412.69639826378381</v>
      </c>
    </row>
    <row r="64" spans="2:7" x14ac:dyDescent="0.25">
      <c r="B64" s="183" t="s">
        <v>183</v>
      </c>
      <c r="C64" s="54" t="s">
        <v>193</v>
      </c>
      <c r="D64" s="53">
        <v>440.55803097575159</v>
      </c>
      <c r="E64" s="53">
        <v>387.78632082647198</v>
      </c>
      <c r="F64" s="53">
        <v>3191.5060770891505</v>
      </c>
      <c r="G64" s="53">
        <v>3101.4904604535732</v>
      </c>
    </row>
    <row r="65" spans="2:7" x14ac:dyDescent="0.25">
      <c r="B65" s="183"/>
      <c r="C65" s="54" t="s">
        <v>194</v>
      </c>
      <c r="D65" s="53">
        <v>11.57289488025665</v>
      </c>
      <c r="E65" s="53">
        <v>9.25831590420532</v>
      </c>
      <c r="F65" s="53">
        <v>36.191598534620795</v>
      </c>
      <c r="G65" s="53">
        <v>22.619749084137997</v>
      </c>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A00-000000000000}"/>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 style="116" customWidth="1"/>
    <col min="4" max="5" width="15.625" style="117" customWidth="1"/>
    <col min="6" max="7" width="18.75" style="117" customWidth="1"/>
    <col min="8" max="8" width="4.87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190</v>
      </c>
      <c r="E9" s="108" t="s">
        <v>192</v>
      </c>
      <c r="F9" s="178"/>
      <c r="G9" s="178"/>
      <c r="I9" s="55"/>
    </row>
    <row r="10" spans="2:9" ht="13.5" x14ac:dyDescent="0.25">
      <c r="B10" s="186" t="s">
        <v>157</v>
      </c>
      <c r="C10" s="186"/>
      <c r="D10" s="17">
        <v>2534.4536892225101</v>
      </c>
      <c r="E10" s="17">
        <v>1363.6795745871377</v>
      </c>
      <c r="F10" s="17">
        <v>18030.915654265191</v>
      </c>
      <c r="G10" s="17">
        <v>17750.354943344166</v>
      </c>
      <c r="I10" s="55"/>
    </row>
    <row r="11" spans="2:9" x14ac:dyDescent="0.25">
      <c r="B11" s="187" t="s">
        <v>158</v>
      </c>
      <c r="C11" s="187"/>
      <c r="D11" s="53">
        <v>2391.496178812075</v>
      </c>
      <c r="E11" s="53">
        <v>1289.0313255853416</v>
      </c>
      <c r="F11" s="53">
        <v>17607.324681001035</v>
      </c>
      <c r="G11" s="53">
        <v>17340.798438323927</v>
      </c>
      <c r="I11" s="55"/>
    </row>
    <row r="12" spans="2:9" x14ac:dyDescent="0.25">
      <c r="B12" s="187" t="s">
        <v>159</v>
      </c>
      <c r="C12" s="187"/>
      <c r="D12" s="53"/>
      <c r="E12" s="53"/>
      <c r="F12" s="53"/>
      <c r="G12" s="53"/>
      <c r="I12" s="55"/>
    </row>
    <row r="13" spans="2:9" x14ac:dyDescent="0.25">
      <c r="B13" s="187" t="s">
        <v>160</v>
      </c>
      <c r="C13" s="187"/>
      <c r="D13" s="53">
        <v>142.95751041043397</v>
      </c>
      <c r="E13" s="53">
        <v>74.648249001796245</v>
      </c>
      <c r="F13" s="53">
        <v>423.59097326415707</v>
      </c>
      <c r="G13" s="53">
        <v>409.55650502023491</v>
      </c>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198.13785545219758</v>
      </c>
      <c r="E16" s="53">
        <v>138.13480145150965</v>
      </c>
      <c r="F16" s="53">
        <v>325.6383305299139</v>
      </c>
      <c r="G16" s="53">
        <v>312.15833220195282</v>
      </c>
      <c r="H16" s="32"/>
    </row>
    <row r="17" spans="2:7" x14ac:dyDescent="0.25">
      <c r="B17" s="183"/>
      <c r="C17" s="54" t="s">
        <v>194</v>
      </c>
      <c r="D17" s="53"/>
      <c r="E17" s="53"/>
      <c r="F17" s="53"/>
      <c r="G17" s="53"/>
    </row>
    <row r="18" spans="2:7" x14ac:dyDescent="0.25">
      <c r="B18" s="183" t="s">
        <v>162</v>
      </c>
      <c r="C18" s="54" t="s">
        <v>193</v>
      </c>
      <c r="D18" s="53">
        <v>121.30554736310422</v>
      </c>
      <c r="E18" s="53">
        <v>100.25389597704272</v>
      </c>
      <c r="F18" s="53">
        <v>2389.7532597278177</v>
      </c>
      <c r="G18" s="53">
        <v>2389.5941688187268</v>
      </c>
    </row>
    <row r="19" spans="2:7" x14ac:dyDescent="0.25">
      <c r="B19" s="183"/>
      <c r="C19" s="54" t="s">
        <v>194</v>
      </c>
      <c r="D19" s="53">
        <v>45.992801970656231</v>
      </c>
      <c r="E19" s="53">
        <v>26.571818120266947</v>
      </c>
      <c r="F19" s="53">
        <v>72.468594873455316</v>
      </c>
      <c r="G19" s="53">
        <v>57.00862796711818</v>
      </c>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v>1</v>
      </c>
      <c r="E22" s="53">
        <v>1</v>
      </c>
      <c r="F22" s="53">
        <v>8</v>
      </c>
      <c r="G22" s="53">
        <v>8</v>
      </c>
    </row>
    <row r="23" spans="2:7" x14ac:dyDescent="0.25">
      <c r="B23" s="183"/>
      <c r="C23" s="54" t="s">
        <v>194</v>
      </c>
      <c r="D23" s="53"/>
      <c r="E23" s="53"/>
      <c r="F23" s="53"/>
      <c r="G23" s="53"/>
    </row>
    <row r="24" spans="2:7" x14ac:dyDescent="0.25">
      <c r="B24" s="183" t="s">
        <v>165</v>
      </c>
      <c r="C24" s="54" t="s">
        <v>193</v>
      </c>
      <c r="D24" s="53">
        <v>1.5809812076604508</v>
      </c>
      <c r="E24" s="53"/>
      <c r="F24" s="53"/>
      <c r="G24" s="53"/>
    </row>
    <row r="25" spans="2:7" x14ac:dyDescent="0.25">
      <c r="B25" s="183"/>
      <c r="C25" s="54" t="s">
        <v>194</v>
      </c>
      <c r="D25" s="53"/>
      <c r="E25" s="53"/>
      <c r="F25" s="53"/>
      <c r="G25" s="53"/>
    </row>
    <row r="26" spans="2:7" x14ac:dyDescent="0.25">
      <c r="B26" s="183" t="s">
        <v>166</v>
      </c>
      <c r="C26" s="54" t="s">
        <v>193</v>
      </c>
      <c r="D26" s="53">
        <v>971.66965360388758</v>
      </c>
      <c r="E26" s="53">
        <v>176.04740220284842</v>
      </c>
      <c r="F26" s="53">
        <v>1557.5275681779308</v>
      </c>
      <c r="G26" s="53">
        <v>1495.1667491693354</v>
      </c>
    </row>
    <row r="27" spans="2:7" x14ac:dyDescent="0.25">
      <c r="B27" s="183"/>
      <c r="C27" s="54" t="s">
        <v>194</v>
      </c>
      <c r="D27" s="53"/>
      <c r="E27" s="53"/>
      <c r="F27" s="53"/>
      <c r="G27" s="53"/>
    </row>
    <row r="28" spans="2:7" x14ac:dyDescent="0.25">
      <c r="B28" s="183" t="s">
        <v>167</v>
      </c>
      <c r="C28" s="54" t="s">
        <v>193</v>
      </c>
      <c r="D28" s="53">
        <v>81.65063266813786</v>
      </c>
      <c r="E28" s="53">
        <v>9.8478649104105838</v>
      </c>
      <c r="F28" s="53">
        <v>46.700526831798406</v>
      </c>
      <c r="G28" s="53">
        <v>46.362697763743675</v>
      </c>
    </row>
    <row r="29" spans="2:7" x14ac:dyDescent="0.25">
      <c r="B29" s="183"/>
      <c r="C29" s="54" t="s">
        <v>194</v>
      </c>
      <c r="D29" s="53">
        <v>15.4330471852908</v>
      </c>
      <c r="E29" s="53">
        <v>15.4330471852908</v>
      </c>
      <c r="F29" s="53">
        <v>39.284120108012942</v>
      </c>
      <c r="G29" s="53">
        <v>39.284120108012942</v>
      </c>
    </row>
    <row r="30" spans="2:7" x14ac:dyDescent="0.25">
      <c r="B30" s="183" t="s">
        <v>168</v>
      </c>
      <c r="C30" s="54" t="s">
        <v>193</v>
      </c>
      <c r="D30" s="53">
        <v>10.717568394594144</v>
      </c>
      <c r="E30" s="53">
        <v>10.114336443371917</v>
      </c>
      <c r="F30" s="53">
        <v>92.580743851207103</v>
      </c>
      <c r="G30" s="53">
        <v>90.524271290222245</v>
      </c>
    </row>
    <row r="31" spans="2:7" x14ac:dyDescent="0.25">
      <c r="B31" s="183"/>
      <c r="C31" s="54" t="s">
        <v>194</v>
      </c>
      <c r="D31" s="53"/>
      <c r="E31" s="53"/>
      <c r="F31" s="53"/>
      <c r="G31" s="53"/>
    </row>
    <row r="32" spans="2:7" x14ac:dyDescent="0.25">
      <c r="B32" s="183" t="s">
        <v>169</v>
      </c>
      <c r="C32" s="54" t="s">
        <v>193</v>
      </c>
      <c r="D32" s="53">
        <v>2.5406634098131318</v>
      </c>
      <c r="E32" s="53">
        <v>0.06</v>
      </c>
      <c r="F32" s="53">
        <v>8.5000000000000006E-2</v>
      </c>
      <c r="G32" s="53"/>
    </row>
    <row r="33" spans="2:7" x14ac:dyDescent="0.25">
      <c r="B33" s="183"/>
      <c r="C33" s="54" t="s">
        <v>194</v>
      </c>
      <c r="D33" s="53"/>
      <c r="E33" s="53"/>
      <c r="F33" s="53"/>
      <c r="G33" s="53"/>
    </row>
    <row r="34" spans="2:7" x14ac:dyDescent="0.25">
      <c r="B34" s="183" t="s">
        <v>170</v>
      </c>
      <c r="C34" s="54" t="s">
        <v>193</v>
      </c>
      <c r="D34" s="53">
        <v>935.20042961064883</v>
      </c>
      <c r="E34" s="53">
        <v>811.56815929459992</v>
      </c>
      <c r="F34" s="53">
        <v>13075.286536900892</v>
      </c>
      <c r="G34" s="53">
        <v>12902.699471004802</v>
      </c>
    </row>
    <row r="35" spans="2:7" x14ac:dyDescent="0.25">
      <c r="B35" s="183"/>
      <c r="C35" s="54" t="s">
        <v>194</v>
      </c>
      <c r="D35" s="53">
        <v>6.2669979460854801</v>
      </c>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c r="E44" s="53"/>
      <c r="F44" s="53"/>
      <c r="G44" s="53"/>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v>87.779284598818137</v>
      </c>
      <c r="E56" s="53">
        <v>74.648249001796245</v>
      </c>
      <c r="F56" s="53">
        <v>423.59097326415707</v>
      </c>
      <c r="G56" s="53">
        <v>409.55650502023491</v>
      </c>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v>55.178225811615839</v>
      </c>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B00-000000000000}"/>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L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 style="116" customWidth="1"/>
    <col min="4" max="5" width="15.625" style="117" customWidth="1"/>
    <col min="6" max="7" width="18.75" style="117" customWidth="1"/>
    <col min="8" max="8" width="4.87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343061.4091626174</v>
      </c>
      <c r="E10" s="17">
        <v>337822.75573755149</v>
      </c>
      <c r="F10" s="17">
        <v>1561271.3030377664</v>
      </c>
      <c r="G10" s="17">
        <v>1506589.6996151665</v>
      </c>
      <c r="I10" s="55"/>
    </row>
    <row r="11" spans="2:9" x14ac:dyDescent="0.25">
      <c r="B11" s="187" t="s">
        <v>158</v>
      </c>
      <c r="C11" s="187"/>
      <c r="D11" s="53">
        <v>11435.116575413613</v>
      </c>
      <c r="E11" s="53">
        <v>11393.006391642237</v>
      </c>
      <c r="F11" s="53">
        <v>81257.172771337704</v>
      </c>
      <c r="G11" s="53">
        <v>79962.259474865481</v>
      </c>
      <c r="I11" s="55"/>
    </row>
    <row r="12" spans="2:9" x14ac:dyDescent="0.25">
      <c r="B12" s="187" t="s">
        <v>159</v>
      </c>
      <c r="C12" s="187"/>
      <c r="D12" s="53">
        <v>331303.09184622014</v>
      </c>
      <c r="E12" s="53">
        <v>326106.54860492534</v>
      </c>
      <c r="F12" s="53">
        <v>1479096.8248137932</v>
      </c>
      <c r="G12" s="53">
        <v>1425836.442429662</v>
      </c>
      <c r="I12" s="55"/>
    </row>
    <row r="13" spans="2:9" x14ac:dyDescent="0.25">
      <c r="B13" s="187" t="s">
        <v>160</v>
      </c>
      <c r="C13" s="187"/>
      <c r="D13" s="53">
        <v>323.20074098380229</v>
      </c>
      <c r="E13" s="53">
        <v>323.20074098380229</v>
      </c>
      <c r="F13" s="53">
        <v>917.30545263432157</v>
      </c>
      <c r="G13" s="53">
        <v>790.99771063698938</v>
      </c>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c r="E16" s="53"/>
      <c r="F16" s="53"/>
      <c r="G16" s="53"/>
      <c r="H16" s="32"/>
    </row>
    <row r="17" spans="2:8" x14ac:dyDescent="0.25">
      <c r="B17" s="183"/>
      <c r="C17" s="54" t="s">
        <v>194</v>
      </c>
      <c r="D17" s="53"/>
      <c r="E17" s="53"/>
      <c r="F17" s="53"/>
      <c r="G17" s="53"/>
    </row>
    <row r="18" spans="2:8" x14ac:dyDescent="0.25">
      <c r="B18" s="183" t="s">
        <v>162</v>
      </c>
      <c r="C18" s="54" t="s">
        <v>193</v>
      </c>
      <c r="D18" s="53">
        <v>30.649266270288461</v>
      </c>
      <c r="E18" s="53">
        <v>30.649266270288461</v>
      </c>
      <c r="F18" s="53">
        <v>106.3707397073975</v>
      </c>
      <c r="G18" s="53">
        <v>96.572598262665053</v>
      </c>
    </row>
    <row r="19" spans="2:8" x14ac:dyDescent="0.25">
      <c r="B19" s="183"/>
      <c r="C19" s="54" t="s">
        <v>194</v>
      </c>
      <c r="D19" s="53"/>
      <c r="E19" s="53"/>
      <c r="F19" s="53"/>
      <c r="G19" s="53"/>
    </row>
    <row r="20" spans="2:8" x14ac:dyDescent="0.25">
      <c r="B20" s="183" t="s">
        <v>163</v>
      </c>
      <c r="C20" s="54" t="s">
        <v>193</v>
      </c>
      <c r="D20" s="53">
        <v>49</v>
      </c>
      <c r="E20" s="53">
        <v>49</v>
      </c>
      <c r="F20" s="53">
        <v>122.5</v>
      </c>
      <c r="G20" s="53">
        <v>122.5</v>
      </c>
    </row>
    <row r="21" spans="2:8" x14ac:dyDescent="0.25">
      <c r="B21" s="183"/>
      <c r="C21" s="54" t="s">
        <v>194</v>
      </c>
      <c r="D21" s="53"/>
      <c r="E21" s="53"/>
      <c r="F21" s="53"/>
      <c r="G21" s="53"/>
    </row>
    <row r="22" spans="2:8" x14ac:dyDescent="0.25">
      <c r="B22" s="183" t="s">
        <v>164</v>
      </c>
      <c r="C22" s="54" t="s">
        <v>193</v>
      </c>
      <c r="D22" s="53"/>
      <c r="E22" s="53"/>
      <c r="F22" s="53"/>
      <c r="G22" s="53"/>
    </row>
    <row r="23" spans="2:8" x14ac:dyDescent="0.25">
      <c r="B23" s="183"/>
      <c r="C23" s="54" t="s">
        <v>194</v>
      </c>
      <c r="D23" s="53"/>
      <c r="E23" s="53"/>
      <c r="F23" s="53"/>
      <c r="G23" s="53"/>
    </row>
    <row r="24" spans="2:8" x14ac:dyDescent="0.25">
      <c r="B24" s="183" t="s">
        <v>165</v>
      </c>
      <c r="C24" s="54" t="s">
        <v>193</v>
      </c>
      <c r="D24" s="53"/>
      <c r="E24" s="53"/>
      <c r="F24" s="53"/>
      <c r="G24" s="53"/>
    </row>
    <row r="25" spans="2:8" x14ac:dyDescent="0.25">
      <c r="B25" s="183"/>
      <c r="C25" s="54" t="s">
        <v>194</v>
      </c>
      <c r="D25" s="53"/>
      <c r="E25" s="53"/>
      <c r="F25" s="53"/>
      <c r="G25" s="53"/>
    </row>
    <row r="26" spans="2:8" x14ac:dyDescent="0.25">
      <c r="B26" s="183" t="s">
        <v>166</v>
      </c>
      <c r="C26" s="54" t="s">
        <v>193</v>
      </c>
      <c r="D26" s="53"/>
      <c r="E26" s="53"/>
      <c r="F26" s="53"/>
      <c r="G26" s="53"/>
    </row>
    <row r="27" spans="2:8" x14ac:dyDescent="0.25">
      <c r="B27" s="183"/>
      <c r="C27" s="54" t="s">
        <v>194</v>
      </c>
      <c r="D27" s="53"/>
      <c r="E27" s="53"/>
      <c r="F27" s="53"/>
      <c r="G27" s="53"/>
    </row>
    <row r="28" spans="2:8" x14ac:dyDescent="0.25">
      <c r="B28" s="183" t="s">
        <v>167</v>
      </c>
      <c r="C28" s="54" t="s">
        <v>193</v>
      </c>
      <c r="D28" s="53"/>
      <c r="E28" s="53"/>
      <c r="F28" s="53"/>
      <c r="G28" s="53"/>
    </row>
    <row r="29" spans="2:8" x14ac:dyDescent="0.25">
      <c r="B29" s="183"/>
      <c r="C29" s="54" t="s">
        <v>194</v>
      </c>
      <c r="D29" s="53"/>
      <c r="E29" s="53"/>
      <c r="F29" s="53"/>
      <c r="G29" s="53"/>
    </row>
    <row r="30" spans="2:8" x14ac:dyDescent="0.25">
      <c r="B30" s="183" t="s">
        <v>168</v>
      </c>
      <c r="C30" s="54" t="s">
        <v>193</v>
      </c>
      <c r="D30" s="53">
        <v>11355.467309143325</v>
      </c>
      <c r="E30" s="53">
        <v>11313.357125371947</v>
      </c>
      <c r="F30" s="53">
        <v>81028.302031630301</v>
      </c>
      <c r="G30" s="53">
        <v>79743.18687660282</v>
      </c>
      <c r="H30" s="80"/>
    </row>
    <row r="31" spans="2:8" x14ac:dyDescent="0.25">
      <c r="B31" s="183"/>
      <c r="C31" s="54" t="s">
        <v>194</v>
      </c>
      <c r="D31" s="53"/>
      <c r="E31" s="53"/>
      <c r="F31" s="53"/>
      <c r="G31" s="53"/>
    </row>
    <row r="32" spans="2:8" x14ac:dyDescent="0.25">
      <c r="B32" s="183" t="s">
        <v>169</v>
      </c>
      <c r="C32" s="54" t="s">
        <v>193</v>
      </c>
      <c r="D32" s="53"/>
      <c r="E32" s="53"/>
      <c r="F32" s="53"/>
      <c r="G32" s="53"/>
    </row>
    <row r="33" spans="2:12" x14ac:dyDescent="0.25">
      <c r="B33" s="183"/>
      <c r="C33" s="54" t="s">
        <v>194</v>
      </c>
      <c r="D33" s="53"/>
      <c r="E33" s="53"/>
      <c r="F33" s="53"/>
      <c r="G33" s="53"/>
    </row>
    <row r="34" spans="2:12" x14ac:dyDescent="0.25">
      <c r="B34" s="183" t="s">
        <v>170</v>
      </c>
      <c r="C34" s="54" t="s">
        <v>193</v>
      </c>
      <c r="D34" s="53"/>
      <c r="E34" s="53"/>
      <c r="F34" s="53"/>
      <c r="G34" s="53"/>
    </row>
    <row r="35" spans="2:12" x14ac:dyDescent="0.25">
      <c r="B35" s="183"/>
      <c r="C35" s="54" t="s">
        <v>194</v>
      </c>
      <c r="D35" s="53"/>
      <c r="E35" s="53"/>
      <c r="F35" s="53"/>
      <c r="G35" s="53"/>
    </row>
    <row r="36" spans="2:12" ht="14.25" customHeight="1" x14ac:dyDescent="0.25">
      <c r="B36" s="183" t="s">
        <v>171</v>
      </c>
      <c r="C36" s="54" t="s">
        <v>193</v>
      </c>
      <c r="D36" s="53"/>
      <c r="E36" s="53"/>
      <c r="F36" s="53"/>
      <c r="G36" s="53"/>
    </row>
    <row r="37" spans="2:12" ht="14.25" customHeight="1" x14ac:dyDescent="0.25">
      <c r="B37" s="183"/>
      <c r="C37" s="54" t="s">
        <v>194</v>
      </c>
      <c r="D37" s="53"/>
      <c r="E37" s="53"/>
      <c r="F37" s="53"/>
      <c r="G37" s="53"/>
    </row>
    <row r="38" spans="2:12" ht="13.5" x14ac:dyDescent="0.25">
      <c r="B38" s="184"/>
      <c r="C38" s="184"/>
      <c r="D38" s="184"/>
      <c r="E38" s="184"/>
      <c r="F38" s="184"/>
      <c r="G38" s="184"/>
    </row>
    <row r="39" spans="2:12" ht="13.5" x14ac:dyDescent="0.25">
      <c r="B39" s="185" t="s">
        <v>159</v>
      </c>
      <c r="C39" s="185"/>
      <c r="D39" s="185"/>
      <c r="E39" s="185"/>
      <c r="F39" s="185"/>
      <c r="G39" s="185"/>
    </row>
    <row r="40" spans="2:12" x14ac:dyDescent="0.25">
      <c r="B40" s="183" t="s">
        <v>172</v>
      </c>
      <c r="C40" s="54" t="s">
        <v>193</v>
      </c>
      <c r="D40" s="53">
        <v>2754.9495229887439</v>
      </c>
      <c r="E40" s="53">
        <v>2754.9495229887439</v>
      </c>
      <c r="F40" s="53">
        <v>11871.755584748767</v>
      </c>
      <c r="G40" s="53">
        <v>11871.755584748767</v>
      </c>
    </row>
    <row r="41" spans="2:12" x14ac:dyDescent="0.25">
      <c r="B41" s="183"/>
      <c r="C41" s="54" t="s">
        <v>194</v>
      </c>
      <c r="D41" s="53"/>
      <c r="E41" s="53"/>
      <c r="F41" s="53"/>
      <c r="G41" s="53"/>
    </row>
    <row r="42" spans="2:12" x14ac:dyDescent="0.25">
      <c r="B42" s="183" t="s">
        <v>173</v>
      </c>
      <c r="C42" s="54" t="s">
        <v>193</v>
      </c>
      <c r="D42" s="53"/>
      <c r="E42" s="53"/>
      <c r="F42" s="53"/>
      <c r="G42" s="53"/>
    </row>
    <row r="43" spans="2:12" x14ac:dyDescent="0.25">
      <c r="B43" s="183"/>
      <c r="C43" s="54" t="s">
        <v>194</v>
      </c>
      <c r="D43" s="53"/>
      <c r="E43" s="53"/>
      <c r="F43" s="53"/>
      <c r="G43" s="53"/>
    </row>
    <row r="44" spans="2:12" x14ac:dyDescent="0.25">
      <c r="B44" s="183" t="s">
        <v>174</v>
      </c>
      <c r="C44" s="54" t="s">
        <v>193</v>
      </c>
      <c r="D44" s="53">
        <v>222623.87009962613</v>
      </c>
      <c r="E44" s="53">
        <v>218093.32777365882</v>
      </c>
      <c r="F44" s="53">
        <v>983531.91225467867</v>
      </c>
      <c r="G44" s="53">
        <v>951164.96053572244</v>
      </c>
    </row>
    <row r="45" spans="2:12" x14ac:dyDescent="0.25">
      <c r="B45" s="183"/>
      <c r="C45" s="54" t="s">
        <v>194</v>
      </c>
      <c r="D45" s="53"/>
      <c r="E45" s="53"/>
      <c r="F45" s="53"/>
      <c r="G45" s="53"/>
    </row>
    <row r="46" spans="2:12" x14ac:dyDescent="0.25">
      <c r="B46" s="183" t="s">
        <v>175</v>
      </c>
      <c r="C46" s="54" t="s">
        <v>193</v>
      </c>
      <c r="D46" s="53">
        <v>87346.818167835212</v>
      </c>
      <c r="E46" s="53">
        <v>86680.81725250851</v>
      </c>
      <c r="F46" s="53">
        <v>406849.39078849042</v>
      </c>
      <c r="G46" s="53">
        <v>388378.83792180003</v>
      </c>
    </row>
    <row r="47" spans="2:12" x14ac:dyDescent="0.25">
      <c r="B47" s="183"/>
      <c r="C47" s="54" t="s">
        <v>194</v>
      </c>
      <c r="D47" s="53">
        <v>39.544793737911377</v>
      </c>
      <c r="E47" s="53">
        <v>39.544793737911377</v>
      </c>
      <c r="F47" s="53">
        <v>59.916354148350571</v>
      </c>
      <c r="G47" s="53"/>
    </row>
    <row r="48" spans="2:12" x14ac:dyDescent="0.25">
      <c r="B48" s="183" t="s">
        <v>176</v>
      </c>
      <c r="C48" s="54" t="s">
        <v>193</v>
      </c>
      <c r="D48" s="53">
        <v>18537.909262031895</v>
      </c>
      <c r="E48" s="53">
        <v>18537.909262031895</v>
      </c>
      <c r="F48" s="53">
        <v>76783.849831727974</v>
      </c>
      <c r="G48" s="53">
        <v>74420.888387391664</v>
      </c>
      <c r="H48" s="32"/>
      <c r="I48" s="32"/>
      <c r="J48" s="32"/>
      <c r="K48" s="32"/>
      <c r="L48" s="80"/>
    </row>
    <row r="49" spans="2:12" x14ac:dyDescent="0.25">
      <c r="B49" s="183"/>
      <c r="C49" s="54" t="s">
        <v>194</v>
      </c>
      <c r="D49" s="53"/>
      <c r="E49" s="53"/>
      <c r="F49" s="53"/>
      <c r="G49" s="53"/>
      <c r="L49" s="80"/>
    </row>
    <row r="50" spans="2:12" x14ac:dyDescent="0.25">
      <c r="B50" s="183" t="s">
        <v>177</v>
      </c>
      <c r="C50" s="54" t="s">
        <v>193</v>
      </c>
      <c r="D50" s="53"/>
      <c r="E50" s="53"/>
      <c r="F50" s="53"/>
      <c r="G50" s="53"/>
    </row>
    <row r="51" spans="2:12" x14ac:dyDescent="0.25">
      <c r="B51" s="183"/>
      <c r="C51" s="54" t="s">
        <v>194</v>
      </c>
      <c r="D51" s="53"/>
      <c r="E51" s="53"/>
      <c r="F51" s="53"/>
      <c r="G51" s="53"/>
    </row>
    <row r="52" spans="2:12" ht="13.5" x14ac:dyDescent="0.25">
      <c r="B52" s="184"/>
      <c r="C52" s="184"/>
      <c r="D52" s="184"/>
      <c r="E52" s="184"/>
      <c r="F52" s="184"/>
      <c r="G52" s="184"/>
    </row>
    <row r="53" spans="2:12" ht="13.5" x14ac:dyDescent="0.25">
      <c r="B53" s="185" t="s">
        <v>160</v>
      </c>
      <c r="C53" s="185"/>
      <c r="D53" s="185"/>
      <c r="E53" s="185"/>
      <c r="F53" s="185"/>
      <c r="G53" s="185"/>
    </row>
    <row r="54" spans="2:12" x14ac:dyDescent="0.25">
      <c r="B54" s="183" t="s">
        <v>178</v>
      </c>
      <c r="C54" s="54" t="s">
        <v>193</v>
      </c>
      <c r="D54" s="53"/>
      <c r="E54" s="53"/>
      <c r="F54" s="53"/>
      <c r="G54" s="53"/>
    </row>
    <row r="55" spans="2:12" x14ac:dyDescent="0.25">
      <c r="B55" s="183"/>
      <c r="C55" s="54" t="s">
        <v>194</v>
      </c>
      <c r="D55" s="53"/>
      <c r="E55" s="53"/>
      <c r="F55" s="53"/>
      <c r="G55" s="53"/>
    </row>
    <row r="56" spans="2:12" x14ac:dyDescent="0.25">
      <c r="B56" s="183" t="s">
        <v>179</v>
      </c>
      <c r="C56" s="54" t="s">
        <v>193</v>
      </c>
      <c r="D56" s="53">
        <v>31.20875111424786</v>
      </c>
      <c r="E56" s="53">
        <v>31.20875111424786</v>
      </c>
      <c r="F56" s="53">
        <v>32.327936858210236</v>
      </c>
      <c r="G56" s="53">
        <v>19.781724680833637</v>
      </c>
    </row>
    <row r="57" spans="2:12" x14ac:dyDescent="0.25">
      <c r="B57" s="183"/>
      <c r="C57" s="54" t="s">
        <v>194</v>
      </c>
      <c r="D57" s="53"/>
      <c r="E57" s="53"/>
      <c r="F57" s="53"/>
      <c r="G57" s="53"/>
    </row>
    <row r="58" spans="2:12" x14ac:dyDescent="0.25">
      <c r="B58" s="183" t="s">
        <v>180</v>
      </c>
      <c r="C58" s="54" t="s">
        <v>193</v>
      </c>
      <c r="D58" s="53">
        <v>73.541128925071106</v>
      </c>
      <c r="E58" s="53">
        <v>73.541128925071106</v>
      </c>
      <c r="F58" s="53">
        <v>170.04742541234771</v>
      </c>
      <c r="G58" s="53">
        <v>56.285895592392166</v>
      </c>
    </row>
    <row r="59" spans="2:12" x14ac:dyDescent="0.25">
      <c r="B59" s="183"/>
      <c r="C59" s="54" t="s">
        <v>194</v>
      </c>
      <c r="D59" s="53"/>
      <c r="E59" s="53"/>
      <c r="F59" s="53"/>
      <c r="G59" s="53"/>
    </row>
    <row r="60" spans="2:12" x14ac:dyDescent="0.25">
      <c r="B60" s="183" t="s">
        <v>181</v>
      </c>
      <c r="C60" s="54" t="s">
        <v>193</v>
      </c>
      <c r="D60" s="53"/>
      <c r="E60" s="53"/>
      <c r="F60" s="53"/>
      <c r="G60" s="53"/>
    </row>
    <row r="61" spans="2:12" x14ac:dyDescent="0.25">
      <c r="B61" s="183"/>
      <c r="C61" s="54" t="s">
        <v>194</v>
      </c>
      <c r="D61" s="53"/>
      <c r="E61" s="53"/>
      <c r="F61" s="53"/>
      <c r="G61" s="53"/>
    </row>
    <row r="62" spans="2:12" x14ac:dyDescent="0.25">
      <c r="B62" s="183" t="s">
        <v>182</v>
      </c>
      <c r="C62" s="54" t="s">
        <v>193</v>
      </c>
      <c r="D62" s="53">
        <v>218.45086094448331</v>
      </c>
      <c r="E62" s="53">
        <v>218.45086094448331</v>
      </c>
      <c r="F62" s="53">
        <v>714.93009036376361</v>
      </c>
      <c r="G62" s="53">
        <v>714.93009036376361</v>
      </c>
    </row>
    <row r="63" spans="2:12" x14ac:dyDescent="0.25">
      <c r="B63" s="183"/>
      <c r="C63" s="54" t="s">
        <v>194</v>
      </c>
      <c r="D63" s="53"/>
      <c r="E63" s="53"/>
      <c r="F63" s="53"/>
      <c r="G63" s="53"/>
    </row>
    <row r="64" spans="2:12"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C00-000000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49"/>
  <sheetViews>
    <sheetView showGridLines="0" zoomScaleNormal="100" workbookViewId="0">
      <selection activeCell="L30" sqref="L30"/>
    </sheetView>
  </sheetViews>
  <sheetFormatPr baseColWidth="10" defaultColWidth="8" defaultRowHeight="13.5" x14ac:dyDescent="0.25"/>
  <cols>
    <col min="1" max="1" width="1.75" style="7" customWidth="1"/>
    <col min="2" max="2" width="40" style="7" customWidth="1"/>
    <col min="3" max="3" width="10.625" style="7" customWidth="1"/>
    <col min="4" max="4" width="13.75" style="6" customWidth="1"/>
    <col min="5" max="5" width="15.5" style="6" customWidth="1"/>
    <col min="6" max="6" width="13.75" style="6" customWidth="1"/>
    <col min="7" max="8" width="18.125" style="6" customWidth="1"/>
    <col min="9" max="9" width="4" style="7" customWidth="1"/>
    <col min="10" max="12" width="8.25" style="7" bestFit="1" customWidth="1"/>
    <col min="13" max="13" width="10.125" style="7" bestFit="1" customWidth="1"/>
    <col min="14" max="16384" width="8" style="7"/>
  </cols>
  <sheetData>
    <row r="1" spans="2:10" ht="16.5" customHeight="1" x14ac:dyDescent="0.25"/>
    <row r="2" spans="2:10" ht="16.5" customHeight="1" x14ac:dyDescent="0.25"/>
    <row r="3" spans="2:10" ht="16.5" customHeight="1" x14ac:dyDescent="0.25"/>
    <row r="4" spans="2:10" ht="16.5" customHeight="1" x14ac:dyDescent="0.25"/>
    <row r="5" spans="2:10" ht="16.5" customHeight="1" x14ac:dyDescent="0.3">
      <c r="B5" s="4"/>
      <c r="C5" s="4"/>
      <c r="D5" s="5"/>
      <c r="E5" s="5"/>
      <c r="F5" s="5"/>
      <c r="G5" s="5"/>
      <c r="H5" s="5"/>
    </row>
    <row r="6" spans="2:10" ht="16.5" customHeight="1" x14ac:dyDescent="0.3">
      <c r="B6" s="4"/>
      <c r="C6" s="4"/>
      <c r="D6" s="5"/>
      <c r="E6" s="5"/>
      <c r="F6" s="5"/>
      <c r="G6" s="5"/>
      <c r="H6" s="5"/>
    </row>
    <row r="7" spans="2:10" ht="13.5" customHeight="1" x14ac:dyDescent="0.3">
      <c r="B7" s="169"/>
      <c r="C7" s="169"/>
      <c r="D7" s="169"/>
      <c r="E7" s="169"/>
      <c r="F7" s="169"/>
      <c r="G7" s="169"/>
      <c r="H7" s="169"/>
      <c r="I7" s="90"/>
      <c r="J7" s="90"/>
    </row>
    <row r="8" spans="2:10" ht="27" customHeight="1" x14ac:dyDescent="0.25">
      <c r="B8" s="155" t="s">
        <v>186</v>
      </c>
      <c r="C8" s="155"/>
      <c r="D8" s="167" t="s">
        <v>187</v>
      </c>
      <c r="E8" s="167"/>
      <c r="F8" s="167"/>
      <c r="G8" s="167" t="s">
        <v>188</v>
      </c>
      <c r="H8" s="168" t="s">
        <v>189</v>
      </c>
      <c r="J8" s="93" t="s">
        <v>147</v>
      </c>
    </row>
    <row r="9" spans="2:10" x14ac:dyDescent="0.25">
      <c r="B9" s="155"/>
      <c r="C9" s="155"/>
      <c r="D9" s="103" t="s">
        <v>190</v>
      </c>
      <c r="E9" s="103" t="s">
        <v>191</v>
      </c>
      <c r="F9" s="103" t="s">
        <v>192</v>
      </c>
      <c r="G9" s="167"/>
      <c r="H9" s="168"/>
      <c r="J9" s="19"/>
    </row>
    <row r="10" spans="2:10" ht="14.25" x14ac:dyDescent="0.25">
      <c r="B10" s="163" t="s">
        <v>157</v>
      </c>
      <c r="C10" s="47" t="s">
        <v>193</v>
      </c>
      <c r="D10" s="112">
        <v>1291940.619620438</v>
      </c>
      <c r="E10" s="112">
        <v>1141694.9915973246</v>
      </c>
      <c r="F10" s="112">
        <v>1091367.9804272302</v>
      </c>
      <c r="G10" s="113"/>
      <c r="H10" s="113"/>
    </row>
    <row r="11" spans="2:10" ht="14.25" x14ac:dyDescent="0.25">
      <c r="B11" s="163"/>
      <c r="C11" s="47" t="s">
        <v>194</v>
      </c>
      <c r="D11" s="112">
        <v>141013.28266476627</v>
      </c>
      <c r="E11" s="112">
        <v>122805.63581736822</v>
      </c>
      <c r="F11" s="112">
        <v>115562.88068750461</v>
      </c>
      <c r="G11" s="113"/>
      <c r="H11" s="113"/>
    </row>
    <row r="12" spans="2:10" ht="14.25" x14ac:dyDescent="0.25">
      <c r="B12" s="164"/>
      <c r="C12" s="164"/>
      <c r="D12" s="164"/>
      <c r="E12" s="164"/>
      <c r="F12" s="164"/>
      <c r="G12" s="164"/>
      <c r="H12" s="165"/>
    </row>
    <row r="13" spans="2:10" ht="14.25" x14ac:dyDescent="0.25">
      <c r="B13" s="162" t="s">
        <v>195</v>
      </c>
      <c r="C13" s="48" t="s">
        <v>193</v>
      </c>
      <c r="D13" s="113">
        <v>5623.1472466159785</v>
      </c>
      <c r="E13" s="113">
        <v>4046.7376315731285</v>
      </c>
      <c r="F13" s="113">
        <v>3783.1064319240222</v>
      </c>
      <c r="G13" s="113">
        <v>22928.418036730458</v>
      </c>
      <c r="H13" s="113">
        <v>22632.859494576904</v>
      </c>
    </row>
    <row r="14" spans="2:10" ht="14.25" x14ac:dyDescent="0.25">
      <c r="B14" s="162"/>
      <c r="C14" s="48" t="s">
        <v>194</v>
      </c>
      <c r="D14" s="113">
        <v>679.57600245487811</v>
      </c>
      <c r="E14" s="113">
        <v>614.44711528679716</v>
      </c>
      <c r="F14" s="113">
        <v>546.292252074354</v>
      </c>
      <c r="G14" s="113">
        <v>3511.5766128620944</v>
      </c>
      <c r="H14" s="113">
        <v>3498.1021140736057</v>
      </c>
    </row>
    <row r="15" spans="2:10" ht="14.25" x14ac:dyDescent="0.25">
      <c r="B15" s="162" t="s">
        <v>489</v>
      </c>
      <c r="C15" s="48" t="s">
        <v>193</v>
      </c>
      <c r="D15" s="113">
        <v>165424.6279829866</v>
      </c>
      <c r="E15" s="113">
        <v>162130.78442736241</v>
      </c>
      <c r="F15" s="113">
        <v>160796.07913383574</v>
      </c>
      <c r="G15" s="113">
        <v>6048293.1762428833</v>
      </c>
      <c r="H15" s="113">
        <v>5890061.5465908647</v>
      </c>
    </row>
    <row r="16" spans="2:10" ht="14.25" x14ac:dyDescent="0.25">
      <c r="B16" s="162"/>
      <c r="C16" s="48" t="s">
        <v>194</v>
      </c>
      <c r="D16" s="113">
        <v>7228.2090140667251</v>
      </c>
      <c r="E16" s="113">
        <v>7133.7015122477542</v>
      </c>
      <c r="F16" s="113">
        <v>6747.4916360708921</v>
      </c>
      <c r="G16" s="113">
        <v>30495.529049550554</v>
      </c>
      <c r="H16" s="113">
        <v>25125.334104936708</v>
      </c>
    </row>
    <row r="17" spans="2:8" ht="14.25" x14ac:dyDescent="0.25">
      <c r="B17" s="162" t="s">
        <v>197</v>
      </c>
      <c r="C17" s="48" t="s">
        <v>193</v>
      </c>
      <c r="D17" s="113">
        <v>528364.32385315851</v>
      </c>
      <c r="E17" s="113">
        <v>478756.98043085687</v>
      </c>
      <c r="F17" s="113">
        <v>459180.26594313805</v>
      </c>
      <c r="G17" s="113">
        <v>301708.01742923615</v>
      </c>
      <c r="H17" s="113">
        <v>301162.335615833</v>
      </c>
    </row>
    <row r="18" spans="2:8" ht="14.25" x14ac:dyDescent="0.25">
      <c r="B18" s="162"/>
      <c r="C18" s="48" t="s">
        <v>194</v>
      </c>
      <c r="D18" s="113">
        <v>63192.483177727241</v>
      </c>
      <c r="E18" s="113">
        <v>52383.797963989906</v>
      </c>
      <c r="F18" s="113">
        <v>49998.326177492992</v>
      </c>
      <c r="G18" s="113">
        <v>35441.391787623965</v>
      </c>
      <c r="H18" s="113">
        <v>35424.416016461248</v>
      </c>
    </row>
    <row r="19" spans="2:8" ht="14.25" x14ac:dyDescent="0.25">
      <c r="B19" s="162" t="s">
        <v>198</v>
      </c>
      <c r="C19" s="48" t="s">
        <v>193</v>
      </c>
      <c r="D19" s="113">
        <v>29392.983827185464</v>
      </c>
      <c r="E19" s="113">
        <v>25841.483236936012</v>
      </c>
      <c r="F19" s="113">
        <v>24456.415731037785</v>
      </c>
      <c r="G19" s="113">
        <v>6726.0385945891248</v>
      </c>
      <c r="H19" s="113">
        <v>6615.8038425837094</v>
      </c>
    </row>
    <row r="20" spans="2:8" ht="14.25" customHeight="1" x14ac:dyDescent="0.25">
      <c r="B20" s="162"/>
      <c r="C20" s="48" t="s">
        <v>194</v>
      </c>
      <c r="D20" s="113">
        <v>7004.6653671476079</v>
      </c>
      <c r="E20" s="113">
        <v>6376.2248772232369</v>
      </c>
      <c r="F20" s="113">
        <v>5444.9129354479328</v>
      </c>
      <c r="G20" s="113">
        <v>1239.9303471664962</v>
      </c>
      <c r="H20" s="113">
        <v>1178.2135413785695</v>
      </c>
    </row>
    <row r="21" spans="2:8" ht="14.25" x14ac:dyDescent="0.25">
      <c r="B21" s="166" t="s">
        <v>490</v>
      </c>
      <c r="C21" s="48" t="s">
        <v>193</v>
      </c>
      <c r="D21" s="113">
        <v>116514.94437658829</v>
      </c>
      <c r="E21" s="113">
        <v>114020.94432326719</v>
      </c>
      <c r="F21" s="113">
        <v>113147.73703083899</v>
      </c>
      <c r="G21" s="113">
        <v>7740492.0981691238</v>
      </c>
      <c r="H21" s="113">
        <v>4453930.9929370349</v>
      </c>
    </row>
    <row r="22" spans="2:8" ht="14.25" customHeight="1" x14ac:dyDescent="0.25">
      <c r="B22" s="166"/>
      <c r="C22" s="48" t="s">
        <v>194</v>
      </c>
      <c r="D22" s="113"/>
      <c r="E22" s="113"/>
      <c r="F22" s="113"/>
      <c r="G22" s="113"/>
      <c r="H22" s="113"/>
    </row>
    <row r="23" spans="2:8" ht="14.25" customHeight="1" x14ac:dyDescent="0.25">
      <c r="B23" s="166" t="s">
        <v>491</v>
      </c>
      <c r="C23" s="48" t="s">
        <v>193</v>
      </c>
      <c r="D23" s="113">
        <v>24515.803599842875</v>
      </c>
      <c r="E23" s="113">
        <v>22875.009383632321</v>
      </c>
      <c r="F23" s="113">
        <v>22501.236182201879</v>
      </c>
      <c r="G23" s="113">
        <v>372801.30456846236</v>
      </c>
      <c r="H23" s="113">
        <v>120543.20645939013</v>
      </c>
    </row>
    <row r="24" spans="2:8" ht="14.25" x14ac:dyDescent="0.25">
      <c r="B24" s="166"/>
      <c r="C24" s="48" t="s">
        <v>194</v>
      </c>
      <c r="D24" s="113"/>
      <c r="E24" s="113"/>
      <c r="F24" s="113"/>
      <c r="G24" s="113"/>
      <c r="H24" s="113"/>
    </row>
    <row r="25" spans="2:8" ht="14.25" x14ac:dyDescent="0.25">
      <c r="B25" s="162" t="s">
        <v>201</v>
      </c>
      <c r="C25" s="48" t="s">
        <v>193</v>
      </c>
      <c r="D25" s="113">
        <v>5467.6867774170178</v>
      </c>
      <c r="E25" s="113">
        <v>4902.1223775359313</v>
      </c>
      <c r="F25" s="113">
        <v>4503.0174881401681</v>
      </c>
      <c r="G25" s="113">
        <v>31310.619137244212</v>
      </c>
      <c r="H25" s="113">
        <v>30545.494060109915</v>
      </c>
    </row>
    <row r="26" spans="2:8" ht="14.25" x14ac:dyDescent="0.25">
      <c r="B26" s="162"/>
      <c r="C26" s="48" t="s">
        <v>194</v>
      </c>
      <c r="D26" s="113">
        <v>1717.105309867095</v>
      </c>
      <c r="E26" s="113">
        <v>1605.8811640474007</v>
      </c>
      <c r="F26" s="113">
        <v>1353.528368728184</v>
      </c>
      <c r="G26" s="113">
        <v>9031.4325629509131</v>
      </c>
      <c r="H26" s="113">
        <v>8734.15045730987</v>
      </c>
    </row>
    <row r="27" spans="2:8" ht="14.25" x14ac:dyDescent="0.25">
      <c r="B27" s="162" t="s">
        <v>202</v>
      </c>
      <c r="C27" s="48" t="s">
        <v>193</v>
      </c>
      <c r="D27" s="113">
        <v>18079.235802158393</v>
      </c>
      <c r="E27" s="113">
        <v>17102.976652814672</v>
      </c>
      <c r="F27" s="113">
        <v>16985.438939774318</v>
      </c>
      <c r="G27" s="113">
        <v>134410.55598442181</v>
      </c>
      <c r="H27" s="113">
        <v>124609.40848545409</v>
      </c>
    </row>
    <row r="28" spans="2:8" ht="14.25" customHeight="1" x14ac:dyDescent="0.25">
      <c r="B28" s="162"/>
      <c r="C28" s="48" t="s">
        <v>194</v>
      </c>
      <c r="D28" s="113">
        <v>323.47890266953101</v>
      </c>
      <c r="E28" s="113">
        <v>156.38219567353167</v>
      </c>
      <c r="F28" s="113">
        <v>156.38219567353167</v>
      </c>
      <c r="G28" s="113">
        <v>680.09925447793626</v>
      </c>
      <c r="H28" s="113">
        <v>663.55684856969219</v>
      </c>
    </row>
    <row r="29" spans="2:8" ht="14.25" x14ac:dyDescent="0.25">
      <c r="B29" s="162" t="s">
        <v>203</v>
      </c>
      <c r="C29" s="48" t="s">
        <v>193</v>
      </c>
      <c r="D29" s="113">
        <v>12022.756197436034</v>
      </c>
      <c r="E29" s="113">
        <v>6770.7901059444266</v>
      </c>
      <c r="F29" s="113">
        <v>6539.2209404815057</v>
      </c>
      <c r="G29" s="113">
        <v>48581.563684070359</v>
      </c>
      <c r="H29" s="113">
        <v>48332.878438344473</v>
      </c>
    </row>
    <row r="30" spans="2:8" ht="14.25" x14ac:dyDescent="0.25">
      <c r="B30" s="162"/>
      <c r="C30" s="48" t="s">
        <v>194</v>
      </c>
      <c r="D30" s="113">
        <v>1966.2656174479825</v>
      </c>
      <c r="E30" s="113">
        <v>1197.357407525913</v>
      </c>
      <c r="F30" s="113">
        <v>1153.1761644192259</v>
      </c>
      <c r="G30" s="113">
        <v>7522.1318789120387</v>
      </c>
      <c r="H30" s="113">
        <v>7522.1318789120387</v>
      </c>
    </row>
    <row r="31" spans="2:8" ht="14.25" customHeight="1" x14ac:dyDescent="0.25">
      <c r="B31" s="162" t="s">
        <v>204</v>
      </c>
      <c r="C31" s="48" t="s">
        <v>193</v>
      </c>
      <c r="D31" s="113">
        <v>5000.3289069833272</v>
      </c>
      <c r="E31" s="113">
        <v>4629.8224570306711</v>
      </c>
      <c r="F31" s="113">
        <v>4524.6992363360478</v>
      </c>
      <c r="G31" s="113">
        <v>51442.895955609027</v>
      </c>
      <c r="H31" s="113">
        <v>48312.249142220884</v>
      </c>
    </row>
    <row r="32" spans="2:8" ht="14.25" x14ac:dyDescent="0.25">
      <c r="B32" s="162"/>
      <c r="C32" s="48" t="s">
        <v>194</v>
      </c>
      <c r="D32" s="113">
        <v>13410.859591758457</v>
      </c>
      <c r="E32" s="113">
        <v>12149.393432534976</v>
      </c>
      <c r="F32" s="113">
        <v>11798.911516465714</v>
      </c>
      <c r="G32" s="113">
        <v>154096.10015311875</v>
      </c>
      <c r="H32" s="113">
        <v>151837.66852820702</v>
      </c>
    </row>
    <row r="33" spans="2:11" ht="14.25" x14ac:dyDescent="0.25">
      <c r="B33" s="162" t="s">
        <v>205</v>
      </c>
      <c r="C33" s="48" t="s">
        <v>193</v>
      </c>
      <c r="D33" s="113">
        <v>7109.6123398305554</v>
      </c>
      <c r="E33" s="113">
        <v>6852.1232632801493</v>
      </c>
      <c r="F33" s="113">
        <v>6709.7536692257427</v>
      </c>
      <c r="G33" s="113">
        <v>42248.570323200656</v>
      </c>
      <c r="H33" s="113">
        <v>35805.596867438166</v>
      </c>
    </row>
    <row r="34" spans="2:11" ht="14.25" customHeight="1" x14ac:dyDescent="0.25">
      <c r="B34" s="162"/>
      <c r="C34" s="48" t="s">
        <v>194</v>
      </c>
      <c r="D34" s="113">
        <v>629.41782933710556</v>
      </c>
      <c r="E34" s="113">
        <v>595.99715717713423</v>
      </c>
      <c r="F34" s="113">
        <v>516.81240508765381</v>
      </c>
      <c r="G34" s="113">
        <v>1705.9669011733245</v>
      </c>
      <c r="H34" s="113">
        <v>1594.827182577455</v>
      </c>
    </row>
    <row r="35" spans="2:11" ht="14.25" x14ac:dyDescent="0.25">
      <c r="B35" s="162" t="s">
        <v>206</v>
      </c>
      <c r="C35" s="48" t="s">
        <v>193</v>
      </c>
      <c r="D35" s="113">
        <v>193019.61028839162</v>
      </c>
      <c r="E35" s="113">
        <v>153203.1847795223</v>
      </c>
      <c r="F35" s="113">
        <v>139573.91790343417</v>
      </c>
      <c r="G35" s="113">
        <v>2283314.0341968271</v>
      </c>
      <c r="H35" s="113">
        <v>1897541.6923786451</v>
      </c>
    </row>
    <row r="36" spans="2:11" ht="14.25" x14ac:dyDescent="0.25">
      <c r="B36" s="162"/>
      <c r="C36" s="48" t="s">
        <v>194</v>
      </c>
      <c r="D36" s="113">
        <v>3062.6873420304055</v>
      </c>
      <c r="E36" s="113">
        <v>2180.4866815087216</v>
      </c>
      <c r="F36" s="113">
        <v>1807.1707846299673</v>
      </c>
      <c r="G36" s="113">
        <v>13088.199310965543</v>
      </c>
      <c r="H36" s="113">
        <v>13088.199310965543</v>
      </c>
    </row>
    <row r="37" spans="2:11" ht="14.25" x14ac:dyDescent="0.25">
      <c r="B37" s="162" t="s">
        <v>207</v>
      </c>
      <c r="C37" s="48" t="s">
        <v>193</v>
      </c>
      <c r="D37" s="113">
        <v>3957.5663504758932</v>
      </c>
      <c r="E37" s="113">
        <v>3922.7672672525487</v>
      </c>
      <c r="F37" s="113">
        <v>3905.8495068835796</v>
      </c>
      <c r="G37" s="113">
        <v>23652.076736890878</v>
      </c>
      <c r="H37" s="113">
        <v>23652.076736890878</v>
      </c>
    </row>
    <row r="38" spans="2:11" ht="14.25" x14ac:dyDescent="0.25">
      <c r="B38" s="162"/>
      <c r="C38" s="48" t="s">
        <v>194</v>
      </c>
      <c r="D38" s="113"/>
      <c r="E38" s="113"/>
      <c r="F38" s="113"/>
      <c r="G38" s="113"/>
      <c r="H38" s="113"/>
    </row>
    <row r="39" spans="2:11" ht="14.25" x14ac:dyDescent="0.25">
      <c r="B39" s="162" t="s">
        <v>208</v>
      </c>
      <c r="C39" s="48" t="s">
        <v>193</v>
      </c>
      <c r="D39" s="113">
        <v>8812.6388840246545</v>
      </c>
      <c r="E39" s="113">
        <v>6271.4515519955385</v>
      </c>
      <c r="F39" s="113">
        <v>6092.6095518852735</v>
      </c>
      <c r="G39" s="113">
        <v>295310.80161891505</v>
      </c>
      <c r="H39" s="113">
        <v>290634.4622736458</v>
      </c>
    </row>
    <row r="40" spans="2:11" ht="14.25" x14ac:dyDescent="0.25">
      <c r="B40" s="162"/>
      <c r="C40" s="48" t="s">
        <v>194</v>
      </c>
      <c r="D40" s="113"/>
      <c r="E40" s="113"/>
      <c r="F40" s="113"/>
      <c r="G40" s="113"/>
      <c r="H40" s="113"/>
    </row>
    <row r="41" spans="2:11" ht="14.25" x14ac:dyDescent="0.25">
      <c r="B41" s="162" t="s">
        <v>209</v>
      </c>
      <c r="C41" s="48" t="s">
        <v>193</v>
      </c>
      <c r="D41" s="113">
        <v>94382.394573521407</v>
      </c>
      <c r="E41" s="113">
        <v>84418.678724187368</v>
      </c>
      <c r="F41" s="113">
        <v>80811.095050963588</v>
      </c>
      <c r="G41" s="113">
        <v>638188.26167479879</v>
      </c>
      <c r="H41" s="113">
        <v>588197.3295572059</v>
      </c>
    </row>
    <row r="42" spans="2:11" ht="14.25" customHeight="1" x14ac:dyDescent="0.25">
      <c r="B42" s="162"/>
      <c r="C42" s="48" t="s">
        <v>194</v>
      </c>
      <c r="D42" s="113">
        <v>38762.460780372319</v>
      </c>
      <c r="E42" s="113">
        <v>36046.03709251486</v>
      </c>
      <c r="F42" s="113">
        <v>33714.593713186448</v>
      </c>
      <c r="G42" s="113">
        <v>219373.62895382478</v>
      </c>
      <c r="H42" s="113">
        <v>206547.64571304663</v>
      </c>
    </row>
    <row r="43" spans="2:11" ht="14.25" x14ac:dyDescent="0.25">
      <c r="B43" s="162" t="s">
        <v>210</v>
      </c>
      <c r="C43" s="48" t="s">
        <v>193</v>
      </c>
      <c r="D43" s="113">
        <v>2466.7608421204773</v>
      </c>
      <c r="E43" s="113">
        <v>1387.8799444332835</v>
      </c>
      <c r="F43" s="113">
        <v>1321.6747092815801</v>
      </c>
      <c r="G43" s="113">
        <v>17919.162939283717</v>
      </c>
      <c r="H43" s="113">
        <v>17654.062195269031</v>
      </c>
    </row>
    <row r="44" spans="2:11" ht="14.25" x14ac:dyDescent="0.25">
      <c r="B44" s="162"/>
      <c r="C44" s="48" t="s">
        <v>194</v>
      </c>
      <c r="D44" s="113">
        <v>67.692847102032516</v>
      </c>
      <c r="E44" s="113">
        <v>42.004865305557743</v>
      </c>
      <c r="F44" s="113">
        <v>42.004865305557743</v>
      </c>
      <c r="G44" s="113">
        <v>111.75271498146826</v>
      </c>
      <c r="H44" s="113">
        <v>96.292748075131115</v>
      </c>
    </row>
    <row r="45" spans="2:11" ht="14.25" x14ac:dyDescent="0.25">
      <c r="B45" s="162" t="s">
        <v>211</v>
      </c>
      <c r="C45" s="48" t="s">
        <v>193</v>
      </c>
      <c r="D45" s="113">
        <v>71786.197771694176</v>
      </c>
      <c r="E45" s="113">
        <v>44561.255039690193</v>
      </c>
      <c r="F45" s="113">
        <v>36535.862977847544</v>
      </c>
      <c r="G45" s="113">
        <v>262960.57061030972</v>
      </c>
      <c r="H45" s="113">
        <v>209422.69878837685</v>
      </c>
    </row>
    <row r="46" spans="2:11" ht="14.25" x14ac:dyDescent="0.25">
      <c r="B46" s="162"/>
      <c r="C46" s="48" t="s">
        <v>194</v>
      </c>
      <c r="D46" s="113">
        <v>2968.3808827845241</v>
      </c>
      <c r="E46" s="113">
        <v>2323.9243523320756</v>
      </c>
      <c r="F46" s="113">
        <v>2283.2776729220154</v>
      </c>
      <c r="G46" s="113">
        <v>10123.618386358574</v>
      </c>
      <c r="H46" s="113">
        <v>9812.5824112796527</v>
      </c>
    </row>
    <row r="47" spans="2:11" ht="14.25" x14ac:dyDescent="0.3">
      <c r="B47" s="13"/>
      <c r="C47" s="13"/>
      <c r="D47" s="14"/>
      <c r="E47" s="14"/>
      <c r="F47" s="14"/>
      <c r="G47" s="14"/>
      <c r="H47" s="14"/>
      <c r="K47" s="88"/>
    </row>
    <row r="48" spans="2:11" ht="14.25" x14ac:dyDescent="0.25">
      <c r="B48" s="88" t="s">
        <v>508</v>
      </c>
      <c r="C48" s="88"/>
      <c r="D48" s="88"/>
      <c r="E48" s="88"/>
      <c r="F48" s="88"/>
      <c r="G48" s="88"/>
      <c r="H48" s="88"/>
      <c r="I48" s="88"/>
      <c r="J48" s="88"/>
    </row>
    <row r="49" spans="2:8" ht="14.25" x14ac:dyDescent="0.3">
      <c r="B49" s="15"/>
      <c r="C49" s="15"/>
      <c r="D49" s="36"/>
      <c r="E49" s="36"/>
      <c r="F49" s="36"/>
      <c r="G49" s="36"/>
      <c r="H49" s="36"/>
    </row>
  </sheetData>
  <mergeCells count="24">
    <mergeCell ref="B8:C9"/>
    <mergeCell ref="D8:F8"/>
    <mergeCell ref="G8:G9"/>
    <mergeCell ref="H8:H9"/>
    <mergeCell ref="B7:H7"/>
    <mergeCell ref="B31:B32"/>
    <mergeCell ref="B10:B11"/>
    <mergeCell ref="B12:H12"/>
    <mergeCell ref="B13:B14"/>
    <mergeCell ref="B15:B16"/>
    <mergeCell ref="B17:B18"/>
    <mergeCell ref="B19:B20"/>
    <mergeCell ref="B21:B22"/>
    <mergeCell ref="B23:B24"/>
    <mergeCell ref="B25:B26"/>
    <mergeCell ref="B27:B28"/>
    <mergeCell ref="B29:B30"/>
    <mergeCell ref="B45:B46"/>
    <mergeCell ref="B33:B34"/>
    <mergeCell ref="B35:B36"/>
    <mergeCell ref="B37:B38"/>
    <mergeCell ref="B39:B40"/>
    <mergeCell ref="B41:B42"/>
    <mergeCell ref="B43:B44"/>
  </mergeCells>
  <hyperlinks>
    <hyperlink ref="J8" location="ÍNDICE!A1" display="ÍNDICE" xr:uid="{00000000-0004-0000-0200-000000000000}"/>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I68"/>
  <sheetViews>
    <sheetView showGridLines="0" zoomScaleNormal="100" workbookViewId="0">
      <selection activeCell="D8" sqref="D8:G9"/>
    </sheetView>
  </sheetViews>
  <sheetFormatPr baseColWidth="10" defaultColWidth="8" defaultRowHeight="13.5" x14ac:dyDescent="0.25"/>
  <cols>
    <col min="1" max="1" width="1.75" style="31" customWidth="1"/>
    <col min="2" max="2" width="25" style="31" customWidth="1"/>
    <col min="3" max="3" width="13" style="31" customWidth="1"/>
    <col min="4" max="5" width="15.625" style="35" customWidth="1"/>
    <col min="6" max="7" width="18.75" style="35" customWidth="1"/>
    <col min="8" max="8" width="5" style="31" customWidth="1"/>
    <col min="9" max="16384" width="8" style="31"/>
  </cols>
  <sheetData>
    <row r="1" spans="2:9" ht="17.25" customHeight="1" x14ac:dyDescent="0.25"/>
    <row r="2" spans="2:9" ht="17.25" customHeight="1" x14ac:dyDescent="0.25"/>
    <row r="3" spans="2:9" ht="17.25" customHeight="1" x14ac:dyDescent="0.25"/>
    <row r="4" spans="2:9" ht="17.25" customHeight="1" x14ac:dyDescent="0.25"/>
    <row r="5" spans="2:9" ht="17.25" customHeight="1" x14ac:dyDescent="0.3">
      <c r="B5" s="29"/>
      <c r="C5" s="29"/>
      <c r="D5" s="30"/>
      <c r="E5" s="30"/>
      <c r="F5" s="30"/>
      <c r="G5" s="30"/>
    </row>
    <row r="6" spans="2:9" ht="17.25" customHeight="1" x14ac:dyDescent="0.3">
      <c r="B6" s="188"/>
      <c r="C6" s="188"/>
      <c r="D6" s="188"/>
      <c r="E6" s="188"/>
      <c r="F6" s="188"/>
      <c r="G6" s="188"/>
      <c r="H6" s="188"/>
    </row>
    <row r="7" spans="2:9" ht="17.25" customHeight="1" x14ac:dyDescent="0.3">
      <c r="B7" s="188"/>
      <c r="C7" s="188"/>
      <c r="D7" s="188"/>
      <c r="E7" s="188"/>
      <c r="F7" s="188"/>
      <c r="G7" s="188"/>
      <c r="H7" s="188"/>
      <c r="I7" s="55"/>
    </row>
    <row r="8" spans="2:9" ht="18" customHeight="1" x14ac:dyDescent="0.25">
      <c r="B8" s="196" t="s">
        <v>145</v>
      </c>
      <c r="C8" s="196"/>
      <c r="D8" s="178" t="s">
        <v>525</v>
      </c>
      <c r="E8" s="178"/>
      <c r="F8" s="178" t="s">
        <v>526</v>
      </c>
      <c r="G8" s="178" t="s">
        <v>527</v>
      </c>
      <c r="I8" s="93" t="s">
        <v>147</v>
      </c>
    </row>
    <row r="9" spans="2:9" ht="18" customHeight="1" x14ac:dyDescent="0.25">
      <c r="B9" s="196"/>
      <c r="C9" s="196"/>
      <c r="D9" s="110" t="s">
        <v>252</v>
      </c>
      <c r="E9" s="108" t="s">
        <v>192</v>
      </c>
      <c r="F9" s="178"/>
      <c r="G9" s="178"/>
      <c r="I9" s="55"/>
    </row>
    <row r="10" spans="2:9" x14ac:dyDescent="0.25">
      <c r="B10" s="193" t="s">
        <v>157</v>
      </c>
      <c r="C10" s="193"/>
      <c r="D10" s="17">
        <v>1649.202578718405</v>
      </c>
      <c r="E10" s="17">
        <v>1479.6190058344921</v>
      </c>
      <c r="F10" s="17">
        <v>787.42215431044963</v>
      </c>
      <c r="G10" s="17">
        <v>469.77104608309713</v>
      </c>
      <c r="I10" s="55"/>
    </row>
    <row r="11" spans="2:9" ht="14.25" x14ac:dyDescent="0.25">
      <c r="B11" s="194" t="s">
        <v>158</v>
      </c>
      <c r="C11" s="194"/>
      <c r="D11" s="53">
        <v>1618.4097960379399</v>
      </c>
      <c r="E11" s="53">
        <v>1448.8262231540277</v>
      </c>
      <c r="F11" s="53">
        <v>752.43035580992159</v>
      </c>
      <c r="G11" s="53">
        <v>455.85274397974706</v>
      </c>
      <c r="I11" s="55"/>
    </row>
    <row r="12" spans="2:9" ht="14.25" x14ac:dyDescent="0.25">
      <c r="B12" s="194" t="s">
        <v>159</v>
      </c>
      <c r="C12" s="194"/>
      <c r="D12" s="53">
        <v>30.792782680464807</v>
      </c>
      <c r="E12" s="53">
        <v>30.792782680464807</v>
      </c>
      <c r="F12" s="53">
        <v>34.991798500528191</v>
      </c>
      <c r="G12" s="53">
        <v>13.918302103350007</v>
      </c>
      <c r="I12" s="55"/>
    </row>
    <row r="13" spans="2:9" ht="14.25" x14ac:dyDescent="0.25">
      <c r="B13" s="194" t="s">
        <v>160</v>
      </c>
      <c r="C13" s="194"/>
      <c r="D13" s="53"/>
      <c r="E13" s="53"/>
      <c r="F13" s="53"/>
      <c r="G13" s="53"/>
      <c r="I13" s="55"/>
    </row>
    <row r="14" spans="2:9" x14ac:dyDescent="0.25">
      <c r="B14" s="195"/>
      <c r="C14" s="195"/>
      <c r="D14" s="195"/>
      <c r="E14" s="195"/>
      <c r="F14" s="195"/>
      <c r="G14" s="195"/>
    </row>
    <row r="15" spans="2:9" x14ac:dyDescent="0.25">
      <c r="B15" s="192" t="s">
        <v>158</v>
      </c>
      <c r="C15" s="192"/>
      <c r="D15" s="192"/>
      <c r="E15" s="192"/>
      <c r="F15" s="192"/>
      <c r="G15" s="192"/>
    </row>
    <row r="16" spans="2:9" ht="14.25" x14ac:dyDescent="0.25">
      <c r="B16" s="190" t="s">
        <v>161</v>
      </c>
      <c r="C16" s="69" t="s">
        <v>193</v>
      </c>
      <c r="D16" s="53">
        <v>56.520415379065959</v>
      </c>
      <c r="E16" s="53">
        <v>52.699050194261247</v>
      </c>
      <c r="F16" s="53">
        <v>10.333257436303771</v>
      </c>
      <c r="G16" s="53">
        <v>2.3522364551082027</v>
      </c>
      <c r="H16" s="32"/>
    </row>
    <row r="17" spans="2:7" ht="14.25" x14ac:dyDescent="0.25">
      <c r="B17" s="190"/>
      <c r="C17" s="69" t="s">
        <v>194</v>
      </c>
      <c r="D17" s="53">
        <v>11.694392041252357</v>
      </c>
      <c r="E17" s="53">
        <v>11.694392041252357</v>
      </c>
      <c r="F17" s="53">
        <v>6.779483899897941</v>
      </c>
      <c r="G17" s="53"/>
    </row>
    <row r="18" spans="2:7" ht="14.25" x14ac:dyDescent="0.25">
      <c r="B18" s="190" t="s">
        <v>162</v>
      </c>
      <c r="C18" s="69" t="s">
        <v>193</v>
      </c>
      <c r="D18" s="53">
        <v>412.24222449003497</v>
      </c>
      <c r="E18" s="53">
        <v>410.18970212316088</v>
      </c>
      <c r="F18" s="53">
        <v>234.66781402262339</v>
      </c>
      <c r="G18" s="53">
        <v>128.08262038340746</v>
      </c>
    </row>
    <row r="19" spans="2:7" ht="14.25" x14ac:dyDescent="0.25">
      <c r="B19" s="190"/>
      <c r="C19" s="69" t="s">
        <v>194</v>
      </c>
      <c r="D19" s="53"/>
      <c r="E19" s="53"/>
      <c r="F19" s="53"/>
      <c r="G19" s="53"/>
    </row>
    <row r="20" spans="2:7" ht="14.25" x14ac:dyDescent="0.25">
      <c r="B20" s="190" t="s">
        <v>163</v>
      </c>
      <c r="C20" s="69" t="s">
        <v>193</v>
      </c>
      <c r="D20" s="53">
        <v>12.899822908139567</v>
      </c>
      <c r="E20" s="53">
        <v>11.824837665794604</v>
      </c>
      <c r="F20" s="53">
        <v>7.329444834170209</v>
      </c>
      <c r="G20" s="53">
        <v>5.8635558673361672</v>
      </c>
    </row>
    <row r="21" spans="2:7" ht="14.25" x14ac:dyDescent="0.25">
      <c r="B21" s="190"/>
      <c r="C21" s="69" t="s">
        <v>194</v>
      </c>
      <c r="D21" s="53">
        <v>46.282508493453932</v>
      </c>
      <c r="E21" s="53">
        <v>46.282508493453932</v>
      </c>
      <c r="F21" s="53">
        <v>4.4289481811917639</v>
      </c>
      <c r="G21" s="53"/>
    </row>
    <row r="22" spans="2:7" ht="14.25" x14ac:dyDescent="0.25">
      <c r="B22" s="190" t="s">
        <v>164</v>
      </c>
      <c r="C22" s="69" t="s">
        <v>193</v>
      </c>
      <c r="D22" s="53">
        <v>231.50547319181121</v>
      </c>
      <c r="E22" s="53">
        <v>213.72005528233291</v>
      </c>
      <c r="F22" s="53">
        <v>94.812399079498618</v>
      </c>
      <c r="G22" s="53">
        <v>73.37297642173202</v>
      </c>
    </row>
    <row r="23" spans="2:7" ht="14.25" x14ac:dyDescent="0.25">
      <c r="B23" s="190"/>
      <c r="C23" s="69" t="s">
        <v>194</v>
      </c>
      <c r="D23" s="53"/>
      <c r="E23" s="53"/>
      <c r="F23" s="53"/>
      <c r="G23" s="53"/>
    </row>
    <row r="24" spans="2:7" ht="14.25" x14ac:dyDescent="0.25">
      <c r="B24" s="190" t="s">
        <v>165</v>
      </c>
      <c r="C24" s="69" t="s">
        <v>193</v>
      </c>
      <c r="D24" s="53">
        <v>93.791594048148426</v>
      </c>
      <c r="E24" s="53">
        <v>93.791594048148426</v>
      </c>
      <c r="F24" s="53">
        <v>98.265166713491482</v>
      </c>
      <c r="G24" s="53">
        <v>88.139974949348471</v>
      </c>
    </row>
    <row r="25" spans="2:7" ht="14.25" x14ac:dyDescent="0.25">
      <c r="B25" s="190"/>
      <c r="C25" s="69" t="s">
        <v>194</v>
      </c>
      <c r="D25" s="53"/>
      <c r="E25" s="53"/>
      <c r="F25" s="53"/>
      <c r="G25" s="53"/>
    </row>
    <row r="26" spans="2:7" ht="14.25" x14ac:dyDescent="0.25">
      <c r="B26" s="190" t="s">
        <v>166</v>
      </c>
      <c r="C26" s="69" t="s">
        <v>193</v>
      </c>
      <c r="D26" s="53">
        <v>436.85058315535633</v>
      </c>
      <c r="E26" s="53">
        <v>323.11818928282952</v>
      </c>
      <c r="F26" s="53">
        <v>144.95155529517186</v>
      </c>
      <c r="G26" s="53">
        <v>73.771774207126157</v>
      </c>
    </row>
    <row r="27" spans="2:7" ht="14.25" x14ac:dyDescent="0.25">
      <c r="B27" s="190"/>
      <c r="C27" s="69" t="s">
        <v>194</v>
      </c>
      <c r="D27" s="53"/>
      <c r="E27" s="53"/>
      <c r="F27" s="53"/>
      <c r="G27" s="53"/>
    </row>
    <row r="28" spans="2:7" ht="14.25" x14ac:dyDescent="0.25">
      <c r="B28" s="190" t="s">
        <v>167</v>
      </c>
      <c r="C28" s="69" t="s">
        <v>193</v>
      </c>
      <c r="D28" s="53">
        <v>230.35255090549629</v>
      </c>
      <c r="E28" s="53">
        <v>227.89442773360781</v>
      </c>
      <c r="F28" s="53">
        <v>132.30593425454856</v>
      </c>
      <c r="G28" s="53">
        <v>82.187369319149639</v>
      </c>
    </row>
    <row r="29" spans="2:7" ht="14.25" x14ac:dyDescent="0.25">
      <c r="B29" s="190"/>
      <c r="C29" s="69" t="s">
        <v>194</v>
      </c>
      <c r="D29" s="53"/>
      <c r="E29" s="53"/>
      <c r="F29" s="53"/>
      <c r="G29" s="53"/>
    </row>
    <row r="30" spans="2:7" ht="14.25" x14ac:dyDescent="0.25">
      <c r="B30" s="190" t="s">
        <v>168</v>
      </c>
      <c r="C30" s="69" t="s">
        <v>193</v>
      </c>
      <c r="D30" s="53">
        <v>54.368689566599635</v>
      </c>
      <c r="E30" s="53">
        <v>25.709924430604655</v>
      </c>
      <c r="F30" s="53">
        <v>6.2252141389627127</v>
      </c>
      <c r="G30" s="53"/>
    </row>
    <row r="31" spans="2:7" ht="14.25" x14ac:dyDescent="0.25">
      <c r="B31" s="190"/>
      <c r="C31" s="69" t="s">
        <v>194</v>
      </c>
      <c r="D31" s="53">
        <v>11.452300070964059</v>
      </c>
      <c r="E31" s="53">
        <v>11.452300070964059</v>
      </c>
      <c r="F31" s="53">
        <v>4.1644727530778392</v>
      </c>
      <c r="G31" s="53">
        <v>2.0822363765389196</v>
      </c>
    </row>
    <row r="32" spans="2:7" ht="14.25" x14ac:dyDescent="0.25">
      <c r="B32" s="190" t="s">
        <v>169</v>
      </c>
      <c r="C32" s="69" t="s">
        <v>193</v>
      </c>
      <c r="D32" s="53">
        <v>20.449241787617417</v>
      </c>
      <c r="E32" s="53">
        <v>20.449241787617417</v>
      </c>
      <c r="F32" s="53">
        <v>8.1666652009833953</v>
      </c>
      <c r="G32" s="53"/>
    </row>
    <row r="33" spans="2:7" ht="14.25" x14ac:dyDescent="0.25">
      <c r="B33" s="190"/>
      <c r="C33" s="69" t="s">
        <v>194</v>
      </c>
      <c r="D33" s="53"/>
      <c r="E33" s="53"/>
      <c r="F33" s="53"/>
      <c r="G33" s="53"/>
    </row>
    <row r="34" spans="2:7" ht="14.25" x14ac:dyDescent="0.25">
      <c r="B34" s="190" t="s">
        <v>170</v>
      </c>
      <c r="C34" s="69" t="s">
        <v>193</v>
      </c>
      <c r="D34" s="53"/>
      <c r="E34" s="53"/>
      <c r="F34" s="53"/>
      <c r="G34" s="53"/>
    </row>
    <row r="35" spans="2:7" ht="14.25" x14ac:dyDescent="0.25">
      <c r="B35" s="190"/>
      <c r="C35" s="69" t="s">
        <v>194</v>
      </c>
      <c r="D35" s="53"/>
      <c r="E35" s="53"/>
      <c r="F35" s="53"/>
      <c r="G35" s="53"/>
    </row>
    <row r="36" spans="2:7" ht="14.25" customHeight="1" x14ac:dyDescent="0.25">
      <c r="B36" s="190" t="s">
        <v>171</v>
      </c>
      <c r="C36" s="69" t="s">
        <v>193</v>
      </c>
      <c r="D36" s="53"/>
      <c r="E36" s="53"/>
      <c r="F36" s="53"/>
      <c r="G36" s="53"/>
    </row>
    <row r="37" spans="2:7" ht="14.25" customHeight="1" x14ac:dyDescent="0.25">
      <c r="B37" s="190"/>
      <c r="C37" s="69" t="s">
        <v>194</v>
      </c>
      <c r="D37" s="53"/>
      <c r="E37" s="53"/>
      <c r="F37" s="53"/>
      <c r="G37" s="53"/>
    </row>
    <row r="38" spans="2:7" x14ac:dyDescent="0.25">
      <c r="B38" s="191"/>
      <c r="C38" s="191"/>
      <c r="D38" s="191"/>
      <c r="E38" s="191"/>
      <c r="F38" s="191"/>
      <c r="G38" s="191"/>
    </row>
    <row r="39" spans="2:7" x14ac:dyDescent="0.25">
      <c r="B39" s="192" t="s">
        <v>159</v>
      </c>
      <c r="C39" s="192"/>
      <c r="D39" s="192"/>
      <c r="E39" s="192"/>
      <c r="F39" s="192"/>
      <c r="G39" s="192"/>
    </row>
    <row r="40" spans="2:7" ht="14.25" x14ac:dyDescent="0.25">
      <c r="B40" s="190" t="s">
        <v>172</v>
      </c>
      <c r="C40" s="69" t="s">
        <v>193</v>
      </c>
      <c r="D40" s="53">
        <v>30.792782680464807</v>
      </c>
      <c r="E40" s="53">
        <v>30.792782680464807</v>
      </c>
      <c r="F40" s="53">
        <v>34.991798500528191</v>
      </c>
      <c r="G40" s="53">
        <v>13.918302103350007</v>
      </c>
    </row>
    <row r="41" spans="2:7" ht="14.25" x14ac:dyDescent="0.25">
      <c r="B41" s="190"/>
      <c r="C41" s="69" t="s">
        <v>194</v>
      </c>
      <c r="D41" s="53"/>
      <c r="E41" s="53"/>
      <c r="F41" s="53"/>
      <c r="G41" s="53"/>
    </row>
    <row r="42" spans="2:7" ht="14.25" x14ac:dyDescent="0.25">
      <c r="B42" s="190" t="s">
        <v>173</v>
      </c>
      <c r="C42" s="69" t="s">
        <v>193</v>
      </c>
      <c r="D42" s="53"/>
      <c r="E42" s="53"/>
      <c r="F42" s="53"/>
      <c r="G42" s="53"/>
    </row>
    <row r="43" spans="2:7" ht="14.25" x14ac:dyDescent="0.25">
      <c r="B43" s="190"/>
      <c r="C43" s="69" t="s">
        <v>194</v>
      </c>
      <c r="D43" s="53"/>
      <c r="E43" s="53"/>
      <c r="F43" s="53"/>
      <c r="G43" s="53"/>
    </row>
    <row r="44" spans="2:7" ht="14.25" x14ac:dyDescent="0.25">
      <c r="B44" s="190" t="s">
        <v>174</v>
      </c>
      <c r="C44" s="69" t="s">
        <v>193</v>
      </c>
      <c r="D44" s="53"/>
      <c r="E44" s="53"/>
      <c r="F44" s="53"/>
      <c r="G44" s="53"/>
    </row>
    <row r="45" spans="2:7" ht="14.25" x14ac:dyDescent="0.25">
      <c r="B45" s="190"/>
      <c r="C45" s="69" t="s">
        <v>194</v>
      </c>
      <c r="D45" s="53"/>
      <c r="E45" s="53"/>
      <c r="F45" s="53"/>
      <c r="G45" s="53"/>
    </row>
    <row r="46" spans="2:7" ht="14.25" x14ac:dyDescent="0.25">
      <c r="B46" s="190" t="s">
        <v>175</v>
      </c>
      <c r="C46" s="69" t="s">
        <v>193</v>
      </c>
      <c r="D46" s="53"/>
      <c r="E46" s="53"/>
      <c r="F46" s="53"/>
      <c r="G46" s="53"/>
    </row>
    <row r="47" spans="2:7" ht="14.25" x14ac:dyDescent="0.25">
      <c r="B47" s="190"/>
      <c r="C47" s="69" t="s">
        <v>194</v>
      </c>
      <c r="D47" s="53"/>
      <c r="E47" s="53"/>
      <c r="F47" s="53"/>
      <c r="G47" s="53"/>
    </row>
    <row r="48" spans="2:7" ht="14.25" x14ac:dyDescent="0.25">
      <c r="B48" s="190" t="s">
        <v>176</v>
      </c>
      <c r="C48" s="69" t="s">
        <v>193</v>
      </c>
      <c r="D48" s="53"/>
      <c r="E48" s="53"/>
      <c r="F48" s="53"/>
      <c r="G48" s="53"/>
    </row>
    <row r="49" spans="2:7" ht="14.25" x14ac:dyDescent="0.25">
      <c r="B49" s="190"/>
      <c r="C49" s="69" t="s">
        <v>194</v>
      </c>
      <c r="D49" s="53"/>
      <c r="E49" s="53"/>
      <c r="F49" s="53"/>
      <c r="G49" s="53"/>
    </row>
    <row r="50" spans="2:7" ht="14.25" x14ac:dyDescent="0.25">
      <c r="B50" s="190" t="s">
        <v>177</v>
      </c>
      <c r="C50" s="69" t="s">
        <v>193</v>
      </c>
      <c r="D50" s="53"/>
      <c r="E50" s="53"/>
      <c r="F50" s="53"/>
      <c r="G50" s="53"/>
    </row>
    <row r="51" spans="2:7" ht="14.25" x14ac:dyDescent="0.25">
      <c r="B51" s="190"/>
      <c r="C51" s="69" t="s">
        <v>194</v>
      </c>
      <c r="D51" s="53"/>
      <c r="E51" s="53"/>
      <c r="F51" s="53"/>
      <c r="G51" s="53"/>
    </row>
    <row r="52" spans="2:7" x14ac:dyDescent="0.25">
      <c r="B52" s="191"/>
      <c r="C52" s="191"/>
      <c r="D52" s="191"/>
      <c r="E52" s="191"/>
      <c r="F52" s="191"/>
      <c r="G52" s="191"/>
    </row>
    <row r="53" spans="2:7" x14ac:dyDescent="0.25">
      <c r="B53" s="192" t="s">
        <v>160</v>
      </c>
      <c r="C53" s="192"/>
      <c r="D53" s="192"/>
      <c r="E53" s="192"/>
      <c r="F53" s="192"/>
      <c r="G53" s="192"/>
    </row>
    <row r="54" spans="2:7" ht="14.25" x14ac:dyDescent="0.25">
      <c r="B54" s="190" t="s">
        <v>178</v>
      </c>
      <c r="C54" s="69" t="s">
        <v>193</v>
      </c>
      <c r="D54" s="70"/>
      <c r="E54" s="70"/>
      <c r="F54" s="70"/>
      <c r="G54" s="70"/>
    </row>
    <row r="55" spans="2:7" ht="14.25" x14ac:dyDescent="0.25">
      <c r="B55" s="190"/>
      <c r="C55" s="69" t="s">
        <v>194</v>
      </c>
      <c r="D55" s="68"/>
      <c r="E55" s="68"/>
      <c r="F55" s="68"/>
      <c r="G55" s="68"/>
    </row>
    <row r="56" spans="2:7" ht="14.25" x14ac:dyDescent="0.25">
      <c r="B56" s="190" t="s">
        <v>179</v>
      </c>
      <c r="C56" s="69" t="s">
        <v>193</v>
      </c>
      <c r="D56" s="68"/>
      <c r="E56" s="68"/>
      <c r="F56" s="68"/>
      <c r="G56" s="68"/>
    </row>
    <row r="57" spans="2:7" ht="14.25" x14ac:dyDescent="0.25">
      <c r="B57" s="190"/>
      <c r="C57" s="69" t="s">
        <v>194</v>
      </c>
      <c r="D57" s="68"/>
      <c r="E57" s="68"/>
      <c r="F57" s="68"/>
      <c r="G57" s="68"/>
    </row>
    <row r="58" spans="2:7" ht="14.25" x14ac:dyDescent="0.25">
      <c r="B58" s="190" t="s">
        <v>180</v>
      </c>
      <c r="C58" s="69" t="s">
        <v>193</v>
      </c>
      <c r="D58" s="68"/>
      <c r="E58" s="68"/>
      <c r="F58" s="68"/>
      <c r="G58" s="68"/>
    </row>
    <row r="59" spans="2:7" ht="14.25" x14ac:dyDescent="0.25">
      <c r="B59" s="190"/>
      <c r="C59" s="69" t="s">
        <v>194</v>
      </c>
      <c r="D59" s="68"/>
      <c r="E59" s="68"/>
      <c r="F59" s="68"/>
      <c r="G59" s="68"/>
    </row>
    <row r="60" spans="2:7" ht="14.25" x14ac:dyDescent="0.25">
      <c r="B60" s="190" t="s">
        <v>181</v>
      </c>
      <c r="C60" s="69" t="s">
        <v>193</v>
      </c>
      <c r="D60" s="68"/>
      <c r="E60" s="68"/>
      <c r="F60" s="68"/>
      <c r="G60" s="68"/>
    </row>
    <row r="61" spans="2:7" ht="14.25" x14ac:dyDescent="0.25">
      <c r="B61" s="190"/>
      <c r="C61" s="69" t="s">
        <v>194</v>
      </c>
      <c r="D61" s="68"/>
      <c r="E61" s="68"/>
      <c r="F61" s="68"/>
      <c r="G61" s="68"/>
    </row>
    <row r="62" spans="2:7" ht="14.25" x14ac:dyDescent="0.25">
      <c r="B62" s="190" t="s">
        <v>182</v>
      </c>
      <c r="C62" s="69" t="s">
        <v>193</v>
      </c>
      <c r="D62" s="68"/>
      <c r="E62" s="68"/>
      <c r="F62" s="68"/>
      <c r="G62" s="68"/>
    </row>
    <row r="63" spans="2:7" ht="14.25" x14ac:dyDescent="0.25">
      <c r="B63" s="190"/>
      <c r="C63" s="69" t="s">
        <v>194</v>
      </c>
      <c r="D63" s="68"/>
      <c r="E63" s="68"/>
      <c r="F63" s="68"/>
      <c r="G63" s="68"/>
    </row>
    <row r="64" spans="2:7" ht="14.25" x14ac:dyDescent="0.25">
      <c r="B64" s="190" t="s">
        <v>183</v>
      </c>
      <c r="C64" s="69" t="s">
        <v>193</v>
      </c>
      <c r="D64" s="70"/>
      <c r="E64" s="70"/>
      <c r="F64" s="70"/>
      <c r="G64" s="70"/>
    </row>
    <row r="65" spans="2:7" ht="14.25" x14ac:dyDescent="0.25">
      <c r="B65" s="190"/>
      <c r="C65" s="69" t="s">
        <v>194</v>
      </c>
      <c r="D65" s="70"/>
      <c r="E65" s="70"/>
      <c r="F65" s="70"/>
      <c r="G65" s="70"/>
    </row>
    <row r="66" spans="2:7" ht="14.25" x14ac:dyDescent="0.3">
      <c r="B66" s="57"/>
      <c r="C66" s="57"/>
      <c r="D66" s="58"/>
      <c r="E66" s="58"/>
      <c r="F66" s="58"/>
      <c r="G66" s="58"/>
    </row>
    <row r="67" spans="2:7" ht="14.25" x14ac:dyDescent="0.25">
      <c r="B67" s="161" t="s">
        <v>508</v>
      </c>
      <c r="C67" s="161"/>
      <c r="D67" s="161"/>
      <c r="E67" s="161"/>
      <c r="F67" s="161"/>
      <c r="G67" s="161"/>
    </row>
    <row r="68" spans="2:7" x14ac:dyDescent="0.25">
      <c r="B68" s="71"/>
      <c r="C68" s="71"/>
      <c r="D68" s="72"/>
      <c r="E68" s="72"/>
      <c r="F68" s="72"/>
      <c r="G68" s="72"/>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D00-000000000000}"/>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3165.3345631750949</v>
      </c>
      <c r="E10" s="17">
        <v>2662.6204931195784</v>
      </c>
      <c r="F10" s="17">
        <v>6946.4607650744665</v>
      </c>
      <c r="G10" s="17">
        <v>6307.0602473001518</v>
      </c>
      <c r="I10" s="55"/>
    </row>
    <row r="11" spans="2:9" x14ac:dyDescent="0.25">
      <c r="B11" s="187" t="s">
        <v>158</v>
      </c>
      <c r="C11" s="187"/>
      <c r="D11" s="53">
        <v>3165.3345631750949</v>
      </c>
      <c r="E11" s="53">
        <v>2662.6204931195784</v>
      </c>
      <c r="F11" s="53">
        <v>6946.4607650744665</v>
      </c>
      <c r="G11" s="53">
        <v>6307.0602473001518</v>
      </c>
      <c r="I11" s="55"/>
    </row>
    <row r="12" spans="2:9" x14ac:dyDescent="0.25">
      <c r="B12" s="187" t="s">
        <v>159</v>
      </c>
      <c r="C12" s="187"/>
      <c r="D12" s="53"/>
      <c r="E12" s="53"/>
      <c r="F12" s="53"/>
      <c r="G12" s="53"/>
      <c r="I12" s="55"/>
    </row>
    <row r="13" spans="2:9" x14ac:dyDescent="0.25">
      <c r="B13" s="187" t="s">
        <v>160</v>
      </c>
      <c r="C13" s="187"/>
      <c r="D13" s="53"/>
      <c r="E13" s="53"/>
      <c r="F13" s="53"/>
      <c r="G13" s="53"/>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114.89248279573518</v>
      </c>
      <c r="E16" s="53">
        <v>93.256253048133857</v>
      </c>
      <c r="F16" s="53">
        <v>142.76721163373418</v>
      </c>
      <c r="G16" s="53">
        <v>31.855896443420558</v>
      </c>
      <c r="H16" s="32"/>
    </row>
    <row r="17" spans="2:7" x14ac:dyDescent="0.25">
      <c r="B17" s="183"/>
      <c r="C17" s="54" t="s">
        <v>194</v>
      </c>
      <c r="D17" s="53">
        <v>44.160904407051959</v>
      </c>
      <c r="E17" s="53">
        <v>33.202745278256401</v>
      </c>
      <c r="F17" s="53">
        <v>22.343692508256307</v>
      </c>
      <c r="G17" s="53"/>
    </row>
    <row r="18" spans="2:7" x14ac:dyDescent="0.25">
      <c r="B18" s="183" t="s">
        <v>162</v>
      </c>
      <c r="C18" s="54" t="s">
        <v>193</v>
      </c>
      <c r="D18" s="53">
        <v>61.460370886974097</v>
      </c>
      <c r="E18" s="53">
        <v>61.460370886974097</v>
      </c>
      <c r="F18" s="53">
        <v>126.7728916928446</v>
      </c>
      <c r="G18" s="53">
        <v>58.654623139189383</v>
      </c>
    </row>
    <row r="19" spans="2:7" x14ac:dyDescent="0.25">
      <c r="B19" s="183"/>
      <c r="C19" s="54" t="s">
        <v>194</v>
      </c>
      <c r="D19" s="53"/>
      <c r="E19" s="53"/>
      <c r="F19" s="53"/>
      <c r="G19" s="53"/>
    </row>
    <row r="20" spans="2:7" x14ac:dyDescent="0.25">
      <c r="B20" s="183" t="s">
        <v>163</v>
      </c>
      <c r="C20" s="54" t="s">
        <v>193</v>
      </c>
      <c r="D20" s="53">
        <v>79.991481125582908</v>
      </c>
      <c r="E20" s="53">
        <v>66.587845529779258</v>
      </c>
      <c r="F20" s="53">
        <v>88.400941925228878</v>
      </c>
      <c r="G20" s="53">
        <v>33.67253886084233</v>
      </c>
    </row>
    <row r="21" spans="2:7" x14ac:dyDescent="0.25">
      <c r="B21" s="183"/>
      <c r="C21" s="54" t="s">
        <v>194</v>
      </c>
      <c r="D21" s="53">
        <v>38.337933937751394</v>
      </c>
      <c r="E21" s="53">
        <v>17.385205677479888</v>
      </c>
      <c r="F21" s="53">
        <v>17.902240123346161</v>
      </c>
      <c r="G21" s="53">
        <v>17.311276320842978</v>
      </c>
    </row>
    <row r="22" spans="2:7" x14ac:dyDescent="0.25">
      <c r="B22" s="183" t="s">
        <v>164</v>
      </c>
      <c r="C22" s="54" t="s">
        <v>193</v>
      </c>
      <c r="D22" s="53">
        <v>549.32467360169483</v>
      </c>
      <c r="E22" s="53">
        <v>475.57910146591502</v>
      </c>
      <c r="F22" s="53">
        <v>2274.3967165055456</v>
      </c>
      <c r="G22" s="53">
        <v>2261.7790315827392</v>
      </c>
    </row>
    <row r="23" spans="2:7" x14ac:dyDescent="0.25">
      <c r="B23" s="183"/>
      <c r="C23" s="54" t="s">
        <v>194</v>
      </c>
      <c r="D23" s="53"/>
      <c r="E23" s="53"/>
      <c r="F23" s="53"/>
      <c r="G23" s="53"/>
    </row>
    <row r="24" spans="2:7" x14ac:dyDescent="0.25">
      <c r="B24" s="183" t="s">
        <v>165</v>
      </c>
      <c r="C24" s="54" t="s">
        <v>193</v>
      </c>
      <c r="D24" s="53">
        <v>105.18336037881284</v>
      </c>
      <c r="E24" s="53">
        <v>70.508686207316757</v>
      </c>
      <c r="F24" s="53">
        <v>138.4260557754931</v>
      </c>
      <c r="G24" s="53">
        <v>125.03976683136121</v>
      </c>
    </row>
    <row r="25" spans="2:7" x14ac:dyDescent="0.25">
      <c r="B25" s="183"/>
      <c r="C25" s="54" t="s">
        <v>194</v>
      </c>
      <c r="D25" s="53">
        <v>3.0577303292861098</v>
      </c>
      <c r="E25" s="53">
        <v>3.0577303292861098</v>
      </c>
      <c r="F25" s="53">
        <v>5.5595096896111089</v>
      </c>
      <c r="G25" s="53">
        <v>4.6329247413425909</v>
      </c>
    </row>
    <row r="26" spans="2:7" x14ac:dyDescent="0.25">
      <c r="B26" s="183" t="s">
        <v>166</v>
      </c>
      <c r="C26" s="54" t="s">
        <v>193</v>
      </c>
      <c r="D26" s="53">
        <v>650.78555625949036</v>
      </c>
      <c r="E26" s="53">
        <v>519.33181710774954</v>
      </c>
      <c r="F26" s="53">
        <v>1063.3301117050669</v>
      </c>
      <c r="G26" s="53">
        <v>953.3872204636607</v>
      </c>
    </row>
    <row r="27" spans="2:7" x14ac:dyDescent="0.25">
      <c r="B27" s="183"/>
      <c r="C27" s="54" t="s">
        <v>194</v>
      </c>
      <c r="D27" s="53">
        <v>44.432407068332395</v>
      </c>
      <c r="E27" s="53">
        <v>37.840568696218142</v>
      </c>
      <c r="F27" s="53">
        <v>44.409631142553437</v>
      </c>
      <c r="G27" s="53">
        <v>18.588354842555621</v>
      </c>
    </row>
    <row r="28" spans="2:7" x14ac:dyDescent="0.25">
      <c r="B28" s="183" t="s">
        <v>167</v>
      </c>
      <c r="C28" s="54" t="s">
        <v>193</v>
      </c>
      <c r="D28" s="53">
        <v>865.09861561581874</v>
      </c>
      <c r="E28" s="53">
        <v>777.95270149088037</v>
      </c>
      <c r="F28" s="53">
        <v>2109.7109615112522</v>
      </c>
      <c r="G28" s="53">
        <v>2015.1685557286416</v>
      </c>
    </row>
    <row r="29" spans="2:7" x14ac:dyDescent="0.25">
      <c r="B29" s="183"/>
      <c r="C29" s="54" t="s">
        <v>194</v>
      </c>
      <c r="D29" s="53">
        <v>24.96207381339217</v>
      </c>
      <c r="E29" s="53">
        <v>17.353129461432193</v>
      </c>
      <c r="F29" s="53">
        <v>10.294014958169587</v>
      </c>
      <c r="G29" s="53"/>
    </row>
    <row r="30" spans="2:7" x14ac:dyDescent="0.25">
      <c r="B30" s="183" t="s">
        <v>168</v>
      </c>
      <c r="C30" s="54" t="s">
        <v>193</v>
      </c>
      <c r="D30" s="53">
        <v>137.73502786626625</v>
      </c>
      <c r="E30" s="53">
        <v>137.07475527681549</v>
      </c>
      <c r="F30" s="53">
        <v>160.27278886752825</v>
      </c>
      <c r="G30" s="53">
        <v>119.19226113878275</v>
      </c>
    </row>
    <row r="31" spans="2:7" x14ac:dyDescent="0.25">
      <c r="B31" s="183"/>
      <c r="C31" s="54" t="s">
        <v>194</v>
      </c>
      <c r="D31" s="53">
        <v>4.5504126541085901</v>
      </c>
      <c r="E31" s="53">
        <v>4.5504126541085901</v>
      </c>
      <c r="F31" s="53">
        <v>6.2051081646935318</v>
      </c>
      <c r="G31" s="53"/>
    </row>
    <row r="32" spans="2:7" x14ac:dyDescent="0.25">
      <c r="B32" s="183" t="s">
        <v>169</v>
      </c>
      <c r="C32" s="54" t="s">
        <v>193</v>
      </c>
      <c r="D32" s="53">
        <v>165.79797229040574</v>
      </c>
      <c r="E32" s="53">
        <v>93.869533194443477</v>
      </c>
      <c r="F32" s="53">
        <v>42.589502235393581</v>
      </c>
      <c r="G32" s="53">
        <v>29.417914700683333</v>
      </c>
    </row>
    <row r="33" spans="2:7" x14ac:dyDescent="0.25">
      <c r="B33" s="183"/>
      <c r="C33" s="54" t="s">
        <v>194</v>
      </c>
      <c r="D33" s="53"/>
      <c r="E33" s="53"/>
      <c r="F33" s="53"/>
      <c r="G33" s="53"/>
    </row>
    <row r="34" spans="2:7" x14ac:dyDescent="0.25">
      <c r="B34" s="183" t="s">
        <v>170</v>
      </c>
      <c r="C34" s="54" t="s">
        <v>193</v>
      </c>
      <c r="D34" s="53">
        <v>256.15653696554557</v>
      </c>
      <c r="E34" s="53">
        <v>238.37216219689844</v>
      </c>
      <c r="F34" s="53">
        <v>664.01352862545377</v>
      </c>
      <c r="G34" s="53">
        <v>614.60072266428222</v>
      </c>
    </row>
    <row r="35" spans="2:7" x14ac:dyDescent="0.25">
      <c r="B35" s="183"/>
      <c r="C35" s="54" t="s">
        <v>194</v>
      </c>
      <c r="D35" s="53">
        <v>19.407023178844945</v>
      </c>
      <c r="E35" s="53">
        <v>15.237474617889729</v>
      </c>
      <c r="F35" s="53">
        <v>29.06585801029393</v>
      </c>
      <c r="G35" s="53">
        <v>23.759159841805477</v>
      </c>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c r="E44" s="53"/>
      <c r="F44" s="53"/>
      <c r="G44" s="53"/>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E00-000000000000}"/>
  </hyperlink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I67"/>
  <sheetViews>
    <sheetView showGridLines="0" zoomScaleNormal="100" workbookViewId="0">
      <selection activeCell="I8" sqref="I8"/>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9089.3417523585613</v>
      </c>
      <c r="E10" s="17">
        <v>8725.3972918254822</v>
      </c>
      <c r="F10" s="17">
        <v>135258.92955660884</v>
      </c>
      <c r="G10" s="17">
        <v>135086.52176091293</v>
      </c>
      <c r="I10" s="55"/>
    </row>
    <row r="11" spans="2:9" x14ac:dyDescent="0.25">
      <c r="B11" s="187" t="s">
        <v>158</v>
      </c>
      <c r="C11" s="187"/>
      <c r="D11" s="53">
        <v>9089.3417523585613</v>
      </c>
      <c r="E11" s="53">
        <v>8725.3972918254822</v>
      </c>
      <c r="F11" s="53">
        <v>135258.92955660884</v>
      </c>
      <c r="G11" s="53">
        <v>135086.52176091293</v>
      </c>
      <c r="I11" s="55"/>
    </row>
    <row r="12" spans="2:9" x14ac:dyDescent="0.25">
      <c r="B12" s="187" t="s">
        <v>159</v>
      </c>
      <c r="C12" s="187"/>
      <c r="D12" s="53"/>
      <c r="E12" s="53"/>
      <c r="F12" s="53"/>
      <c r="G12" s="53"/>
      <c r="I12" s="55"/>
    </row>
    <row r="13" spans="2:9" x14ac:dyDescent="0.25">
      <c r="B13" s="187" t="s">
        <v>160</v>
      </c>
      <c r="C13" s="187"/>
      <c r="D13" s="53"/>
      <c r="E13" s="53"/>
      <c r="F13" s="53"/>
      <c r="G13" s="53"/>
      <c r="I13" s="55"/>
    </row>
    <row r="14" spans="2:9" ht="13.5" x14ac:dyDescent="0.25">
      <c r="B14" s="184"/>
      <c r="C14" s="184"/>
      <c r="D14" s="184"/>
      <c r="E14" s="184"/>
      <c r="F14" s="184"/>
      <c r="G14" s="184"/>
      <c r="I14" s="55"/>
    </row>
    <row r="15" spans="2:9" ht="13.5" x14ac:dyDescent="0.25">
      <c r="B15" s="185" t="s">
        <v>158</v>
      </c>
      <c r="C15" s="185"/>
      <c r="D15" s="185"/>
      <c r="E15" s="185"/>
      <c r="F15" s="185"/>
      <c r="G15" s="185"/>
      <c r="I15" s="55"/>
    </row>
    <row r="16" spans="2:9" x14ac:dyDescent="0.25">
      <c r="B16" s="183" t="s">
        <v>161</v>
      </c>
      <c r="C16" s="54" t="s">
        <v>193</v>
      </c>
      <c r="D16" s="53"/>
      <c r="E16" s="53"/>
      <c r="F16" s="53"/>
      <c r="G16" s="53"/>
      <c r="H16" s="32"/>
    </row>
    <row r="17" spans="2:7" x14ac:dyDescent="0.25">
      <c r="B17" s="183"/>
      <c r="C17" s="54" t="s">
        <v>194</v>
      </c>
      <c r="D17" s="53"/>
      <c r="E17" s="53"/>
      <c r="F17" s="53"/>
      <c r="G17" s="53"/>
    </row>
    <row r="18" spans="2:7" x14ac:dyDescent="0.25">
      <c r="B18" s="183" t="s">
        <v>162</v>
      </c>
      <c r="C18" s="54" t="s">
        <v>193</v>
      </c>
      <c r="D18" s="53"/>
      <c r="E18" s="53"/>
      <c r="F18" s="53"/>
      <c r="G18" s="53"/>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c r="E22" s="53"/>
      <c r="F22" s="53"/>
      <c r="G22" s="53"/>
    </row>
    <row r="23" spans="2:7" x14ac:dyDescent="0.25">
      <c r="B23" s="183"/>
      <c r="C23" s="54" t="s">
        <v>194</v>
      </c>
      <c r="D23" s="53"/>
      <c r="E23" s="53"/>
      <c r="F23" s="53"/>
      <c r="G23" s="53"/>
    </row>
    <row r="24" spans="2:7" x14ac:dyDescent="0.25">
      <c r="B24" s="183" t="s">
        <v>165</v>
      </c>
      <c r="C24" s="54" t="s">
        <v>193</v>
      </c>
      <c r="D24" s="53">
        <v>8046.9533107560328</v>
      </c>
      <c r="E24" s="53">
        <v>7696.7795976806729</v>
      </c>
      <c r="F24" s="53">
        <v>125146.1964858326</v>
      </c>
      <c r="G24" s="53">
        <v>125107.50977891778</v>
      </c>
    </row>
    <row r="25" spans="2:7" x14ac:dyDescent="0.25">
      <c r="B25" s="183"/>
      <c r="C25" s="54" t="s">
        <v>194</v>
      </c>
      <c r="D25" s="53"/>
      <c r="E25" s="53"/>
      <c r="F25" s="53"/>
      <c r="G25" s="53"/>
    </row>
    <row r="26" spans="2:7" x14ac:dyDescent="0.25">
      <c r="B26" s="183" t="s">
        <v>166</v>
      </c>
      <c r="C26" s="54" t="s">
        <v>193</v>
      </c>
      <c r="D26" s="53">
        <v>478.90221351942773</v>
      </c>
      <c r="E26" s="53">
        <v>465.1314660617092</v>
      </c>
      <c r="F26" s="53">
        <v>5394.859148704174</v>
      </c>
      <c r="G26" s="53">
        <v>5267.7561169489554</v>
      </c>
    </row>
    <row r="27" spans="2:7" x14ac:dyDescent="0.25">
      <c r="B27" s="183"/>
      <c r="C27" s="54" t="s">
        <v>194</v>
      </c>
      <c r="D27" s="53"/>
      <c r="E27" s="53"/>
      <c r="F27" s="53"/>
      <c r="G27" s="53"/>
    </row>
    <row r="28" spans="2:7" x14ac:dyDescent="0.25">
      <c r="B28" s="183" t="s">
        <v>167</v>
      </c>
      <c r="C28" s="54" t="s">
        <v>193</v>
      </c>
      <c r="D28" s="53"/>
      <c r="E28" s="53"/>
      <c r="F28" s="53"/>
      <c r="G28" s="53"/>
    </row>
    <row r="29" spans="2:7" x14ac:dyDescent="0.25">
      <c r="B29" s="183"/>
      <c r="C29" s="54" t="s">
        <v>194</v>
      </c>
      <c r="D29" s="53"/>
      <c r="E29" s="53"/>
      <c r="F29" s="53"/>
      <c r="G29" s="53"/>
    </row>
    <row r="30" spans="2:7" x14ac:dyDescent="0.25">
      <c r="B30" s="183" t="s">
        <v>168</v>
      </c>
      <c r="C30" s="54" t="s">
        <v>193</v>
      </c>
      <c r="D30" s="53"/>
      <c r="E30" s="53"/>
      <c r="F30" s="53"/>
      <c r="G30" s="53"/>
    </row>
    <row r="31" spans="2:7" x14ac:dyDescent="0.25">
      <c r="B31" s="183"/>
      <c r="C31" s="54" t="s">
        <v>194</v>
      </c>
      <c r="D31" s="53"/>
      <c r="E31" s="53"/>
      <c r="F31" s="53"/>
      <c r="G31" s="53"/>
    </row>
    <row r="32" spans="2:7" x14ac:dyDescent="0.25">
      <c r="B32" s="183" t="s">
        <v>169</v>
      </c>
      <c r="C32" s="54" t="s">
        <v>193</v>
      </c>
      <c r="D32" s="53">
        <v>118.91819341184478</v>
      </c>
      <c r="E32" s="53">
        <v>118.91819341184478</v>
      </c>
      <c r="F32" s="53">
        <v>1072.5790968379897</v>
      </c>
      <c r="G32" s="53">
        <v>1072.510915019808</v>
      </c>
    </row>
    <row r="33" spans="2:7" x14ac:dyDescent="0.25">
      <c r="B33" s="183"/>
      <c r="C33" s="54" t="s">
        <v>194</v>
      </c>
      <c r="D33" s="53"/>
      <c r="E33" s="53"/>
      <c r="F33" s="53"/>
      <c r="G33" s="53"/>
    </row>
    <row r="34" spans="2:7" x14ac:dyDescent="0.25">
      <c r="B34" s="183" t="s">
        <v>170</v>
      </c>
      <c r="C34" s="54" t="s">
        <v>193</v>
      </c>
      <c r="D34" s="53">
        <v>444.56803467126116</v>
      </c>
      <c r="E34" s="53">
        <v>444.56803467126116</v>
      </c>
      <c r="F34" s="53">
        <v>3645.2948252342489</v>
      </c>
      <c r="G34" s="53">
        <v>3638.7449500264565</v>
      </c>
    </row>
    <row r="35" spans="2:7" x14ac:dyDescent="0.25">
      <c r="B35" s="183"/>
      <c r="C35" s="54" t="s">
        <v>194</v>
      </c>
      <c r="D35" s="53"/>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18"/>
      <c r="E40" s="18"/>
      <c r="F40" s="18"/>
      <c r="G40" s="18"/>
    </row>
    <row r="41" spans="2:7" x14ac:dyDescent="0.25">
      <c r="B41" s="183"/>
      <c r="C41" s="54" t="s">
        <v>194</v>
      </c>
      <c r="D41" s="18"/>
      <c r="E41" s="18"/>
      <c r="F41" s="18"/>
      <c r="G41" s="18"/>
    </row>
    <row r="42" spans="2:7" x14ac:dyDescent="0.25">
      <c r="B42" s="183" t="s">
        <v>173</v>
      </c>
      <c r="C42" s="54" t="s">
        <v>193</v>
      </c>
      <c r="D42" s="18"/>
      <c r="E42" s="18"/>
      <c r="F42" s="18"/>
      <c r="G42" s="18"/>
    </row>
    <row r="43" spans="2:7" x14ac:dyDescent="0.25">
      <c r="B43" s="183"/>
      <c r="C43" s="54" t="s">
        <v>194</v>
      </c>
      <c r="D43" s="18"/>
      <c r="E43" s="18"/>
      <c r="F43" s="18"/>
      <c r="G43" s="18"/>
    </row>
    <row r="44" spans="2:7" x14ac:dyDescent="0.25">
      <c r="B44" s="183" t="s">
        <v>174</v>
      </c>
      <c r="C44" s="54" t="s">
        <v>193</v>
      </c>
      <c r="D44" s="18"/>
      <c r="E44" s="18"/>
      <c r="F44" s="18"/>
      <c r="G44" s="18"/>
    </row>
    <row r="45" spans="2:7" x14ac:dyDescent="0.25">
      <c r="B45" s="183"/>
      <c r="C45" s="54" t="s">
        <v>194</v>
      </c>
      <c r="D45" s="18"/>
      <c r="E45" s="18"/>
      <c r="F45" s="18"/>
      <c r="G45" s="18"/>
    </row>
    <row r="46" spans="2:7" x14ac:dyDescent="0.25">
      <c r="B46" s="183" t="s">
        <v>175</v>
      </c>
      <c r="C46" s="54" t="s">
        <v>193</v>
      </c>
      <c r="D46" s="18"/>
      <c r="E46" s="18"/>
      <c r="F46" s="18"/>
      <c r="G46" s="18"/>
    </row>
    <row r="47" spans="2:7" x14ac:dyDescent="0.25">
      <c r="B47" s="183"/>
      <c r="C47" s="54" t="s">
        <v>194</v>
      </c>
      <c r="D47" s="18"/>
      <c r="E47" s="18"/>
      <c r="F47" s="18"/>
      <c r="G47" s="18"/>
    </row>
    <row r="48" spans="2:7" x14ac:dyDescent="0.25">
      <c r="B48" s="183" t="s">
        <v>176</v>
      </c>
      <c r="C48" s="54" t="s">
        <v>193</v>
      </c>
      <c r="D48" s="18"/>
      <c r="E48" s="18"/>
      <c r="F48" s="18"/>
      <c r="G48" s="18"/>
    </row>
    <row r="49" spans="2:7" x14ac:dyDescent="0.25">
      <c r="B49" s="183"/>
      <c r="C49" s="54" t="s">
        <v>194</v>
      </c>
      <c r="D49" s="18"/>
      <c r="E49" s="18"/>
      <c r="F49" s="18"/>
      <c r="G49" s="18"/>
    </row>
    <row r="50" spans="2:7" x14ac:dyDescent="0.25">
      <c r="B50" s="183" t="s">
        <v>177</v>
      </c>
      <c r="C50" s="54" t="s">
        <v>193</v>
      </c>
      <c r="D50" s="18"/>
      <c r="E50" s="18"/>
      <c r="F50" s="18"/>
      <c r="G50" s="18"/>
    </row>
    <row r="51" spans="2:7" x14ac:dyDescent="0.25">
      <c r="B51" s="183"/>
      <c r="C51" s="54" t="s">
        <v>194</v>
      </c>
      <c r="D51" s="56"/>
      <c r="E51" s="56"/>
      <c r="F51" s="56"/>
      <c r="G51" s="56"/>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6"/>
      <c r="E54" s="56"/>
      <c r="F54" s="56"/>
      <c r="G54" s="56"/>
    </row>
    <row r="55" spans="2:7" x14ac:dyDescent="0.25">
      <c r="B55" s="183"/>
      <c r="C55" s="54" t="s">
        <v>194</v>
      </c>
      <c r="D55" s="18"/>
      <c r="E55" s="18"/>
      <c r="F55" s="18"/>
      <c r="G55" s="18"/>
    </row>
    <row r="56" spans="2:7" x14ac:dyDescent="0.25">
      <c r="B56" s="183" t="s">
        <v>179</v>
      </c>
      <c r="C56" s="54" t="s">
        <v>193</v>
      </c>
      <c r="D56" s="18"/>
      <c r="E56" s="18"/>
      <c r="F56" s="18"/>
      <c r="G56" s="18"/>
    </row>
    <row r="57" spans="2:7" x14ac:dyDescent="0.25">
      <c r="B57" s="183"/>
      <c r="C57" s="54" t="s">
        <v>194</v>
      </c>
      <c r="D57" s="18"/>
      <c r="E57" s="18"/>
      <c r="F57" s="18"/>
      <c r="G57" s="18"/>
    </row>
    <row r="58" spans="2:7" x14ac:dyDescent="0.25">
      <c r="B58" s="183" t="s">
        <v>180</v>
      </c>
      <c r="C58" s="54" t="s">
        <v>193</v>
      </c>
      <c r="D58" s="18"/>
      <c r="E58" s="18"/>
      <c r="F58" s="18"/>
      <c r="G58" s="18"/>
    </row>
    <row r="59" spans="2:7" x14ac:dyDescent="0.25">
      <c r="B59" s="183"/>
      <c r="C59" s="54" t="s">
        <v>194</v>
      </c>
      <c r="D59" s="18"/>
      <c r="E59" s="18"/>
      <c r="F59" s="18"/>
      <c r="G59" s="18"/>
    </row>
    <row r="60" spans="2:7" x14ac:dyDescent="0.25">
      <c r="B60" s="183" t="s">
        <v>181</v>
      </c>
      <c r="C60" s="54" t="s">
        <v>193</v>
      </c>
      <c r="D60" s="18"/>
      <c r="E60" s="18"/>
      <c r="F60" s="18"/>
      <c r="G60" s="18"/>
    </row>
    <row r="61" spans="2:7" x14ac:dyDescent="0.25">
      <c r="B61" s="183"/>
      <c r="C61" s="54" t="s">
        <v>194</v>
      </c>
      <c r="D61" s="18"/>
      <c r="E61" s="18"/>
      <c r="F61" s="18"/>
      <c r="G61" s="18"/>
    </row>
    <row r="62" spans="2:7" x14ac:dyDescent="0.25">
      <c r="B62" s="183" t="s">
        <v>182</v>
      </c>
      <c r="C62" s="54" t="s">
        <v>193</v>
      </c>
      <c r="D62" s="18"/>
      <c r="E62" s="18"/>
      <c r="F62" s="18"/>
      <c r="G62" s="18"/>
    </row>
    <row r="63" spans="2:7" x14ac:dyDescent="0.25">
      <c r="B63" s="183"/>
      <c r="C63" s="54" t="s">
        <v>194</v>
      </c>
      <c r="D63" s="18"/>
      <c r="E63" s="18"/>
      <c r="F63" s="18"/>
      <c r="G63" s="18"/>
    </row>
    <row r="64" spans="2:7" x14ac:dyDescent="0.25">
      <c r="B64" s="183" t="s">
        <v>183</v>
      </c>
      <c r="C64" s="54" t="s">
        <v>193</v>
      </c>
      <c r="D64" s="56"/>
      <c r="E64" s="56"/>
      <c r="F64" s="56"/>
      <c r="G64" s="56"/>
    </row>
    <row r="65" spans="2:7" x14ac:dyDescent="0.25">
      <c r="B65" s="183"/>
      <c r="C65" s="54" t="s">
        <v>194</v>
      </c>
      <c r="D65" s="56"/>
      <c r="E65" s="56"/>
      <c r="F65" s="56"/>
      <c r="G65" s="56"/>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1F00-000000000000}"/>
  </hyperlink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H8" s="55"/>
      <c r="I8" s="93" t="s">
        <v>147</v>
      </c>
    </row>
    <row r="9" spans="2:9" ht="18" customHeight="1" x14ac:dyDescent="0.25">
      <c r="B9" s="189"/>
      <c r="C9" s="189"/>
      <c r="D9" s="110" t="s">
        <v>252</v>
      </c>
      <c r="E9" s="108" t="s">
        <v>192</v>
      </c>
      <c r="F9" s="178"/>
      <c r="G9" s="178"/>
      <c r="H9" s="55"/>
      <c r="I9" s="55"/>
    </row>
    <row r="10" spans="2:9" ht="13.5" x14ac:dyDescent="0.25">
      <c r="B10" s="186" t="s">
        <v>157</v>
      </c>
      <c r="C10" s="186"/>
      <c r="D10" s="17">
        <v>8443.2796816703794</v>
      </c>
      <c r="E10" s="17">
        <v>7636.3629102630812</v>
      </c>
      <c r="F10" s="17">
        <v>11155.094684484813</v>
      </c>
      <c r="G10" s="17">
        <v>8781.6896130979731</v>
      </c>
      <c r="H10" s="55"/>
      <c r="I10" s="55"/>
    </row>
    <row r="11" spans="2:9" x14ac:dyDescent="0.25">
      <c r="B11" s="187" t="s">
        <v>158</v>
      </c>
      <c r="C11" s="187"/>
      <c r="D11" s="53">
        <v>8427.6174633471092</v>
      </c>
      <c r="E11" s="53">
        <v>7620.7006919398054</v>
      </c>
      <c r="F11" s="53">
        <v>11140.856304190924</v>
      </c>
      <c r="G11" s="53">
        <v>8781.6896130979731</v>
      </c>
      <c r="H11" s="55"/>
      <c r="I11" s="55"/>
    </row>
    <row r="12" spans="2:9" x14ac:dyDescent="0.25">
      <c r="B12" s="187" t="s">
        <v>159</v>
      </c>
      <c r="C12" s="187"/>
      <c r="D12" s="53">
        <v>15.662218323272199</v>
      </c>
      <c r="E12" s="53">
        <v>15.662218323272199</v>
      </c>
      <c r="F12" s="53">
        <v>14.238380293883818</v>
      </c>
      <c r="G12" s="53"/>
      <c r="H12" s="55"/>
      <c r="I12" s="55"/>
    </row>
    <row r="13" spans="2:9" x14ac:dyDescent="0.25">
      <c r="B13" s="187" t="s">
        <v>160</v>
      </c>
      <c r="C13" s="187"/>
      <c r="D13" s="18"/>
      <c r="E13" s="18"/>
      <c r="F13" s="18"/>
      <c r="G13" s="18"/>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185.72116723481602</v>
      </c>
      <c r="E16" s="53">
        <v>160.46017672118046</v>
      </c>
      <c r="F16" s="53">
        <v>354.67413324816954</v>
      </c>
      <c r="G16" s="53">
        <v>300.36325657015311</v>
      </c>
      <c r="H16" s="32"/>
    </row>
    <row r="17" spans="2:7" x14ac:dyDescent="0.25">
      <c r="B17" s="183"/>
      <c r="C17" s="54" t="s">
        <v>194</v>
      </c>
      <c r="D17" s="53"/>
      <c r="E17" s="53"/>
      <c r="F17" s="53"/>
      <c r="G17" s="53"/>
    </row>
    <row r="18" spans="2:7" x14ac:dyDescent="0.25">
      <c r="B18" s="183" t="s">
        <v>162</v>
      </c>
      <c r="C18" s="54" t="s">
        <v>193</v>
      </c>
      <c r="D18" s="53">
        <v>470.33146453778141</v>
      </c>
      <c r="E18" s="53">
        <v>450.55183982245183</v>
      </c>
      <c r="F18" s="53">
        <v>868.35501037769859</v>
      </c>
      <c r="G18" s="53">
        <v>737.65315332779619</v>
      </c>
    </row>
    <row r="19" spans="2:7" x14ac:dyDescent="0.25">
      <c r="B19" s="183"/>
      <c r="C19" s="54" t="s">
        <v>194</v>
      </c>
      <c r="D19" s="53"/>
      <c r="E19" s="53"/>
      <c r="F19" s="53"/>
      <c r="G19" s="53"/>
    </row>
    <row r="20" spans="2:7" x14ac:dyDescent="0.25">
      <c r="B20" s="183" t="s">
        <v>163</v>
      </c>
      <c r="C20" s="54" t="s">
        <v>193</v>
      </c>
      <c r="D20" s="53">
        <v>58.784650107552366</v>
      </c>
      <c r="E20" s="53">
        <v>58.784650107552366</v>
      </c>
      <c r="F20" s="53">
        <v>36.394155872315288</v>
      </c>
      <c r="G20" s="53">
        <v>28.341548623983709</v>
      </c>
    </row>
    <row r="21" spans="2:7" x14ac:dyDescent="0.25">
      <c r="B21" s="183"/>
      <c r="C21" s="54" t="s">
        <v>194</v>
      </c>
      <c r="D21" s="53"/>
      <c r="E21" s="53"/>
      <c r="F21" s="53"/>
      <c r="G21" s="53"/>
    </row>
    <row r="22" spans="2:7" x14ac:dyDescent="0.25">
      <c r="B22" s="183" t="s">
        <v>164</v>
      </c>
      <c r="C22" s="54" t="s">
        <v>193</v>
      </c>
      <c r="D22" s="53">
        <v>1478.6498016902233</v>
      </c>
      <c r="E22" s="53">
        <v>1445.1449644231307</v>
      </c>
      <c r="F22" s="53">
        <v>3157.270983994204</v>
      </c>
      <c r="G22" s="53">
        <v>2998.4913725984479</v>
      </c>
    </row>
    <row r="23" spans="2:7" x14ac:dyDescent="0.25">
      <c r="B23" s="183"/>
      <c r="C23" s="54" t="s">
        <v>194</v>
      </c>
      <c r="D23" s="53"/>
      <c r="E23" s="53"/>
      <c r="F23" s="53"/>
      <c r="G23" s="53"/>
    </row>
    <row r="24" spans="2:7" x14ac:dyDescent="0.25">
      <c r="B24" s="183" t="s">
        <v>165</v>
      </c>
      <c r="C24" s="54" t="s">
        <v>193</v>
      </c>
      <c r="D24" s="53">
        <v>708.35774564925293</v>
      </c>
      <c r="E24" s="53">
        <v>584.3510455122331</v>
      </c>
      <c r="F24" s="53">
        <v>679.21550700027137</v>
      </c>
      <c r="G24" s="53">
        <v>328.36990674531535</v>
      </c>
    </row>
    <row r="25" spans="2:7" x14ac:dyDescent="0.25">
      <c r="B25" s="183"/>
      <c r="C25" s="54" t="s">
        <v>194</v>
      </c>
      <c r="D25" s="53"/>
      <c r="E25" s="53"/>
      <c r="F25" s="53"/>
      <c r="G25" s="53"/>
    </row>
    <row r="26" spans="2:7" x14ac:dyDescent="0.25">
      <c r="B26" s="183" t="s">
        <v>166</v>
      </c>
      <c r="C26" s="54" t="s">
        <v>193</v>
      </c>
      <c r="D26" s="53">
        <v>3922.9787499798981</v>
      </c>
      <c r="E26" s="53">
        <v>3371.0016377242855</v>
      </c>
      <c r="F26" s="53">
        <v>3779.4123211375149</v>
      </c>
      <c r="G26" s="53">
        <v>2523.3868446339343</v>
      </c>
    </row>
    <row r="27" spans="2:7" x14ac:dyDescent="0.25">
      <c r="B27" s="183"/>
      <c r="C27" s="54" t="s">
        <v>194</v>
      </c>
      <c r="D27" s="53"/>
      <c r="E27" s="53"/>
      <c r="F27" s="53"/>
      <c r="G27" s="53"/>
    </row>
    <row r="28" spans="2:7" x14ac:dyDescent="0.25">
      <c r="B28" s="183" t="s">
        <v>167</v>
      </c>
      <c r="C28" s="54" t="s">
        <v>193</v>
      </c>
      <c r="D28" s="53">
        <v>480.46883644390709</v>
      </c>
      <c r="E28" s="53">
        <v>480.46883644390709</v>
      </c>
      <c r="F28" s="53">
        <v>443.45878680866315</v>
      </c>
      <c r="G28" s="53">
        <v>335.91280444347399</v>
      </c>
    </row>
    <row r="29" spans="2:7" x14ac:dyDescent="0.25">
      <c r="B29" s="183"/>
      <c r="C29" s="54" t="s">
        <v>194</v>
      </c>
      <c r="D29" s="53"/>
      <c r="E29" s="53"/>
      <c r="F29" s="53"/>
      <c r="G29" s="53"/>
    </row>
    <row r="30" spans="2:7" x14ac:dyDescent="0.25">
      <c r="B30" s="183" t="s">
        <v>168</v>
      </c>
      <c r="C30" s="54" t="s">
        <v>193</v>
      </c>
      <c r="D30" s="53">
        <v>6.598812685236374</v>
      </c>
      <c r="E30" s="53">
        <v>6.598812685236374</v>
      </c>
      <c r="F30" s="53">
        <v>3.9992804152947725</v>
      </c>
      <c r="G30" s="53"/>
    </row>
    <row r="31" spans="2:7" x14ac:dyDescent="0.25">
      <c r="B31" s="183"/>
      <c r="C31" s="54" t="s">
        <v>194</v>
      </c>
      <c r="D31" s="53"/>
      <c r="E31" s="53"/>
      <c r="F31" s="53"/>
      <c r="G31" s="53"/>
    </row>
    <row r="32" spans="2:7" x14ac:dyDescent="0.25">
      <c r="B32" s="183" t="s">
        <v>169</v>
      </c>
      <c r="C32" s="54" t="s">
        <v>193</v>
      </c>
      <c r="D32" s="53">
        <v>473.61685724937257</v>
      </c>
      <c r="E32" s="53">
        <v>445.91268289945765</v>
      </c>
      <c r="F32" s="53">
        <v>723.77766739987283</v>
      </c>
      <c r="G32" s="53">
        <v>577.21873942674335</v>
      </c>
    </row>
    <row r="33" spans="2:7" x14ac:dyDescent="0.25">
      <c r="B33" s="183"/>
      <c r="C33" s="54" t="s">
        <v>194</v>
      </c>
      <c r="D33" s="53"/>
      <c r="E33" s="53"/>
      <c r="F33" s="53"/>
      <c r="G33" s="53"/>
    </row>
    <row r="34" spans="2:7" x14ac:dyDescent="0.25">
      <c r="B34" s="183" t="s">
        <v>170</v>
      </c>
      <c r="C34" s="54" t="s">
        <v>193</v>
      </c>
      <c r="D34" s="53">
        <v>642.10937776906565</v>
      </c>
      <c r="E34" s="53">
        <v>617.42604560037398</v>
      </c>
      <c r="F34" s="53">
        <v>1094.2984579369195</v>
      </c>
      <c r="G34" s="53">
        <v>951.95198672812728</v>
      </c>
    </row>
    <row r="35" spans="2:7" x14ac:dyDescent="0.25">
      <c r="B35" s="183"/>
      <c r="C35" s="54" t="s">
        <v>194</v>
      </c>
      <c r="D35" s="53"/>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15.662218323272199</v>
      </c>
      <c r="E40" s="53">
        <v>15.662218323272199</v>
      </c>
      <c r="F40" s="53">
        <v>14.238380293883818</v>
      </c>
      <c r="G40" s="53"/>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c r="E44" s="53"/>
      <c r="F44" s="53"/>
      <c r="G44" s="53"/>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000-000000000000}"/>
  </hyperlink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4949.0692027709529</v>
      </c>
      <c r="E10" s="17">
        <v>4798.6915787199514</v>
      </c>
      <c r="F10" s="17">
        <v>17542.345818351889</v>
      </c>
      <c r="G10" s="17">
        <v>17469.896690931215</v>
      </c>
      <c r="I10" s="55"/>
    </row>
    <row r="11" spans="2:9" x14ac:dyDescent="0.25">
      <c r="B11" s="187" t="s">
        <v>158</v>
      </c>
      <c r="C11" s="187"/>
      <c r="D11" s="53">
        <v>4949.0692027709529</v>
      </c>
      <c r="E11" s="53">
        <v>4798.6915787199514</v>
      </c>
      <c r="F11" s="53">
        <v>17542.345818351889</v>
      </c>
      <c r="G11" s="53">
        <v>17469.896690931215</v>
      </c>
    </row>
    <row r="12" spans="2:9" x14ac:dyDescent="0.25">
      <c r="B12" s="187" t="s">
        <v>159</v>
      </c>
      <c r="C12" s="187"/>
      <c r="D12" s="53"/>
      <c r="E12" s="53"/>
      <c r="F12" s="53"/>
      <c r="G12" s="53"/>
    </row>
    <row r="13" spans="2:9" x14ac:dyDescent="0.25">
      <c r="B13" s="187" t="s">
        <v>160</v>
      </c>
      <c r="C13" s="187"/>
      <c r="D13" s="53"/>
      <c r="E13" s="53"/>
      <c r="F13" s="53"/>
      <c r="G13" s="53"/>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c r="E16" s="53"/>
      <c r="F16" s="53"/>
      <c r="G16" s="53"/>
      <c r="H16" s="32"/>
    </row>
    <row r="17" spans="2:7" x14ac:dyDescent="0.25">
      <c r="B17" s="183"/>
      <c r="C17" s="54" t="s">
        <v>194</v>
      </c>
      <c r="D17" s="53"/>
      <c r="E17" s="53"/>
      <c r="F17" s="53"/>
      <c r="G17" s="53"/>
    </row>
    <row r="18" spans="2:7" x14ac:dyDescent="0.25">
      <c r="B18" s="183" t="s">
        <v>162</v>
      </c>
      <c r="C18" s="54" t="s">
        <v>193</v>
      </c>
      <c r="D18" s="53">
        <v>10.011083047705387</v>
      </c>
      <c r="E18" s="53">
        <v>10.011083047705387</v>
      </c>
      <c r="F18" s="53">
        <v>18.494439381823838</v>
      </c>
      <c r="G18" s="53">
        <v>17.204129657510546</v>
      </c>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v>45.755336986927603</v>
      </c>
      <c r="E22" s="53">
        <v>45.755336986927603</v>
      </c>
      <c r="F22" s="53">
        <v>306.71346262666884</v>
      </c>
      <c r="G22" s="53">
        <v>306.71346262666884</v>
      </c>
    </row>
    <row r="23" spans="2:7" x14ac:dyDescent="0.25">
      <c r="B23" s="183"/>
      <c r="C23" s="54" t="s">
        <v>194</v>
      </c>
      <c r="D23" s="53"/>
      <c r="E23" s="53"/>
      <c r="F23" s="53"/>
      <c r="G23" s="53"/>
    </row>
    <row r="24" spans="2:7" x14ac:dyDescent="0.25">
      <c r="B24" s="183" t="s">
        <v>165</v>
      </c>
      <c r="C24" s="54" t="s">
        <v>193</v>
      </c>
      <c r="D24" s="53">
        <v>392.50086403666108</v>
      </c>
      <c r="E24" s="53">
        <v>377.77234863143138</v>
      </c>
      <c r="F24" s="53">
        <v>1218.5172728269722</v>
      </c>
      <c r="G24" s="53">
        <v>1213.6451603620758</v>
      </c>
    </row>
    <row r="25" spans="2:7" x14ac:dyDescent="0.25">
      <c r="B25" s="183"/>
      <c r="C25" s="54" t="s">
        <v>194</v>
      </c>
      <c r="D25" s="53"/>
      <c r="E25" s="53"/>
      <c r="F25" s="53"/>
      <c r="G25" s="53"/>
    </row>
    <row r="26" spans="2:7" x14ac:dyDescent="0.25">
      <c r="B26" s="183" t="s">
        <v>166</v>
      </c>
      <c r="C26" s="54" t="s">
        <v>193</v>
      </c>
      <c r="D26" s="53">
        <v>165.61227917383113</v>
      </c>
      <c r="E26" s="53">
        <v>165.61227917383113</v>
      </c>
      <c r="F26" s="53">
        <v>694.32584938939999</v>
      </c>
      <c r="G26" s="53">
        <v>674.66122698195818</v>
      </c>
    </row>
    <row r="27" spans="2:7" x14ac:dyDescent="0.25">
      <c r="B27" s="183"/>
      <c r="C27" s="54" t="s">
        <v>194</v>
      </c>
      <c r="D27" s="53"/>
      <c r="E27" s="53"/>
      <c r="F27" s="53"/>
      <c r="G27" s="53"/>
    </row>
    <row r="28" spans="2:7" x14ac:dyDescent="0.25">
      <c r="B28" s="183" t="s">
        <v>167</v>
      </c>
      <c r="C28" s="54" t="s">
        <v>193</v>
      </c>
      <c r="D28" s="53">
        <v>51.4500542314236</v>
      </c>
      <c r="E28" s="53">
        <v>50.358896151975486</v>
      </c>
      <c r="F28" s="53">
        <v>189.09962390740523</v>
      </c>
      <c r="G28" s="53">
        <v>182.85204733991472</v>
      </c>
    </row>
    <row r="29" spans="2:7" x14ac:dyDescent="0.25">
      <c r="B29" s="183"/>
      <c r="C29" s="54" t="s">
        <v>194</v>
      </c>
      <c r="D29" s="53"/>
      <c r="E29" s="53"/>
      <c r="F29" s="53"/>
      <c r="G29" s="53"/>
    </row>
    <row r="30" spans="2:7" x14ac:dyDescent="0.25">
      <c r="B30" s="183" t="s">
        <v>168</v>
      </c>
      <c r="C30" s="54" t="s">
        <v>193</v>
      </c>
      <c r="D30" s="53">
        <v>93.311842131901557</v>
      </c>
      <c r="E30" s="53">
        <v>93.311842131901557</v>
      </c>
      <c r="F30" s="53">
        <v>793.5292663379048</v>
      </c>
      <c r="G30" s="53">
        <v>773.32347447089933</v>
      </c>
    </row>
    <row r="31" spans="2:7" x14ac:dyDescent="0.25">
      <c r="B31" s="183"/>
      <c r="C31" s="54" t="s">
        <v>194</v>
      </c>
      <c r="D31" s="53"/>
      <c r="E31" s="53"/>
      <c r="F31" s="53"/>
      <c r="G31" s="53"/>
    </row>
    <row r="32" spans="2:7" x14ac:dyDescent="0.25">
      <c r="B32" s="183" t="s">
        <v>169</v>
      </c>
      <c r="C32" s="54" t="s">
        <v>193</v>
      </c>
      <c r="D32" s="53">
        <v>2071.0294332132162</v>
      </c>
      <c r="E32" s="53">
        <v>2041.9954110865206</v>
      </c>
      <c r="F32" s="53">
        <v>5089.9596039317166</v>
      </c>
      <c r="G32" s="53">
        <v>5072.8220249118986</v>
      </c>
    </row>
    <row r="33" spans="2:7" x14ac:dyDescent="0.25">
      <c r="B33" s="183"/>
      <c r="C33" s="54" t="s">
        <v>194</v>
      </c>
      <c r="D33" s="53"/>
      <c r="E33" s="53"/>
      <c r="F33" s="53"/>
      <c r="G33" s="53"/>
    </row>
    <row r="34" spans="2:7" x14ac:dyDescent="0.25">
      <c r="B34" s="183" t="s">
        <v>170</v>
      </c>
      <c r="C34" s="54" t="s">
        <v>193</v>
      </c>
      <c r="D34" s="53">
        <v>2119.3983099492903</v>
      </c>
      <c r="E34" s="53">
        <v>2013.8743815096609</v>
      </c>
      <c r="F34" s="53">
        <v>9231.7062999500158</v>
      </c>
      <c r="G34" s="53">
        <v>9228.6751645802906</v>
      </c>
    </row>
    <row r="35" spans="2:7" x14ac:dyDescent="0.25">
      <c r="B35" s="183"/>
      <c r="C35" s="54" t="s">
        <v>194</v>
      </c>
      <c r="D35" s="53"/>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c r="E44" s="53"/>
      <c r="F44" s="53"/>
      <c r="G44" s="53"/>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100-000000000000}"/>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26375.510989740917</v>
      </c>
      <c r="E10" s="17">
        <v>23197.610981387061</v>
      </c>
      <c r="F10" s="17">
        <v>14672.430417946043</v>
      </c>
      <c r="G10" s="17">
        <v>12110.21101014655</v>
      </c>
      <c r="I10" s="55"/>
    </row>
    <row r="11" spans="2:9" x14ac:dyDescent="0.25">
      <c r="B11" s="187" t="s">
        <v>158</v>
      </c>
      <c r="C11" s="187"/>
      <c r="D11" s="53">
        <v>22902.432654396482</v>
      </c>
      <c r="E11" s="53">
        <v>20186.325209194962</v>
      </c>
      <c r="F11" s="53">
        <v>11662.741719809357</v>
      </c>
      <c r="G11" s="53">
        <v>9263.5817787660235</v>
      </c>
      <c r="I11" s="55"/>
    </row>
    <row r="12" spans="2:9" x14ac:dyDescent="0.25">
      <c r="B12" s="187" t="s">
        <v>159</v>
      </c>
      <c r="C12" s="187"/>
      <c r="D12" s="53">
        <v>3370.9373658352652</v>
      </c>
      <c r="E12" s="53">
        <v>2917.8736373663583</v>
      </c>
      <c r="F12" s="53">
        <v>2974.0222466577666</v>
      </c>
      <c r="G12" s="53">
        <v>2846.6292313805252</v>
      </c>
      <c r="I12" s="55"/>
    </row>
    <row r="13" spans="2:9" x14ac:dyDescent="0.25">
      <c r="B13" s="187" t="s">
        <v>160</v>
      </c>
      <c r="C13" s="187"/>
      <c r="D13" s="53">
        <v>102.14096950916746</v>
      </c>
      <c r="E13" s="53">
        <v>93.41213482571564</v>
      </c>
      <c r="F13" s="53">
        <v>35.666451478909607</v>
      </c>
      <c r="G13" s="53"/>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19.999739063605411</v>
      </c>
      <c r="E16" s="53">
        <v>15.88378573678864</v>
      </c>
      <c r="F16" s="53">
        <v>12.997150435337934</v>
      </c>
      <c r="G16" s="53">
        <v>3.467674438225818</v>
      </c>
      <c r="H16" s="32"/>
    </row>
    <row r="17" spans="2:7" x14ac:dyDescent="0.25">
      <c r="B17" s="183"/>
      <c r="C17" s="54" t="s">
        <v>194</v>
      </c>
      <c r="D17" s="53">
        <v>3116.3559263874477</v>
      </c>
      <c r="E17" s="53">
        <v>2363.6519229829937</v>
      </c>
      <c r="F17" s="53">
        <v>866.35854093771945</v>
      </c>
      <c r="G17" s="53">
        <v>194.8945736469673</v>
      </c>
    </row>
    <row r="18" spans="2:7" x14ac:dyDescent="0.25">
      <c r="B18" s="183" t="s">
        <v>162</v>
      </c>
      <c r="C18" s="54" t="s">
        <v>193</v>
      </c>
      <c r="D18" s="53">
        <v>6770.4745803111937</v>
      </c>
      <c r="E18" s="53">
        <v>6479.9091999694065</v>
      </c>
      <c r="F18" s="53">
        <v>3883.8610740676932</v>
      </c>
      <c r="G18" s="53">
        <v>3579.5747477059626</v>
      </c>
    </row>
    <row r="19" spans="2:7" x14ac:dyDescent="0.25">
      <c r="B19" s="183"/>
      <c r="C19" s="54" t="s">
        <v>194</v>
      </c>
      <c r="D19" s="53">
        <v>736.60267007070945</v>
      </c>
      <c r="E19" s="53">
        <v>531.33690921329355</v>
      </c>
      <c r="F19" s="53">
        <v>280.98443278332644</v>
      </c>
      <c r="G19" s="53">
        <v>230.3252937604031</v>
      </c>
    </row>
    <row r="20" spans="2:7" x14ac:dyDescent="0.25">
      <c r="B20" s="183" t="s">
        <v>163</v>
      </c>
      <c r="C20" s="54" t="s">
        <v>193</v>
      </c>
      <c r="D20" s="53">
        <v>65.184780404740977</v>
      </c>
      <c r="E20" s="53">
        <v>65.184780404740977</v>
      </c>
      <c r="F20" s="53">
        <v>23.879836241493873</v>
      </c>
      <c r="G20" s="53"/>
    </row>
    <row r="21" spans="2:7" x14ac:dyDescent="0.25">
      <c r="B21" s="183"/>
      <c r="C21" s="54" t="s">
        <v>194</v>
      </c>
      <c r="D21" s="53">
        <v>893.8674951939297</v>
      </c>
      <c r="E21" s="53">
        <v>640.25227305852502</v>
      </c>
      <c r="F21" s="53">
        <v>205.35192974159122</v>
      </c>
      <c r="G21" s="53">
        <v>59.532921512275408</v>
      </c>
    </row>
    <row r="22" spans="2:7" x14ac:dyDescent="0.25">
      <c r="B22" s="183" t="s">
        <v>164</v>
      </c>
      <c r="C22" s="54" t="s">
        <v>193</v>
      </c>
      <c r="D22" s="53">
        <v>803.64602638194924</v>
      </c>
      <c r="E22" s="53">
        <v>784.18515543145804</v>
      </c>
      <c r="F22" s="53">
        <v>809.97542978909485</v>
      </c>
      <c r="G22" s="53">
        <v>797.91657171607187</v>
      </c>
    </row>
    <row r="23" spans="2:7" x14ac:dyDescent="0.25">
      <c r="B23" s="183"/>
      <c r="C23" s="54" t="s">
        <v>194</v>
      </c>
      <c r="D23" s="53">
        <v>182.34375203293169</v>
      </c>
      <c r="E23" s="53">
        <v>182.34375203293169</v>
      </c>
      <c r="F23" s="53">
        <v>145.76435077404463</v>
      </c>
      <c r="G23" s="53">
        <v>143.31551201314431</v>
      </c>
    </row>
    <row r="24" spans="2:7" x14ac:dyDescent="0.25">
      <c r="B24" s="183" t="s">
        <v>165</v>
      </c>
      <c r="C24" s="54" t="s">
        <v>193</v>
      </c>
      <c r="D24" s="53">
        <v>942.63071979614801</v>
      </c>
      <c r="E24" s="53">
        <v>942.63071979614801</v>
      </c>
      <c r="F24" s="53">
        <v>720.59107435033525</v>
      </c>
      <c r="G24" s="53">
        <v>719.42843912346291</v>
      </c>
    </row>
    <row r="25" spans="2:7" x14ac:dyDescent="0.25">
      <c r="B25" s="183"/>
      <c r="C25" s="54" t="s">
        <v>194</v>
      </c>
      <c r="D25" s="53">
        <v>31.866571723647265</v>
      </c>
      <c r="E25" s="53">
        <v>30.285055996468291</v>
      </c>
      <c r="F25" s="53">
        <v>18.205182136955905</v>
      </c>
      <c r="G25" s="53"/>
    </row>
    <row r="26" spans="2:7" x14ac:dyDescent="0.25">
      <c r="B26" s="183" t="s">
        <v>166</v>
      </c>
      <c r="C26" s="54" t="s">
        <v>193</v>
      </c>
      <c r="D26" s="53">
        <v>3263.0933592595211</v>
      </c>
      <c r="E26" s="53">
        <v>2980.7938750471485</v>
      </c>
      <c r="F26" s="53">
        <v>1840.0945150903258</v>
      </c>
      <c r="G26" s="53">
        <v>1613.5624101463943</v>
      </c>
    </row>
    <row r="27" spans="2:7" x14ac:dyDescent="0.25">
      <c r="B27" s="183"/>
      <c r="C27" s="54" t="s">
        <v>194</v>
      </c>
      <c r="D27" s="53">
        <v>98.626091070925597</v>
      </c>
      <c r="E27" s="53">
        <v>64.929137020422132</v>
      </c>
      <c r="F27" s="53">
        <v>55.10651217039311</v>
      </c>
      <c r="G27" s="53">
        <v>42.316679498600422</v>
      </c>
    </row>
    <row r="28" spans="2:7" x14ac:dyDescent="0.25">
      <c r="B28" s="183" t="s">
        <v>167</v>
      </c>
      <c r="C28" s="54" t="s">
        <v>193</v>
      </c>
      <c r="D28" s="53">
        <v>1211.8478784891374</v>
      </c>
      <c r="E28" s="53">
        <v>1178.5922653340785</v>
      </c>
      <c r="F28" s="53">
        <v>1245.5966227204333</v>
      </c>
      <c r="G28" s="53">
        <v>1183.6669761650703</v>
      </c>
    </row>
    <row r="29" spans="2:7" x14ac:dyDescent="0.25">
      <c r="B29" s="183"/>
      <c r="C29" s="54" t="s">
        <v>194</v>
      </c>
      <c r="D29" s="53">
        <v>1804.4801059639794</v>
      </c>
      <c r="E29" s="53">
        <v>1739.3129364065892</v>
      </c>
      <c r="F29" s="53">
        <v>705.30160408046743</v>
      </c>
      <c r="G29" s="53">
        <v>430.0335023202764</v>
      </c>
    </row>
    <row r="30" spans="2:7" x14ac:dyDescent="0.25">
      <c r="B30" s="183" t="s">
        <v>168</v>
      </c>
      <c r="C30" s="54" t="s">
        <v>193</v>
      </c>
      <c r="D30" s="53">
        <v>82.247748051280254</v>
      </c>
      <c r="E30" s="53">
        <v>45.850788960442557</v>
      </c>
      <c r="F30" s="53">
        <v>19.320065737676394</v>
      </c>
      <c r="G30" s="53">
        <v>15.88230942145645</v>
      </c>
    </row>
    <row r="31" spans="2:7" x14ac:dyDescent="0.25">
      <c r="B31" s="183"/>
      <c r="C31" s="54" t="s">
        <v>194</v>
      </c>
      <c r="D31" s="53">
        <v>2020.6851405523093</v>
      </c>
      <c r="E31" s="53">
        <v>1603.3100241568222</v>
      </c>
      <c r="F31" s="53">
        <v>617.41336505701702</v>
      </c>
      <c r="G31" s="53">
        <v>104.83687655861831</v>
      </c>
    </row>
    <row r="32" spans="2:7" x14ac:dyDescent="0.25">
      <c r="B32" s="183" t="s">
        <v>169</v>
      </c>
      <c r="C32" s="54" t="s">
        <v>193</v>
      </c>
      <c r="D32" s="53">
        <v>172.88194513982074</v>
      </c>
      <c r="E32" s="53">
        <v>172.88194513982074</v>
      </c>
      <c r="F32" s="53">
        <v>94.299242803538576</v>
      </c>
      <c r="G32" s="53">
        <v>94.299242803538576</v>
      </c>
    </row>
    <row r="33" spans="2:7" x14ac:dyDescent="0.25">
      <c r="B33" s="183"/>
      <c r="C33" s="54" t="s">
        <v>194</v>
      </c>
      <c r="D33" s="53">
        <v>624.11850163785141</v>
      </c>
      <c r="E33" s="53">
        <v>319.37391031057427</v>
      </c>
      <c r="F33" s="53">
        <v>60.916090224324044</v>
      </c>
      <c r="G33" s="53">
        <v>9.0623692676592977</v>
      </c>
    </row>
    <row r="34" spans="2:7" x14ac:dyDescent="0.25">
      <c r="B34" s="183" t="s">
        <v>170</v>
      </c>
      <c r="C34" s="54" t="s">
        <v>193</v>
      </c>
      <c r="D34" s="53">
        <v>36.674996271710491</v>
      </c>
      <c r="E34" s="53">
        <v>20.812145602649679</v>
      </c>
      <c r="F34" s="53">
        <v>25.54217869416097</v>
      </c>
      <c r="G34" s="53">
        <v>12.132534879726458</v>
      </c>
    </row>
    <row r="35" spans="2:7" x14ac:dyDescent="0.25">
      <c r="B35" s="183"/>
      <c r="C35" s="54" t="s">
        <v>194</v>
      </c>
      <c r="D35" s="53">
        <v>19.961017060808818</v>
      </c>
      <c r="E35" s="53">
        <v>19.961017060808818</v>
      </c>
      <c r="F35" s="53">
        <v>27.219568719284752</v>
      </c>
      <c r="G35" s="53">
        <v>27.219568719284752</v>
      </c>
    </row>
    <row r="36" spans="2:7" ht="14.25" customHeight="1" x14ac:dyDescent="0.25">
      <c r="B36" s="183" t="s">
        <v>171</v>
      </c>
      <c r="C36" s="54" t="s">
        <v>193</v>
      </c>
      <c r="D36" s="53"/>
      <c r="E36" s="53"/>
      <c r="F36" s="53"/>
      <c r="G36" s="53"/>
    </row>
    <row r="37" spans="2:7" ht="14.25" customHeight="1" x14ac:dyDescent="0.25">
      <c r="B37" s="183"/>
      <c r="C37" s="54" t="s">
        <v>194</v>
      </c>
      <c r="D37" s="53">
        <v>4.8436095328488902</v>
      </c>
      <c r="E37" s="53">
        <v>4.8436095328488902</v>
      </c>
      <c r="F37" s="53">
        <v>3.9629532541490917</v>
      </c>
      <c r="G37" s="53">
        <v>2.1135750688795154</v>
      </c>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v>410.42987153156247</v>
      </c>
      <c r="E41" s="53">
        <v>253.36962015192171</v>
      </c>
      <c r="F41" s="53">
        <v>76.342194552146367</v>
      </c>
      <c r="G41" s="53">
        <v>24.885010175221957</v>
      </c>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v>1101.6716543219075</v>
      </c>
      <c r="E44" s="53">
        <v>1084.6557887821011</v>
      </c>
      <c r="F44" s="53">
        <v>1140.7915739383022</v>
      </c>
      <c r="G44" s="53">
        <v>1127.5021504973577</v>
      </c>
    </row>
    <row r="45" spans="2:7" x14ac:dyDescent="0.25">
      <c r="B45" s="183"/>
      <c r="C45" s="54" t="s">
        <v>194</v>
      </c>
      <c r="D45" s="53">
        <v>333.53195383634437</v>
      </c>
      <c r="E45" s="53">
        <v>333.53195383634437</v>
      </c>
      <c r="F45" s="53">
        <v>377.2020225729454</v>
      </c>
      <c r="G45" s="53">
        <v>366.71616361178934</v>
      </c>
    </row>
    <row r="46" spans="2:7" x14ac:dyDescent="0.25">
      <c r="B46" s="183" t="s">
        <v>175</v>
      </c>
      <c r="C46" s="54" t="s">
        <v>193</v>
      </c>
      <c r="D46" s="53">
        <v>275.19657424906956</v>
      </c>
      <c r="E46" s="53">
        <v>275.19657424906956</v>
      </c>
      <c r="F46" s="53">
        <v>498.87837325478205</v>
      </c>
      <c r="G46" s="53">
        <v>497.45741017807944</v>
      </c>
    </row>
    <row r="47" spans="2:7" x14ac:dyDescent="0.25">
      <c r="B47" s="183"/>
      <c r="C47" s="54" t="s">
        <v>194</v>
      </c>
      <c r="D47" s="53">
        <v>429.52322133888106</v>
      </c>
      <c r="E47" s="53">
        <v>429.52322133888106</v>
      </c>
      <c r="F47" s="53">
        <v>503.01307257979903</v>
      </c>
      <c r="G47" s="53">
        <v>486.69335547594312</v>
      </c>
    </row>
    <row r="48" spans="2:7" x14ac:dyDescent="0.25">
      <c r="B48" s="183" t="s">
        <v>176</v>
      </c>
      <c r="C48" s="54" t="s">
        <v>193</v>
      </c>
      <c r="D48" s="53">
        <v>112.06923529268576</v>
      </c>
      <c r="E48" s="53">
        <v>105.54996277115211</v>
      </c>
      <c r="F48" s="53">
        <v>103.35402185478459</v>
      </c>
      <c r="G48" s="53">
        <v>102.61879580819857</v>
      </c>
    </row>
    <row r="49" spans="2:7" x14ac:dyDescent="0.25">
      <c r="B49" s="183"/>
      <c r="C49" s="54" t="s">
        <v>194</v>
      </c>
      <c r="D49" s="53">
        <v>708.51485526481588</v>
      </c>
      <c r="E49" s="53">
        <v>436.04651623688824</v>
      </c>
      <c r="F49" s="53">
        <v>274.44098790500834</v>
      </c>
      <c r="G49" s="53">
        <v>240.75634563393581</v>
      </c>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v>93.41213482571564</v>
      </c>
      <c r="E55" s="53">
        <v>93.41213482571564</v>
      </c>
      <c r="F55" s="53">
        <v>35.666451478909607</v>
      </c>
      <c r="G55" s="53"/>
    </row>
    <row r="56" spans="2:7" x14ac:dyDescent="0.25">
      <c r="B56" s="183" t="s">
        <v>179</v>
      </c>
      <c r="C56" s="54" t="s">
        <v>193</v>
      </c>
      <c r="D56" s="53">
        <v>8.7288346834518702</v>
      </c>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200-000000000000}"/>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9729.8672148660698</v>
      </c>
      <c r="E10" s="17">
        <v>9063.2860120323912</v>
      </c>
      <c r="F10" s="17">
        <v>24273.347291698545</v>
      </c>
      <c r="G10" s="17">
        <v>23437.486588011463</v>
      </c>
      <c r="I10" s="55"/>
    </row>
    <row r="11" spans="2:9" x14ac:dyDescent="0.25">
      <c r="B11" s="187" t="s">
        <v>158</v>
      </c>
      <c r="C11" s="187"/>
      <c r="D11" s="53">
        <v>3473.8410655759731</v>
      </c>
      <c r="E11" s="53">
        <v>2843.6343820104094</v>
      </c>
      <c r="F11" s="53">
        <v>6703.481603967477</v>
      </c>
      <c r="G11" s="53">
        <v>5948.7659432315932</v>
      </c>
      <c r="I11" s="55"/>
    </row>
    <row r="12" spans="2:9" x14ac:dyDescent="0.25">
      <c r="B12" s="187" t="s">
        <v>159</v>
      </c>
      <c r="C12" s="187"/>
      <c r="D12" s="53">
        <v>6251.5261492900936</v>
      </c>
      <c r="E12" s="53">
        <v>6215.1516300219737</v>
      </c>
      <c r="F12" s="53">
        <v>17564.95659682195</v>
      </c>
      <c r="G12" s="53">
        <v>17487.084281143485</v>
      </c>
      <c r="I12" s="55"/>
    </row>
    <row r="13" spans="2:9" x14ac:dyDescent="0.25">
      <c r="B13" s="187" t="s">
        <v>160</v>
      </c>
      <c r="C13" s="187"/>
      <c r="D13" s="53">
        <v>4.5</v>
      </c>
      <c r="E13" s="53">
        <v>4.5</v>
      </c>
      <c r="F13" s="53">
        <v>4.9090909090909092</v>
      </c>
      <c r="G13" s="53">
        <v>1.6363636363636362</v>
      </c>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3.9014231597590845</v>
      </c>
      <c r="E16" s="53">
        <v>3.9014231597590845</v>
      </c>
      <c r="F16" s="53">
        <v>2.2519016960517879</v>
      </c>
      <c r="G16" s="53"/>
      <c r="H16" s="32"/>
    </row>
    <row r="17" spans="2:7" x14ac:dyDescent="0.25">
      <c r="B17" s="183"/>
      <c r="C17" s="54" t="s">
        <v>194</v>
      </c>
      <c r="D17" s="53">
        <v>402.75642152749901</v>
      </c>
      <c r="E17" s="53">
        <v>296.84417089537595</v>
      </c>
      <c r="F17" s="53">
        <v>446.85846189042945</v>
      </c>
      <c r="G17" s="53">
        <v>364.43248084558775</v>
      </c>
    </row>
    <row r="18" spans="2:7" x14ac:dyDescent="0.25">
      <c r="B18" s="183" t="s">
        <v>162</v>
      </c>
      <c r="C18" s="54" t="s">
        <v>193</v>
      </c>
      <c r="D18" s="53">
        <v>8.3505606707657005</v>
      </c>
      <c r="E18" s="53">
        <v>8.3505606707657005</v>
      </c>
      <c r="F18" s="53">
        <v>7.5914187916051823</v>
      </c>
      <c r="G18" s="53">
        <v>7.5914187916051823</v>
      </c>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v>35.356285553827789</v>
      </c>
      <c r="E21" s="53">
        <v>34.90522036906458</v>
      </c>
      <c r="F21" s="53">
        <v>28.984295749524723</v>
      </c>
      <c r="G21" s="53"/>
    </row>
    <row r="22" spans="2:7" x14ac:dyDescent="0.25">
      <c r="B22" s="183" t="s">
        <v>164</v>
      </c>
      <c r="C22" s="54" t="s">
        <v>193</v>
      </c>
      <c r="D22" s="53">
        <v>300.22355439303652</v>
      </c>
      <c r="E22" s="53">
        <v>286.88449096092785</v>
      </c>
      <c r="F22" s="53">
        <v>1246.8684395623238</v>
      </c>
      <c r="G22" s="53">
        <v>1246.8684395623238</v>
      </c>
    </row>
    <row r="23" spans="2:7" x14ac:dyDescent="0.25">
      <c r="B23" s="183"/>
      <c r="C23" s="54" t="s">
        <v>194</v>
      </c>
      <c r="D23" s="53">
        <v>27.951602644337623</v>
      </c>
      <c r="E23" s="53">
        <v>27.951602644337623</v>
      </c>
      <c r="F23" s="53">
        <v>33.880730477984997</v>
      </c>
      <c r="G23" s="53">
        <v>33.880730477984997</v>
      </c>
    </row>
    <row r="24" spans="2:7" x14ac:dyDescent="0.25">
      <c r="B24" s="183" t="s">
        <v>165</v>
      </c>
      <c r="C24" s="54" t="s">
        <v>193</v>
      </c>
      <c r="D24" s="53">
        <v>20.013526593996527</v>
      </c>
      <c r="E24" s="53">
        <v>18.487898780362528</v>
      </c>
      <c r="F24" s="53">
        <v>65.863295276042251</v>
      </c>
      <c r="G24" s="53">
        <v>65.863295276042251</v>
      </c>
    </row>
    <row r="25" spans="2:7" x14ac:dyDescent="0.25">
      <c r="B25" s="183"/>
      <c r="C25" s="54" t="s">
        <v>194</v>
      </c>
      <c r="D25" s="53">
        <v>81.054388023671379</v>
      </c>
      <c r="E25" s="53">
        <v>81.054388023671379</v>
      </c>
      <c r="F25" s="53">
        <v>142.48853763908491</v>
      </c>
      <c r="G25" s="53">
        <v>141.30980928793102</v>
      </c>
    </row>
    <row r="26" spans="2:7" x14ac:dyDescent="0.25">
      <c r="B26" s="183" t="s">
        <v>166</v>
      </c>
      <c r="C26" s="54" t="s">
        <v>193</v>
      </c>
      <c r="D26" s="53">
        <v>485.66856573309201</v>
      </c>
      <c r="E26" s="53">
        <v>375.37413239776487</v>
      </c>
      <c r="F26" s="53">
        <v>1618.4105300180959</v>
      </c>
      <c r="G26" s="53">
        <v>1605.812745614867</v>
      </c>
    </row>
    <row r="27" spans="2:7" x14ac:dyDescent="0.25">
      <c r="B27" s="183"/>
      <c r="C27" s="54" t="s">
        <v>194</v>
      </c>
      <c r="D27" s="53">
        <v>5.1797460084455702</v>
      </c>
      <c r="E27" s="53">
        <v>5.1797460084455702</v>
      </c>
      <c r="F27" s="53">
        <v>39.240500063981592</v>
      </c>
      <c r="G27" s="53">
        <v>39.240500063981592</v>
      </c>
    </row>
    <row r="28" spans="2:7" x14ac:dyDescent="0.25">
      <c r="B28" s="183" t="s">
        <v>167</v>
      </c>
      <c r="C28" s="54" t="s">
        <v>193</v>
      </c>
      <c r="D28" s="53">
        <v>365.25884332008013</v>
      </c>
      <c r="E28" s="53">
        <v>332.9142889347732</v>
      </c>
      <c r="F28" s="53">
        <v>1283.9227431261088</v>
      </c>
      <c r="G28" s="53">
        <v>1271.9684392087563</v>
      </c>
    </row>
    <row r="29" spans="2:7" x14ac:dyDescent="0.25">
      <c r="B29" s="183"/>
      <c r="C29" s="54" t="s">
        <v>194</v>
      </c>
      <c r="D29" s="53">
        <v>252.38660266540018</v>
      </c>
      <c r="E29" s="53">
        <v>252.38660266540018</v>
      </c>
      <c r="F29" s="53">
        <v>408.15697096746055</v>
      </c>
      <c r="G29" s="53">
        <v>389.40755198122679</v>
      </c>
    </row>
    <row r="30" spans="2:7" x14ac:dyDescent="0.25">
      <c r="B30" s="183" t="s">
        <v>168</v>
      </c>
      <c r="C30" s="54" t="s">
        <v>193</v>
      </c>
      <c r="D30" s="53">
        <v>181.57822873701559</v>
      </c>
      <c r="E30" s="53">
        <v>181.0125019424076</v>
      </c>
      <c r="F30" s="53">
        <v>142.72562726581253</v>
      </c>
      <c r="G30" s="53">
        <v>129.41089384393058</v>
      </c>
    </row>
    <row r="31" spans="2:7" x14ac:dyDescent="0.25">
      <c r="B31" s="183"/>
      <c r="C31" s="54" t="s">
        <v>194</v>
      </c>
      <c r="D31" s="53">
        <v>667.15466962032031</v>
      </c>
      <c r="E31" s="53">
        <v>366.36523759758899</v>
      </c>
      <c r="F31" s="53">
        <v>301.81100500368541</v>
      </c>
      <c r="G31" s="53">
        <v>68.369296422840023</v>
      </c>
    </row>
    <row r="32" spans="2:7" x14ac:dyDescent="0.25">
      <c r="B32" s="183" t="s">
        <v>169</v>
      </c>
      <c r="C32" s="54" t="s">
        <v>193</v>
      </c>
      <c r="D32" s="53">
        <v>51.478051780150842</v>
      </c>
      <c r="E32" s="53">
        <v>46.070415486055083</v>
      </c>
      <c r="F32" s="53">
        <v>52.055791241909212</v>
      </c>
      <c r="G32" s="53">
        <v>25.055299326666265</v>
      </c>
    </row>
    <row r="33" spans="2:7" x14ac:dyDescent="0.25">
      <c r="B33" s="183"/>
      <c r="C33" s="54" t="s">
        <v>194</v>
      </c>
      <c r="D33" s="53">
        <v>393.82147983248836</v>
      </c>
      <c r="E33" s="53">
        <v>390.29403802897559</v>
      </c>
      <c r="F33" s="53">
        <v>535.63130871855878</v>
      </c>
      <c r="G33" s="53">
        <v>233.18073519628888</v>
      </c>
    </row>
    <row r="34" spans="2:7" x14ac:dyDescent="0.25">
      <c r="B34" s="183" t="s">
        <v>170</v>
      </c>
      <c r="C34" s="54" t="s">
        <v>193</v>
      </c>
      <c r="D34" s="53">
        <v>131.40135891966315</v>
      </c>
      <c r="E34" s="53">
        <v>76.114727067646186</v>
      </c>
      <c r="F34" s="53">
        <v>217.71881729487006</v>
      </c>
      <c r="G34" s="53">
        <v>208.18404892869654</v>
      </c>
    </row>
    <row r="35" spans="2:7" x14ac:dyDescent="0.25">
      <c r="B35" s="183"/>
      <c r="C35" s="54" t="s">
        <v>194</v>
      </c>
      <c r="D35" s="53">
        <v>50.190827484745427</v>
      </c>
      <c r="E35" s="53">
        <v>49.428007469408698</v>
      </c>
      <c r="F35" s="53">
        <v>124.42353422591722</v>
      </c>
      <c r="G35" s="53">
        <v>113.59256344482516</v>
      </c>
    </row>
    <row r="36" spans="2:7" ht="14.25" customHeight="1" x14ac:dyDescent="0.25">
      <c r="B36" s="183" t="s">
        <v>171</v>
      </c>
      <c r="C36" s="54" t="s">
        <v>193</v>
      </c>
      <c r="D36" s="53"/>
      <c r="E36" s="53"/>
      <c r="F36" s="53"/>
      <c r="G36" s="53"/>
    </row>
    <row r="37" spans="2:7" ht="14.25" customHeight="1" x14ac:dyDescent="0.25">
      <c r="B37" s="183"/>
      <c r="C37" s="54" t="s">
        <v>194</v>
      </c>
      <c r="D37" s="53">
        <v>10.114928907679275</v>
      </c>
      <c r="E37" s="53">
        <v>10.114928907679275</v>
      </c>
      <c r="F37" s="53">
        <v>4.5976949580360333</v>
      </c>
      <c r="G37" s="53">
        <v>4.5976949580360333</v>
      </c>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68.559238402918695</v>
      </c>
      <c r="E40" s="53">
        <v>68.559238402918695</v>
      </c>
      <c r="F40" s="53">
        <v>77.908225457862144</v>
      </c>
      <c r="G40" s="53">
        <v>77.908225457862144</v>
      </c>
    </row>
    <row r="41" spans="2:7" x14ac:dyDescent="0.25">
      <c r="B41" s="183"/>
      <c r="C41" s="54" t="s">
        <v>194</v>
      </c>
      <c r="D41" s="53">
        <v>8.7444486742817507</v>
      </c>
      <c r="E41" s="53">
        <v>5.2466692045690504</v>
      </c>
      <c r="F41" s="53">
        <v>14.309097830642866</v>
      </c>
      <c r="G41" s="53"/>
    </row>
    <row r="42" spans="2:7" x14ac:dyDescent="0.25">
      <c r="B42" s="183" t="s">
        <v>173</v>
      </c>
      <c r="C42" s="54" t="s">
        <v>193</v>
      </c>
      <c r="D42" s="53">
        <v>57.765234402799507</v>
      </c>
      <c r="E42" s="53">
        <v>34.659140641679706</v>
      </c>
      <c r="F42" s="53">
        <v>11.815616127845354</v>
      </c>
      <c r="G42" s="53">
        <v>11.815616127845354</v>
      </c>
    </row>
    <row r="43" spans="2:7" x14ac:dyDescent="0.25">
      <c r="B43" s="183"/>
      <c r="C43" s="54" t="s">
        <v>194</v>
      </c>
      <c r="D43" s="53"/>
      <c r="E43" s="53"/>
      <c r="F43" s="53"/>
      <c r="G43" s="53"/>
    </row>
    <row r="44" spans="2:7" x14ac:dyDescent="0.25">
      <c r="B44" s="183" t="s">
        <v>174</v>
      </c>
      <c r="C44" s="54" t="s">
        <v>193</v>
      </c>
      <c r="D44" s="53">
        <v>406.62441899440381</v>
      </c>
      <c r="E44" s="53">
        <v>402.03794983403259</v>
      </c>
      <c r="F44" s="53">
        <v>1571.7006211006635</v>
      </c>
      <c r="G44" s="53">
        <v>1536.9066930122885</v>
      </c>
    </row>
    <row r="45" spans="2:7" x14ac:dyDescent="0.25">
      <c r="B45" s="183"/>
      <c r="C45" s="54" t="s">
        <v>194</v>
      </c>
      <c r="D45" s="53">
        <v>97.422193338211315</v>
      </c>
      <c r="E45" s="53">
        <v>97.422193338211315</v>
      </c>
      <c r="F45" s="53">
        <v>215.96250568706927</v>
      </c>
      <c r="G45" s="53">
        <v>212.1235741330245</v>
      </c>
    </row>
    <row r="46" spans="2:7" x14ac:dyDescent="0.25">
      <c r="B46" s="183" t="s">
        <v>175</v>
      </c>
      <c r="C46" s="54" t="s">
        <v>193</v>
      </c>
      <c r="D46" s="53">
        <v>503.5043080907771</v>
      </c>
      <c r="E46" s="53">
        <v>503.5043080907771</v>
      </c>
      <c r="F46" s="53">
        <v>1030.9489923855112</v>
      </c>
      <c r="G46" s="53">
        <v>1028.9300817306978</v>
      </c>
    </row>
    <row r="47" spans="2:7" x14ac:dyDescent="0.25">
      <c r="B47" s="183"/>
      <c r="C47" s="54" t="s">
        <v>194</v>
      </c>
      <c r="D47" s="53">
        <v>149.67836305908699</v>
      </c>
      <c r="E47" s="53">
        <v>149.67836305908699</v>
      </c>
      <c r="F47" s="53">
        <v>207.56530158939327</v>
      </c>
      <c r="G47" s="53">
        <v>200.49445612190428</v>
      </c>
    </row>
    <row r="48" spans="2:7" x14ac:dyDescent="0.25">
      <c r="B48" s="183" t="s">
        <v>176</v>
      </c>
      <c r="C48" s="54" t="s">
        <v>193</v>
      </c>
      <c r="D48" s="53">
        <v>3361.7407903561848</v>
      </c>
      <c r="E48" s="53">
        <v>3356.556613479268</v>
      </c>
      <c r="F48" s="53">
        <v>12480.393137266708</v>
      </c>
      <c r="G48" s="53">
        <v>12475.732253953165</v>
      </c>
    </row>
    <row r="49" spans="2:7" x14ac:dyDescent="0.25">
      <c r="B49" s="183"/>
      <c r="C49" s="54" t="s">
        <v>194</v>
      </c>
      <c r="D49" s="53">
        <v>1597.4871539714327</v>
      </c>
      <c r="E49" s="53">
        <v>1597.4871539714327</v>
      </c>
      <c r="F49" s="53">
        <v>1954.3530993762552</v>
      </c>
      <c r="G49" s="53">
        <v>1943.1733806066995</v>
      </c>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v>4.5</v>
      </c>
      <c r="E54" s="53">
        <v>4.5</v>
      </c>
      <c r="F54" s="53">
        <v>4.9090909090909092</v>
      </c>
      <c r="G54" s="53">
        <v>1.6363636363636362</v>
      </c>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300-000000000000}"/>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3905.7100467014789</v>
      </c>
      <c r="E10" s="17">
        <v>3259.9731700357711</v>
      </c>
      <c r="F10" s="17">
        <v>2142.4990406934967</v>
      </c>
      <c r="G10" s="17">
        <v>1014.6921149436839</v>
      </c>
      <c r="I10" s="55"/>
    </row>
    <row r="11" spans="2:9" x14ac:dyDescent="0.25">
      <c r="B11" s="187" t="s">
        <v>158</v>
      </c>
      <c r="C11" s="187"/>
      <c r="D11" s="53">
        <v>3848.1570171157314</v>
      </c>
      <c r="E11" s="53">
        <v>3207.0664627389388</v>
      </c>
      <c r="F11" s="53">
        <v>2128.9221847149574</v>
      </c>
      <c r="G11" s="53">
        <v>1004.732058261064</v>
      </c>
      <c r="I11" s="55"/>
    </row>
    <row r="12" spans="2:9" x14ac:dyDescent="0.25">
      <c r="B12" s="187" t="s">
        <v>159</v>
      </c>
      <c r="C12" s="187"/>
      <c r="D12" s="53">
        <v>57.553029585745691</v>
      </c>
      <c r="E12" s="53">
        <v>52.906707296833538</v>
      </c>
      <c r="F12" s="53">
        <v>13.576855978538108</v>
      </c>
      <c r="G12" s="53">
        <v>9.9600566826198342</v>
      </c>
      <c r="I12" s="55"/>
    </row>
    <row r="13" spans="2:9" x14ac:dyDescent="0.25">
      <c r="B13" s="187" t="s">
        <v>160</v>
      </c>
      <c r="C13" s="187"/>
      <c r="D13" s="53"/>
      <c r="E13" s="53"/>
      <c r="F13" s="53"/>
      <c r="G13" s="53"/>
      <c r="I13" s="55"/>
    </row>
    <row r="14" spans="2:9" ht="13.5" x14ac:dyDescent="0.25">
      <c r="B14" s="184"/>
      <c r="C14" s="184"/>
      <c r="D14" s="184"/>
      <c r="E14" s="184"/>
      <c r="F14" s="184"/>
      <c r="G14" s="184"/>
      <c r="I14" s="55"/>
    </row>
    <row r="15" spans="2:9" ht="13.5" x14ac:dyDescent="0.25">
      <c r="B15" s="185" t="s">
        <v>158</v>
      </c>
      <c r="C15" s="185"/>
      <c r="D15" s="185"/>
      <c r="E15" s="185"/>
      <c r="F15" s="185"/>
      <c r="G15" s="185"/>
    </row>
    <row r="16" spans="2:9" x14ac:dyDescent="0.25">
      <c r="B16" s="183" t="s">
        <v>161</v>
      </c>
      <c r="C16" s="54" t="s">
        <v>193</v>
      </c>
      <c r="D16" s="53">
        <v>27.67862854332061</v>
      </c>
      <c r="E16" s="53">
        <v>27.67862854332061</v>
      </c>
      <c r="F16" s="53">
        <v>5.439516572016216</v>
      </c>
      <c r="G16" s="53"/>
      <c r="H16" s="32"/>
    </row>
    <row r="17" spans="2:7" x14ac:dyDescent="0.25">
      <c r="B17" s="183"/>
      <c r="C17" s="54" t="s">
        <v>194</v>
      </c>
      <c r="D17" s="53">
        <v>657.41912830596277</v>
      </c>
      <c r="E17" s="53">
        <v>547.31652881244338</v>
      </c>
      <c r="F17" s="53">
        <v>196.76122583147458</v>
      </c>
      <c r="G17" s="53">
        <v>13.749196988094381</v>
      </c>
    </row>
    <row r="18" spans="2:7" x14ac:dyDescent="0.25">
      <c r="B18" s="183" t="s">
        <v>162</v>
      </c>
      <c r="C18" s="54" t="s">
        <v>193</v>
      </c>
      <c r="D18" s="53">
        <v>294.12980692015503</v>
      </c>
      <c r="E18" s="53">
        <v>281.33623366889259</v>
      </c>
      <c r="F18" s="53">
        <v>301.71921102281794</v>
      </c>
      <c r="G18" s="53">
        <v>142.91746201881338</v>
      </c>
    </row>
    <row r="19" spans="2:7" x14ac:dyDescent="0.25">
      <c r="B19" s="183"/>
      <c r="C19" s="54" t="s">
        <v>194</v>
      </c>
      <c r="D19" s="53"/>
      <c r="E19" s="53"/>
      <c r="F19" s="53"/>
      <c r="G19" s="53"/>
    </row>
    <row r="20" spans="2:7" x14ac:dyDescent="0.25">
      <c r="B20" s="183" t="s">
        <v>163</v>
      </c>
      <c r="C20" s="54" t="s">
        <v>193</v>
      </c>
      <c r="D20" s="53">
        <v>17.439665793727372</v>
      </c>
      <c r="E20" s="53">
        <v>16.036908131335053</v>
      </c>
      <c r="F20" s="53">
        <v>9.1247873379064171</v>
      </c>
      <c r="G20" s="53">
        <v>4.3426589433871507</v>
      </c>
    </row>
    <row r="21" spans="2:7" x14ac:dyDescent="0.25">
      <c r="B21" s="183"/>
      <c r="C21" s="54" t="s">
        <v>194</v>
      </c>
      <c r="D21" s="53">
        <v>211.14164896881897</v>
      </c>
      <c r="E21" s="53">
        <v>145.79434184258616</v>
      </c>
      <c r="F21" s="53">
        <v>41.503819170036536</v>
      </c>
      <c r="G21" s="53">
        <v>2.6158585911939549</v>
      </c>
    </row>
    <row r="22" spans="2:7" x14ac:dyDescent="0.25">
      <c r="B22" s="183" t="s">
        <v>164</v>
      </c>
      <c r="C22" s="54" t="s">
        <v>193</v>
      </c>
      <c r="D22" s="53">
        <v>107.43880443405563</v>
      </c>
      <c r="E22" s="53">
        <v>106.95445460450205</v>
      </c>
      <c r="F22" s="53">
        <v>215.4642609734789</v>
      </c>
      <c r="G22" s="53">
        <v>199.95974246058151</v>
      </c>
    </row>
    <row r="23" spans="2:7" x14ac:dyDescent="0.25">
      <c r="B23" s="183"/>
      <c r="C23" s="54" t="s">
        <v>194</v>
      </c>
      <c r="D23" s="53"/>
      <c r="E23" s="53"/>
      <c r="F23" s="53"/>
      <c r="G23" s="53"/>
    </row>
    <row r="24" spans="2:7" x14ac:dyDescent="0.25">
      <c r="B24" s="183" t="s">
        <v>165</v>
      </c>
      <c r="C24" s="54" t="s">
        <v>193</v>
      </c>
      <c r="D24" s="53">
        <v>211.60147170026571</v>
      </c>
      <c r="E24" s="53">
        <v>197.35019233884859</v>
      </c>
      <c r="F24" s="53">
        <v>109.91413600941669</v>
      </c>
      <c r="G24" s="53">
        <v>41.522751777627043</v>
      </c>
    </row>
    <row r="25" spans="2:7" x14ac:dyDescent="0.25">
      <c r="B25" s="183"/>
      <c r="C25" s="54" t="s">
        <v>194</v>
      </c>
      <c r="D25" s="53">
        <v>13.558628748937267</v>
      </c>
      <c r="E25" s="53">
        <v>13.558628748937267</v>
      </c>
      <c r="F25" s="53">
        <v>7.6695273731362308</v>
      </c>
      <c r="G25" s="53"/>
    </row>
    <row r="26" spans="2:7" x14ac:dyDescent="0.25">
      <c r="B26" s="183" t="s">
        <v>166</v>
      </c>
      <c r="C26" s="54" t="s">
        <v>193</v>
      </c>
      <c r="D26" s="53">
        <v>689.39627919170835</v>
      </c>
      <c r="E26" s="53">
        <v>580.20407656122757</v>
      </c>
      <c r="F26" s="53">
        <v>600.90914297943038</v>
      </c>
      <c r="G26" s="53">
        <v>311.71927370986049</v>
      </c>
    </row>
    <row r="27" spans="2:7" x14ac:dyDescent="0.25">
      <c r="B27" s="183"/>
      <c r="C27" s="54" t="s">
        <v>194</v>
      </c>
      <c r="D27" s="53">
        <v>5.8417486294333036</v>
      </c>
      <c r="E27" s="53">
        <v>5.8417486294333036</v>
      </c>
      <c r="F27" s="53">
        <v>4.6468455006855818</v>
      </c>
      <c r="G27" s="53"/>
    </row>
    <row r="28" spans="2:7" x14ac:dyDescent="0.25">
      <c r="B28" s="183" t="s">
        <v>167</v>
      </c>
      <c r="C28" s="54" t="s">
        <v>193</v>
      </c>
      <c r="D28" s="53">
        <v>165.62477964451449</v>
      </c>
      <c r="E28" s="53">
        <v>74.952448134789392</v>
      </c>
      <c r="F28" s="53">
        <v>40.827925423480558</v>
      </c>
      <c r="G28" s="53">
        <v>30.341717469246746</v>
      </c>
    </row>
    <row r="29" spans="2:7" x14ac:dyDescent="0.25">
      <c r="B29" s="183"/>
      <c r="C29" s="54" t="s">
        <v>194</v>
      </c>
      <c r="D29" s="53">
        <v>329.79696806466455</v>
      </c>
      <c r="E29" s="53">
        <v>327.2254086491036</v>
      </c>
      <c r="F29" s="53">
        <v>104.20731000967511</v>
      </c>
      <c r="G29" s="53">
        <v>57.853399151476829</v>
      </c>
    </row>
    <row r="30" spans="2:7" x14ac:dyDescent="0.25">
      <c r="B30" s="183" t="s">
        <v>168</v>
      </c>
      <c r="C30" s="54" t="s">
        <v>193</v>
      </c>
      <c r="D30" s="53">
        <v>1.09759588051464</v>
      </c>
      <c r="E30" s="53">
        <v>1.09759588051464</v>
      </c>
      <c r="F30" s="53">
        <v>5.6750696094791033</v>
      </c>
      <c r="G30" s="53"/>
    </row>
    <row r="31" spans="2:7" x14ac:dyDescent="0.25">
      <c r="B31" s="183"/>
      <c r="C31" s="54" t="s">
        <v>194</v>
      </c>
      <c r="D31" s="53">
        <v>961.54655513459647</v>
      </c>
      <c r="E31" s="53">
        <v>744.08137662415322</v>
      </c>
      <c r="F31" s="53">
        <v>313.43435038086892</v>
      </c>
      <c r="G31" s="53">
        <v>54.715918862883491</v>
      </c>
    </row>
    <row r="32" spans="2:7" x14ac:dyDescent="0.25">
      <c r="B32" s="183" t="s">
        <v>169</v>
      </c>
      <c r="C32" s="54" t="s">
        <v>193</v>
      </c>
      <c r="D32" s="53">
        <v>73.916482699148318</v>
      </c>
      <c r="E32" s="53">
        <v>58.461996199653832</v>
      </c>
      <c r="F32" s="53">
        <v>77.846872426821236</v>
      </c>
      <c r="G32" s="53">
        <v>66.059089220845962</v>
      </c>
    </row>
    <row r="33" spans="2:7" x14ac:dyDescent="0.25">
      <c r="B33" s="183"/>
      <c r="C33" s="54" t="s">
        <v>194</v>
      </c>
      <c r="D33" s="53">
        <v>51.820988825801201</v>
      </c>
      <c r="E33" s="53">
        <v>51.820988825801201</v>
      </c>
      <c r="F33" s="53">
        <v>9.4483616046911276</v>
      </c>
      <c r="G33" s="53"/>
    </row>
    <row r="34" spans="2:7" x14ac:dyDescent="0.25">
      <c r="B34" s="183" t="s">
        <v>170</v>
      </c>
      <c r="C34" s="54" t="s">
        <v>193</v>
      </c>
      <c r="D34" s="53">
        <v>21.261369990901169</v>
      </c>
      <c r="E34" s="53">
        <v>20.653087468109383</v>
      </c>
      <c r="F34" s="53">
        <v>58.94414417405735</v>
      </c>
      <c r="G34" s="53">
        <v>53.549310751566864</v>
      </c>
    </row>
    <row r="35" spans="2:7" x14ac:dyDescent="0.25">
      <c r="B35" s="183"/>
      <c r="C35" s="54" t="s">
        <v>194</v>
      </c>
      <c r="D35" s="53">
        <v>7.4464656392092401</v>
      </c>
      <c r="E35" s="53">
        <v>6.7018190752883156</v>
      </c>
      <c r="F35" s="53">
        <v>25.385678315486043</v>
      </c>
      <c r="G35" s="53">
        <v>25.385678315486043</v>
      </c>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v>20.120061289897741</v>
      </c>
      <c r="E41" s="53">
        <v>15.473739000985578</v>
      </c>
      <c r="F41" s="53">
        <v>3.6167992959182764</v>
      </c>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c r="E44" s="53"/>
      <c r="F44" s="53"/>
      <c r="G44" s="53"/>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v>37.432968295847971</v>
      </c>
      <c r="E48" s="53">
        <v>37.432968295847971</v>
      </c>
      <c r="F48" s="53">
        <v>9.9600566826198342</v>
      </c>
      <c r="G48" s="53">
        <v>9.9600566826198342</v>
      </c>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400-000000000000}"/>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6040.9921377641931</v>
      </c>
      <c r="E10" s="17">
        <v>5099.6551923721108</v>
      </c>
      <c r="F10" s="17">
        <v>19536.214280567256</v>
      </c>
      <c r="G10" s="17">
        <v>17539.368487039748</v>
      </c>
      <c r="I10" s="55"/>
    </row>
    <row r="11" spans="2:9" x14ac:dyDescent="0.25">
      <c r="B11" s="187" t="s">
        <v>158</v>
      </c>
      <c r="C11" s="187"/>
      <c r="D11" s="53">
        <v>5514.3907453646125</v>
      </c>
      <c r="E11" s="53">
        <v>4626.6779535681826</v>
      </c>
      <c r="F11" s="53">
        <v>18383.764112517008</v>
      </c>
      <c r="G11" s="53">
        <v>16441.888496879445</v>
      </c>
      <c r="I11" s="55"/>
    </row>
    <row r="12" spans="2:9" x14ac:dyDescent="0.25">
      <c r="B12" s="187" t="s">
        <v>159</v>
      </c>
      <c r="C12" s="187"/>
      <c r="D12" s="53">
        <v>526.60139239958528</v>
      </c>
      <c r="E12" s="53">
        <v>472.97723880392931</v>
      </c>
      <c r="F12" s="53">
        <v>1152.4501680502603</v>
      </c>
      <c r="G12" s="53">
        <v>1097.4799901603101</v>
      </c>
      <c r="I12" s="55"/>
    </row>
    <row r="13" spans="2:9" x14ac:dyDescent="0.25">
      <c r="B13" s="187" t="s">
        <v>160</v>
      </c>
      <c r="C13" s="187"/>
      <c r="D13" s="53"/>
      <c r="E13" s="53"/>
      <c r="F13" s="53"/>
      <c r="G13" s="53"/>
      <c r="I13" s="55"/>
    </row>
    <row r="14" spans="2:9" ht="13.5" x14ac:dyDescent="0.25">
      <c r="B14" s="184"/>
      <c r="C14" s="184"/>
      <c r="D14" s="184"/>
      <c r="E14" s="184"/>
      <c r="F14" s="184"/>
      <c r="G14" s="184"/>
      <c r="I14" s="55"/>
    </row>
    <row r="15" spans="2:9" ht="13.5" x14ac:dyDescent="0.25">
      <c r="B15" s="185" t="s">
        <v>158</v>
      </c>
      <c r="C15" s="185"/>
      <c r="D15" s="185"/>
      <c r="E15" s="185"/>
      <c r="F15" s="185"/>
      <c r="G15" s="185"/>
    </row>
    <row r="16" spans="2:9" x14ac:dyDescent="0.25">
      <c r="B16" s="183" t="s">
        <v>161</v>
      </c>
      <c r="C16" s="54" t="s">
        <v>193</v>
      </c>
      <c r="D16" s="53">
        <v>19.044674382338542</v>
      </c>
      <c r="E16" s="53">
        <v>19.044674382338542</v>
      </c>
      <c r="F16" s="53">
        <v>89.386294280289547</v>
      </c>
      <c r="G16" s="53">
        <v>88.04185978799751</v>
      </c>
      <c r="H16" s="32"/>
    </row>
    <row r="17" spans="2:7" x14ac:dyDescent="0.25">
      <c r="B17" s="183"/>
      <c r="C17" s="54" t="s">
        <v>194</v>
      </c>
      <c r="D17" s="53">
        <v>196.47535279880213</v>
      </c>
      <c r="E17" s="53">
        <v>125.27738904256555</v>
      </c>
      <c r="F17" s="53">
        <v>159.67904568358557</v>
      </c>
      <c r="G17" s="53">
        <v>74.969095939195469</v>
      </c>
    </row>
    <row r="18" spans="2:7" x14ac:dyDescent="0.25">
      <c r="B18" s="183" t="s">
        <v>162</v>
      </c>
      <c r="C18" s="54" t="s">
        <v>193</v>
      </c>
      <c r="D18" s="53">
        <v>199.44426278726709</v>
      </c>
      <c r="E18" s="53">
        <v>199.44426278726709</v>
      </c>
      <c r="F18" s="53">
        <v>719.11370064537084</v>
      </c>
      <c r="G18" s="53">
        <v>603.8769670217124</v>
      </c>
    </row>
    <row r="19" spans="2:7" x14ac:dyDescent="0.25">
      <c r="B19" s="183"/>
      <c r="C19" s="54" t="s">
        <v>194</v>
      </c>
      <c r="D19" s="53"/>
      <c r="E19" s="53"/>
      <c r="F19" s="53"/>
      <c r="G19" s="53"/>
    </row>
    <row r="20" spans="2:7" x14ac:dyDescent="0.25">
      <c r="B20" s="183" t="s">
        <v>163</v>
      </c>
      <c r="C20" s="54" t="s">
        <v>193</v>
      </c>
      <c r="D20" s="53">
        <v>118.61610789335222</v>
      </c>
      <c r="E20" s="53">
        <v>102.06932849115941</v>
      </c>
      <c r="F20" s="53">
        <v>201.55782938343367</v>
      </c>
      <c r="G20" s="53">
        <v>164.40692060304238</v>
      </c>
    </row>
    <row r="21" spans="2:7" x14ac:dyDescent="0.25">
      <c r="B21" s="183"/>
      <c r="C21" s="54" t="s">
        <v>194</v>
      </c>
      <c r="D21" s="53">
        <v>97.294450765414965</v>
      </c>
      <c r="E21" s="53">
        <v>25.092739350196833</v>
      </c>
      <c r="F21" s="53">
        <v>13.417332824575972</v>
      </c>
      <c r="G21" s="53">
        <v>1.9914287454970236</v>
      </c>
    </row>
    <row r="22" spans="2:7" x14ac:dyDescent="0.25">
      <c r="B22" s="183" t="s">
        <v>164</v>
      </c>
      <c r="C22" s="54" t="s">
        <v>193</v>
      </c>
      <c r="D22" s="53">
        <v>751.10678813211064</v>
      </c>
      <c r="E22" s="53">
        <v>751.10678813211064</v>
      </c>
      <c r="F22" s="53">
        <v>4946.3999863466952</v>
      </c>
      <c r="G22" s="53">
        <v>4917.9144510282467</v>
      </c>
    </row>
    <row r="23" spans="2:7" x14ac:dyDescent="0.25">
      <c r="B23" s="183"/>
      <c r="C23" s="54" t="s">
        <v>194</v>
      </c>
      <c r="D23" s="53"/>
      <c r="E23" s="53"/>
      <c r="F23" s="53"/>
      <c r="G23" s="53"/>
    </row>
    <row r="24" spans="2:7" x14ac:dyDescent="0.25">
      <c r="B24" s="183" t="s">
        <v>165</v>
      </c>
      <c r="C24" s="54" t="s">
        <v>193</v>
      </c>
      <c r="D24" s="53">
        <v>685.01323107890801</v>
      </c>
      <c r="E24" s="53">
        <v>543.36062807000974</v>
      </c>
      <c r="F24" s="53">
        <v>2006.0360509235641</v>
      </c>
      <c r="G24" s="53">
        <v>1866.6455678096272</v>
      </c>
    </row>
    <row r="25" spans="2:7" x14ac:dyDescent="0.25">
      <c r="B25" s="183"/>
      <c r="C25" s="54" t="s">
        <v>194</v>
      </c>
      <c r="D25" s="53">
        <v>58.216745551424509</v>
      </c>
      <c r="E25" s="53">
        <v>58.216745551424509</v>
      </c>
      <c r="F25" s="53">
        <v>53.066682330037722</v>
      </c>
      <c r="G25" s="53">
        <v>41.115899376274818</v>
      </c>
    </row>
    <row r="26" spans="2:7" x14ac:dyDescent="0.25">
      <c r="B26" s="183" t="s">
        <v>166</v>
      </c>
      <c r="C26" s="54" t="s">
        <v>193</v>
      </c>
      <c r="D26" s="53">
        <v>1025.0112053389685</v>
      </c>
      <c r="E26" s="53">
        <v>870.86315918170646</v>
      </c>
      <c r="F26" s="53">
        <v>2824.1014896327247</v>
      </c>
      <c r="G26" s="53">
        <v>2329.8589377789745</v>
      </c>
    </row>
    <row r="27" spans="2:7" x14ac:dyDescent="0.25">
      <c r="B27" s="183"/>
      <c r="C27" s="54" t="s">
        <v>194</v>
      </c>
      <c r="D27" s="53">
        <v>71.85576864870913</v>
      </c>
      <c r="E27" s="53">
        <v>53.110483287898546</v>
      </c>
      <c r="F27" s="53">
        <v>37.82471995113211</v>
      </c>
      <c r="G27" s="53">
        <v>12.003443651134299</v>
      </c>
    </row>
    <row r="28" spans="2:7" x14ac:dyDescent="0.25">
      <c r="B28" s="183" t="s">
        <v>167</v>
      </c>
      <c r="C28" s="54" t="s">
        <v>193</v>
      </c>
      <c r="D28" s="53">
        <v>235.92792280299827</v>
      </c>
      <c r="E28" s="53">
        <v>235.32941988179044</v>
      </c>
      <c r="F28" s="53">
        <v>658.09107548494239</v>
      </c>
      <c r="G28" s="53">
        <v>619.35628511864616</v>
      </c>
    </row>
    <row r="29" spans="2:7" x14ac:dyDescent="0.25">
      <c r="B29" s="183"/>
      <c r="C29" s="54" t="s">
        <v>194</v>
      </c>
      <c r="D29" s="53">
        <v>73.022491341710136</v>
      </c>
      <c r="E29" s="53">
        <v>63.924249194649207</v>
      </c>
      <c r="F29" s="53">
        <v>37.350541840338707</v>
      </c>
      <c r="G29" s="53">
        <v>6.8132997310207513</v>
      </c>
    </row>
    <row r="30" spans="2:7" x14ac:dyDescent="0.25">
      <c r="B30" s="183" t="s">
        <v>168</v>
      </c>
      <c r="C30" s="54" t="s">
        <v>193</v>
      </c>
      <c r="D30" s="53">
        <v>15.267011997447138</v>
      </c>
      <c r="E30" s="53">
        <v>15.267011997447138</v>
      </c>
      <c r="F30" s="53">
        <v>27.021770877831177</v>
      </c>
      <c r="G30" s="53">
        <v>23.853509497128627</v>
      </c>
    </row>
    <row r="31" spans="2:7" x14ac:dyDescent="0.25">
      <c r="B31" s="183"/>
      <c r="C31" s="54" t="s">
        <v>194</v>
      </c>
      <c r="D31" s="53">
        <v>481.06994779077661</v>
      </c>
      <c r="E31" s="53">
        <v>232.17657263343807</v>
      </c>
      <c r="F31" s="53">
        <v>143.43111341684315</v>
      </c>
      <c r="G31" s="53">
        <v>15.541373594384568</v>
      </c>
    </row>
    <row r="32" spans="2:7" x14ac:dyDescent="0.25">
      <c r="B32" s="183" t="s">
        <v>169</v>
      </c>
      <c r="C32" s="54" t="s">
        <v>193</v>
      </c>
      <c r="D32" s="53">
        <v>552.97954792164626</v>
      </c>
      <c r="E32" s="53">
        <v>445.5222347904151</v>
      </c>
      <c r="F32" s="53">
        <v>731.96487188525407</v>
      </c>
      <c r="G32" s="53">
        <v>583.83867991442935</v>
      </c>
    </row>
    <row r="33" spans="2:7" x14ac:dyDescent="0.25">
      <c r="B33" s="183"/>
      <c r="C33" s="54" t="s">
        <v>194</v>
      </c>
      <c r="D33" s="53">
        <v>127.72215632602793</v>
      </c>
      <c r="E33" s="53">
        <v>118.50942067723342</v>
      </c>
      <c r="F33" s="53">
        <v>193.38176613994867</v>
      </c>
      <c r="G33" s="53">
        <v>86.60605864659793</v>
      </c>
    </row>
    <row r="34" spans="2:7" x14ac:dyDescent="0.25">
      <c r="B34" s="183" t="s">
        <v>170</v>
      </c>
      <c r="C34" s="54" t="s">
        <v>193</v>
      </c>
      <c r="D34" s="53">
        <v>785.04174056508646</v>
      </c>
      <c r="E34" s="53">
        <v>749.007822386871</v>
      </c>
      <c r="F34" s="53">
        <v>5441.3296822280636</v>
      </c>
      <c r="G34" s="53">
        <v>4906.374914931188</v>
      </c>
    </row>
    <row r="35" spans="2:7" x14ac:dyDescent="0.25">
      <c r="B35" s="183"/>
      <c r="C35" s="54" t="s">
        <v>194</v>
      </c>
      <c r="D35" s="53">
        <v>21.281339241620206</v>
      </c>
      <c r="E35" s="53">
        <v>19.355023729663184</v>
      </c>
      <c r="F35" s="53">
        <v>100.61015864237118</v>
      </c>
      <c r="G35" s="53">
        <v>98.679803704368652</v>
      </c>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c r="E41" s="53"/>
      <c r="F41" s="53"/>
      <c r="G41" s="53"/>
    </row>
    <row r="42" spans="2:7" x14ac:dyDescent="0.25">
      <c r="B42" s="183" t="s">
        <v>173</v>
      </c>
      <c r="C42" s="54" t="s">
        <v>193</v>
      </c>
      <c r="D42" s="53">
        <v>103.81773082700253</v>
      </c>
      <c r="E42" s="53">
        <v>90.134041089794479</v>
      </c>
      <c r="F42" s="53">
        <v>229.6936406419133</v>
      </c>
      <c r="G42" s="53">
        <v>229.6936406419133</v>
      </c>
    </row>
    <row r="43" spans="2:7" x14ac:dyDescent="0.25">
      <c r="B43" s="183"/>
      <c r="C43" s="54" t="s">
        <v>194</v>
      </c>
      <c r="D43" s="53"/>
      <c r="E43" s="53"/>
      <c r="F43" s="53"/>
      <c r="G43" s="53"/>
    </row>
    <row r="44" spans="2:7" x14ac:dyDescent="0.25">
      <c r="B44" s="183" t="s">
        <v>174</v>
      </c>
      <c r="C44" s="54" t="s">
        <v>193</v>
      </c>
      <c r="D44" s="53">
        <v>143.65676537078099</v>
      </c>
      <c r="E44" s="53">
        <v>103.71630151233308</v>
      </c>
      <c r="F44" s="53">
        <v>213.44966763977271</v>
      </c>
      <c r="G44" s="53">
        <v>202.68710930321748</v>
      </c>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v>279.12689620180169</v>
      </c>
      <c r="E48" s="53">
        <v>279.12689620180169</v>
      </c>
      <c r="F48" s="53">
        <v>709.30685976857444</v>
      </c>
      <c r="G48" s="53">
        <v>665.09924021517963</v>
      </c>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500-000000000000}"/>
  </hyperlink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3326.9666124657538</v>
      </c>
      <c r="E10" s="17">
        <v>3241.263476049483</v>
      </c>
      <c r="F10" s="17">
        <v>11414.12951308526</v>
      </c>
      <c r="G10" s="17">
        <v>9297.3093677350571</v>
      </c>
      <c r="I10" s="55"/>
    </row>
    <row r="11" spans="2:9" x14ac:dyDescent="0.25">
      <c r="B11" s="187" t="s">
        <v>158</v>
      </c>
      <c r="C11" s="187"/>
      <c r="D11" s="53">
        <v>412.88766125932671</v>
      </c>
      <c r="E11" s="53">
        <v>412.88766125932671</v>
      </c>
      <c r="F11" s="53">
        <v>1007.7918162953214</v>
      </c>
      <c r="G11" s="53">
        <v>793.19343343341541</v>
      </c>
      <c r="I11" s="55"/>
    </row>
    <row r="12" spans="2:9" x14ac:dyDescent="0.25">
      <c r="B12" s="187" t="s">
        <v>159</v>
      </c>
      <c r="C12" s="187"/>
      <c r="D12" s="53">
        <v>2796.7174064825472</v>
      </c>
      <c r="E12" s="53">
        <v>2715.6648316732408</v>
      </c>
      <c r="F12" s="53">
        <v>10327.207789738626</v>
      </c>
      <c r="G12" s="53">
        <v>8475.2672526602728</v>
      </c>
      <c r="I12" s="55"/>
    </row>
    <row r="13" spans="2:9" x14ac:dyDescent="0.25">
      <c r="B13" s="187" t="s">
        <v>160</v>
      </c>
      <c r="C13" s="187"/>
      <c r="D13" s="53">
        <v>117.36154472387975</v>
      </c>
      <c r="E13" s="53">
        <v>112.71098311691358</v>
      </c>
      <c r="F13" s="53">
        <v>79.129907051308919</v>
      </c>
      <c r="G13" s="53">
        <v>28.848681641365502</v>
      </c>
      <c r="I13" s="55"/>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54.75684491136019</v>
      </c>
      <c r="E16" s="53">
        <v>54.75684491136019</v>
      </c>
      <c r="F16" s="53">
        <v>49.588304923313594</v>
      </c>
      <c r="G16" s="53">
        <v>37.000583696380431</v>
      </c>
      <c r="H16" s="32"/>
    </row>
    <row r="17" spans="2:7" x14ac:dyDescent="0.25">
      <c r="B17" s="183"/>
      <c r="C17" s="54" t="s">
        <v>194</v>
      </c>
      <c r="D17" s="53"/>
      <c r="E17" s="53"/>
      <c r="F17" s="53"/>
      <c r="G17" s="53"/>
    </row>
    <row r="18" spans="2:7" x14ac:dyDescent="0.25">
      <c r="B18" s="183" t="s">
        <v>162</v>
      </c>
      <c r="C18" s="54" t="s">
        <v>193</v>
      </c>
      <c r="D18" s="53">
        <v>2.7089693680980051</v>
      </c>
      <c r="E18" s="53">
        <v>2.7089693680980051</v>
      </c>
      <c r="F18" s="53">
        <v>1.1082147414946386</v>
      </c>
      <c r="G18" s="53"/>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c r="E22" s="53"/>
      <c r="F22" s="53"/>
      <c r="G22" s="53"/>
    </row>
    <row r="23" spans="2:7" x14ac:dyDescent="0.25">
      <c r="B23" s="183"/>
      <c r="C23" s="54" t="s">
        <v>194</v>
      </c>
      <c r="D23" s="53"/>
      <c r="E23" s="53"/>
      <c r="F23" s="53"/>
      <c r="G23" s="53"/>
    </row>
    <row r="24" spans="2:7" x14ac:dyDescent="0.25">
      <c r="B24" s="183" t="s">
        <v>165</v>
      </c>
      <c r="C24" s="54" t="s">
        <v>193</v>
      </c>
      <c r="D24" s="53"/>
      <c r="E24" s="53"/>
      <c r="F24" s="53"/>
      <c r="G24" s="53"/>
    </row>
    <row r="25" spans="2:7" x14ac:dyDescent="0.25">
      <c r="B25" s="183"/>
      <c r="C25" s="54" t="s">
        <v>194</v>
      </c>
      <c r="D25" s="53"/>
      <c r="E25" s="53"/>
      <c r="F25" s="53"/>
      <c r="G25" s="53"/>
    </row>
    <row r="26" spans="2:7" x14ac:dyDescent="0.25">
      <c r="B26" s="183" t="s">
        <v>166</v>
      </c>
      <c r="C26" s="54" t="s">
        <v>193</v>
      </c>
      <c r="D26" s="53">
        <v>3.8428806889735858</v>
      </c>
      <c r="E26" s="53">
        <v>3.8428806889735858</v>
      </c>
      <c r="F26" s="53">
        <v>1.7915527687522546</v>
      </c>
      <c r="G26" s="53"/>
    </row>
    <row r="27" spans="2:7" x14ac:dyDescent="0.25">
      <c r="B27" s="183"/>
      <c r="C27" s="54" t="s">
        <v>194</v>
      </c>
      <c r="D27" s="53"/>
      <c r="E27" s="53"/>
      <c r="F27" s="53"/>
      <c r="G27" s="53"/>
    </row>
    <row r="28" spans="2:7" x14ac:dyDescent="0.25">
      <c r="B28" s="183" t="s">
        <v>167</v>
      </c>
      <c r="C28" s="54" t="s">
        <v>193</v>
      </c>
      <c r="D28" s="53"/>
      <c r="E28" s="53"/>
      <c r="F28" s="53"/>
      <c r="G28" s="53"/>
    </row>
    <row r="29" spans="2:7" x14ac:dyDescent="0.25">
      <c r="B29" s="183"/>
      <c r="C29" s="54" t="s">
        <v>194</v>
      </c>
      <c r="D29" s="53"/>
      <c r="E29" s="53"/>
      <c r="F29" s="53"/>
      <c r="G29" s="53"/>
    </row>
    <row r="30" spans="2:7" x14ac:dyDescent="0.25">
      <c r="B30" s="183" t="s">
        <v>168</v>
      </c>
      <c r="C30" s="54" t="s">
        <v>193</v>
      </c>
      <c r="D30" s="53">
        <v>238.23606832759998</v>
      </c>
      <c r="E30" s="53">
        <v>238.23606832759998</v>
      </c>
      <c r="F30" s="53">
        <v>602.70328419132341</v>
      </c>
      <c r="G30" s="53">
        <v>504.68361202991088</v>
      </c>
    </row>
    <row r="31" spans="2:7" x14ac:dyDescent="0.25">
      <c r="B31" s="183"/>
      <c r="C31" s="54" t="s">
        <v>194</v>
      </c>
      <c r="D31" s="53"/>
      <c r="E31" s="53"/>
      <c r="F31" s="53"/>
      <c r="G31" s="53"/>
    </row>
    <row r="32" spans="2:7" x14ac:dyDescent="0.25">
      <c r="B32" s="183" t="s">
        <v>169</v>
      </c>
      <c r="C32" s="54" t="s">
        <v>193</v>
      </c>
      <c r="D32" s="53">
        <v>36.084764898832248</v>
      </c>
      <c r="E32" s="53">
        <v>36.084764898832248</v>
      </c>
      <c r="F32" s="53">
        <v>328.04331726211137</v>
      </c>
      <c r="G32" s="53">
        <v>229.63032208347792</v>
      </c>
    </row>
    <row r="33" spans="2:7" x14ac:dyDescent="0.25">
      <c r="B33" s="183"/>
      <c r="C33" s="54" t="s">
        <v>194</v>
      </c>
      <c r="D33" s="53">
        <v>70.705187115548156</v>
      </c>
      <c r="E33" s="53">
        <v>70.705187115548156</v>
      </c>
      <c r="F33" s="53">
        <v>17.408474100419053</v>
      </c>
      <c r="G33" s="53">
        <v>14.7302473157392</v>
      </c>
    </row>
    <row r="34" spans="2:7" x14ac:dyDescent="0.25">
      <c r="B34" s="183" t="s">
        <v>170</v>
      </c>
      <c r="C34" s="54" t="s">
        <v>193</v>
      </c>
      <c r="D34" s="53"/>
      <c r="E34" s="53"/>
      <c r="F34" s="53"/>
      <c r="G34" s="53"/>
    </row>
    <row r="35" spans="2:7" x14ac:dyDescent="0.25">
      <c r="B35" s="183"/>
      <c r="C35" s="54" t="s">
        <v>194</v>
      </c>
      <c r="D35" s="53"/>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v>6.5529459489145996</v>
      </c>
      <c r="E37" s="53">
        <v>6.5529459489145996</v>
      </c>
      <c r="F37" s="53">
        <v>7.1486683079068349</v>
      </c>
      <c r="G37" s="53">
        <v>7.1486683079068349</v>
      </c>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978.96073378897711</v>
      </c>
      <c r="E40" s="53">
        <v>905.27663496983678</v>
      </c>
      <c r="F40" s="53">
        <v>3429.1014599990776</v>
      </c>
      <c r="G40" s="53">
        <v>3253.3268034744297</v>
      </c>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v>133.50380265817799</v>
      </c>
      <c r="E43" s="53">
        <v>133.50380265817799</v>
      </c>
      <c r="F43" s="53">
        <v>97.093674660493079</v>
      </c>
      <c r="G43" s="53"/>
    </row>
    <row r="44" spans="2:7" x14ac:dyDescent="0.25">
      <c r="B44" s="183" t="s">
        <v>174</v>
      </c>
      <c r="C44" s="54" t="s">
        <v>193</v>
      </c>
      <c r="D44" s="53">
        <v>1084.4586865954873</v>
      </c>
      <c r="E44" s="53">
        <v>1084.4586865954873</v>
      </c>
      <c r="F44" s="53">
        <v>4004.2352177397133</v>
      </c>
      <c r="G44" s="53">
        <v>2442.9861772896434</v>
      </c>
    </row>
    <row r="45" spans="2:7" x14ac:dyDescent="0.25">
      <c r="B45" s="183"/>
      <c r="C45" s="54" t="s">
        <v>194</v>
      </c>
      <c r="D45" s="53"/>
      <c r="E45" s="53"/>
      <c r="F45" s="53"/>
      <c r="G45" s="53"/>
    </row>
    <row r="46" spans="2:7" x14ac:dyDescent="0.25">
      <c r="B46" s="183" t="s">
        <v>175</v>
      </c>
      <c r="C46" s="54" t="s">
        <v>193</v>
      </c>
      <c r="D46" s="53">
        <v>136.65144133499896</v>
      </c>
      <c r="E46" s="53">
        <v>129.28296534483394</v>
      </c>
      <c r="F46" s="53">
        <v>445.06559415758852</v>
      </c>
      <c r="G46" s="53">
        <v>434.93536423469448</v>
      </c>
    </row>
    <row r="47" spans="2:7" x14ac:dyDescent="0.25">
      <c r="B47" s="183"/>
      <c r="C47" s="54" t="s">
        <v>194</v>
      </c>
      <c r="D47" s="53"/>
      <c r="E47" s="53"/>
      <c r="F47" s="53"/>
      <c r="G47" s="53"/>
    </row>
    <row r="48" spans="2:7" x14ac:dyDescent="0.25">
      <c r="B48" s="183" t="s">
        <v>176</v>
      </c>
      <c r="C48" s="54" t="s">
        <v>193</v>
      </c>
      <c r="D48" s="53">
        <v>136.83752195722724</v>
      </c>
      <c r="E48" s="53">
        <v>136.83752195722724</v>
      </c>
      <c r="F48" s="53">
        <v>721.10744814283646</v>
      </c>
      <c r="G48" s="53">
        <v>713.41451262258772</v>
      </c>
    </row>
    <row r="49" spans="2:7" x14ac:dyDescent="0.25">
      <c r="B49" s="183"/>
      <c r="C49" s="54" t="s">
        <v>194</v>
      </c>
      <c r="D49" s="53">
        <v>253.57986011630192</v>
      </c>
      <c r="E49" s="53">
        <v>253.57986011630192</v>
      </c>
      <c r="F49" s="53">
        <v>1001.5248057330181</v>
      </c>
      <c r="G49" s="53">
        <v>1001.5248057330181</v>
      </c>
    </row>
    <row r="50" spans="2:7" x14ac:dyDescent="0.25">
      <c r="B50" s="183" t="s">
        <v>177</v>
      </c>
      <c r="C50" s="54" t="s">
        <v>193</v>
      </c>
      <c r="D50" s="53">
        <v>72.725360031377107</v>
      </c>
      <c r="E50" s="53">
        <v>72.725360031377107</v>
      </c>
      <c r="F50" s="53">
        <v>629.07958930589962</v>
      </c>
      <c r="G50" s="53">
        <v>629.07958930589962</v>
      </c>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v>38.454841931012353</v>
      </c>
      <c r="E54" s="53">
        <v>33.804280324046189</v>
      </c>
      <c r="F54" s="53">
        <v>28.448299819448977</v>
      </c>
      <c r="G54" s="53">
        <v>2.1818181818181817</v>
      </c>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v>65.185666234449002</v>
      </c>
      <c r="E62" s="53">
        <v>65.185666234449002</v>
      </c>
      <c r="F62" s="53">
        <v>44.444772432578858</v>
      </c>
      <c r="G62" s="53">
        <v>26.666863459547322</v>
      </c>
    </row>
    <row r="63" spans="2:7" x14ac:dyDescent="0.25">
      <c r="B63" s="183"/>
      <c r="C63" s="54" t="s">
        <v>194</v>
      </c>
      <c r="D63" s="53"/>
      <c r="E63" s="53"/>
      <c r="F63" s="53"/>
      <c r="G63" s="53"/>
    </row>
    <row r="64" spans="2:7" x14ac:dyDescent="0.25">
      <c r="B64" s="183" t="s">
        <v>183</v>
      </c>
      <c r="C64" s="54" t="s">
        <v>193</v>
      </c>
      <c r="D64" s="53">
        <v>13.721036558418389</v>
      </c>
      <c r="E64" s="53">
        <v>13.721036558418389</v>
      </c>
      <c r="F64" s="53">
        <v>6.2368347992810858</v>
      </c>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6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6:K41"/>
  <sheetViews>
    <sheetView showGridLines="0" zoomScaleNormal="100" workbookViewId="0">
      <selection activeCell="G10" sqref="G10"/>
    </sheetView>
  </sheetViews>
  <sheetFormatPr baseColWidth="10" defaultColWidth="8" defaultRowHeight="13.5" x14ac:dyDescent="0.25"/>
  <cols>
    <col min="1" max="1" width="1.75" style="7" customWidth="1"/>
    <col min="2" max="2" width="40.75" style="7" customWidth="1"/>
    <col min="3" max="5" width="19.375" style="7" customWidth="1"/>
    <col min="6" max="6" width="6" style="7" customWidth="1"/>
    <col min="7" max="7" width="11.875" style="7" customWidth="1"/>
    <col min="8" max="9" width="8.25" style="7" bestFit="1" customWidth="1"/>
    <col min="10" max="10" width="10.125" style="7" bestFit="1" customWidth="1"/>
    <col min="11" max="16384" width="8" style="7"/>
  </cols>
  <sheetData>
    <row r="6" spans="2:11" ht="16.5" x14ac:dyDescent="0.3">
      <c r="B6" s="4"/>
      <c r="C6" s="4"/>
      <c r="D6" s="4"/>
      <c r="E6" s="4"/>
    </row>
    <row r="7" spans="2:11" ht="17.25" x14ac:dyDescent="0.3">
      <c r="B7" s="170"/>
      <c r="C7" s="170"/>
      <c r="D7" s="170"/>
      <c r="E7" s="170"/>
      <c r="F7" s="170"/>
      <c r="G7" s="170"/>
      <c r="H7" s="170"/>
      <c r="I7" s="170"/>
      <c r="J7" s="170"/>
    </row>
    <row r="8" spans="2:11" ht="12.75" customHeight="1" x14ac:dyDescent="0.3">
      <c r="B8" s="87"/>
      <c r="C8" s="87"/>
      <c r="D8" s="87"/>
      <c r="E8" s="87"/>
      <c r="F8" s="87"/>
      <c r="G8" s="87"/>
      <c r="H8" s="87"/>
      <c r="I8" s="87"/>
      <c r="J8" s="87"/>
    </row>
    <row r="9" spans="2:11" ht="15" customHeight="1" x14ac:dyDescent="0.3">
      <c r="B9" s="170"/>
      <c r="C9" s="170"/>
      <c r="D9" s="170"/>
      <c r="E9" s="170"/>
      <c r="F9" s="170"/>
      <c r="G9" s="170"/>
      <c r="H9" s="170"/>
      <c r="I9" s="170"/>
      <c r="J9" s="170"/>
    </row>
    <row r="10" spans="2:11" ht="33" customHeight="1" x14ac:dyDescent="0.3">
      <c r="B10" s="49" t="s">
        <v>212</v>
      </c>
      <c r="C10" s="49" t="s">
        <v>213</v>
      </c>
      <c r="D10" s="49" t="s">
        <v>188</v>
      </c>
      <c r="E10" s="49" t="s">
        <v>189</v>
      </c>
      <c r="F10" s="15"/>
      <c r="G10" s="93" t="s">
        <v>147</v>
      </c>
      <c r="H10" s="15"/>
      <c r="I10" s="15"/>
      <c r="J10" s="15"/>
      <c r="K10" s="15"/>
    </row>
    <row r="11" spans="2:11" ht="19.5" customHeight="1" x14ac:dyDescent="0.3">
      <c r="B11" s="104" t="s">
        <v>214</v>
      </c>
      <c r="C11" s="113">
        <v>1158.1132342510946</v>
      </c>
      <c r="D11" s="113">
        <v>1.3946804522045042</v>
      </c>
      <c r="E11" s="113">
        <v>0.42665959395372499</v>
      </c>
      <c r="F11" s="15"/>
      <c r="G11" s="94"/>
      <c r="H11" s="15"/>
      <c r="I11" s="15"/>
      <c r="J11" s="15"/>
      <c r="K11" s="15"/>
    </row>
    <row r="12" spans="2:11" ht="19.5" customHeight="1" x14ac:dyDescent="0.3">
      <c r="B12" s="104" t="s">
        <v>195</v>
      </c>
      <c r="C12" s="113">
        <v>185929.57455926514</v>
      </c>
      <c r="D12" s="113">
        <v>7778.5711100745721</v>
      </c>
      <c r="E12" s="113">
        <v>2636.2272256945262</v>
      </c>
      <c r="F12" s="15"/>
      <c r="G12" s="94"/>
      <c r="H12" s="15"/>
      <c r="I12" s="15"/>
      <c r="J12" s="15"/>
      <c r="K12" s="15"/>
    </row>
    <row r="13" spans="2:11" ht="19.5" customHeight="1" x14ac:dyDescent="0.3">
      <c r="B13" s="104" t="s">
        <v>196</v>
      </c>
      <c r="C13" s="113">
        <v>751998.26511223253</v>
      </c>
      <c r="D13" s="113">
        <v>13041.757146762395</v>
      </c>
      <c r="E13" s="113">
        <v>610.65531475174384</v>
      </c>
      <c r="F13" s="15"/>
      <c r="G13" s="94"/>
      <c r="H13" s="15"/>
      <c r="I13" s="15"/>
      <c r="J13" s="15"/>
      <c r="K13" s="15"/>
    </row>
    <row r="14" spans="2:11" ht="19.5" customHeight="1" x14ac:dyDescent="0.3">
      <c r="B14" s="104" t="s">
        <v>197</v>
      </c>
      <c r="C14" s="113">
        <v>96302.898015403829</v>
      </c>
      <c r="D14" s="113">
        <v>220.72551310863014</v>
      </c>
      <c r="E14" s="113">
        <v>191.67214468265294</v>
      </c>
      <c r="F14" s="15"/>
      <c r="G14" s="15"/>
      <c r="H14" s="15"/>
      <c r="I14" s="15"/>
      <c r="J14" s="15"/>
      <c r="K14" s="15"/>
    </row>
    <row r="15" spans="2:11" ht="19.5" customHeight="1" x14ac:dyDescent="0.3">
      <c r="B15" s="104" t="s">
        <v>198</v>
      </c>
      <c r="C15" s="113">
        <v>50513.582296162393</v>
      </c>
      <c r="D15" s="113">
        <v>30.999716690552553</v>
      </c>
      <c r="E15" s="113">
        <v>8.699829576143399</v>
      </c>
      <c r="F15" s="15"/>
      <c r="G15" s="15"/>
      <c r="H15" s="15"/>
      <c r="I15" s="15"/>
      <c r="J15" s="15"/>
      <c r="K15" s="15"/>
    </row>
    <row r="16" spans="2:11" ht="19.5" customHeight="1" x14ac:dyDescent="0.3">
      <c r="B16" s="104" t="s">
        <v>215</v>
      </c>
      <c r="C16" s="113">
        <v>25241.327614270078</v>
      </c>
      <c r="D16" s="113">
        <v>285.39381307476924</v>
      </c>
      <c r="E16" s="113">
        <v>68.702179788588126</v>
      </c>
      <c r="F16" s="15"/>
      <c r="G16" s="15"/>
      <c r="H16" s="15"/>
      <c r="I16" s="15"/>
      <c r="J16" s="15"/>
      <c r="K16" s="15"/>
    </row>
    <row r="17" spans="2:11" ht="19.5" customHeight="1" x14ac:dyDescent="0.3">
      <c r="B17" s="104" t="s">
        <v>216</v>
      </c>
      <c r="C17" s="113">
        <v>21874.35866711929</v>
      </c>
      <c r="D17" s="113">
        <v>228.05012379137375</v>
      </c>
      <c r="E17" s="113">
        <v>7.9768746134386621</v>
      </c>
      <c r="F17" s="15"/>
      <c r="G17" s="15"/>
      <c r="H17" s="15"/>
      <c r="I17" s="15"/>
      <c r="J17" s="15"/>
      <c r="K17" s="15"/>
    </row>
    <row r="18" spans="2:11" ht="19.5" customHeight="1" x14ac:dyDescent="0.3">
      <c r="B18" s="104" t="s">
        <v>217</v>
      </c>
      <c r="C18" s="113">
        <v>20064.471750398199</v>
      </c>
      <c r="D18" s="113">
        <v>524.79525060472349</v>
      </c>
      <c r="E18" s="113">
        <v>288.36853376774411</v>
      </c>
      <c r="F18" s="15"/>
      <c r="G18" s="15"/>
      <c r="H18" s="15"/>
      <c r="I18" s="15"/>
      <c r="J18" s="15"/>
      <c r="K18" s="15"/>
    </row>
    <row r="19" spans="2:11" ht="19.5" customHeight="1" x14ac:dyDescent="0.3">
      <c r="B19" s="104" t="s">
        <v>218</v>
      </c>
      <c r="C19" s="113">
        <v>40037.412736895691</v>
      </c>
      <c r="D19" s="113">
        <v>1312.5955492195783</v>
      </c>
      <c r="E19" s="113">
        <v>364.72657131364423</v>
      </c>
      <c r="F19" s="15"/>
      <c r="G19" s="15"/>
      <c r="H19" s="15"/>
      <c r="I19" s="15"/>
      <c r="J19" s="15"/>
      <c r="K19" s="15"/>
    </row>
    <row r="20" spans="2:11" ht="19.5" customHeight="1" x14ac:dyDescent="0.3">
      <c r="B20" s="104" t="s">
        <v>219</v>
      </c>
      <c r="C20" s="113">
        <v>24133.294462153044</v>
      </c>
      <c r="D20" s="113">
        <v>122.04879653510577</v>
      </c>
      <c r="E20" s="113">
        <v>41.206872170043894</v>
      </c>
      <c r="F20" s="15"/>
      <c r="G20" s="15"/>
      <c r="H20" s="15"/>
      <c r="I20" s="15"/>
      <c r="J20" s="15"/>
      <c r="K20" s="15"/>
    </row>
    <row r="21" spans="2:11" ht="19.5" customHeight="1" x14ac:dyDescent="0.3">
      <c r="B21" s="104" t="s">
        <v>220</v>
      </c>
      <c r="C21" s="113">
        <v>48611.527798847717</v>
      </c>
      <c r="D21" s="113">
        <v>1337.8514903308626</v>
      </c>
      <c r="E21" s="113">
        <v>197.94245521237522</v>
      </c>
      <c r="F21" s="15"/>
      <c r="G21" s="15"/>
      <c r="H21" s="15"/>
      <c r="I21" s="15"/>
      <c r="J21" s="15"/>
      <c r="K21" s="15"/>
    </row>
    <row r="22" spans="2:11" ht="19.5" customHeight="1" x14ac:dyDescent="0.3">
      <c r="B22" s="104" t="s">
        <v>221</v>
      </c>
      <c r="C22" s="113">
        <v>35909.820012931566</v>
      </c>
      <c r="D22" s="113">
        <v>2769.7792662901447</v>
      </c>
      <c r="E22" s="113">
        <v>1576.8446881191942</v>
      </c>
      <c r="F22" s="15"/>
      <c r="G22" s="15"/>
      <c r="H22" s="15"/>
      <c r="I22" s="15"/>
      <c r="J22" s="15"/>
      <c r="K22" s="15"/>
    </row>
    <row r="23" spans="2:11" ht="19.5" customHeight="1" x14ac:dyDescent="0.3">
      <c r="B23" s="104" t="s">
        <v>222</v>
      </c>
      <c r="C23" s="113">
        <v>39848.952091342704</v>
      </c>
      <c r="D23" s="113">
        <v>763.8055262287196</v>
      </c>
      <c r="E23" s="113">
        <v>443.21552824096671</v>
      </c>
      <c r="F23" s="15"/>
      <c r="G23" s="15"/>
      <c r="H23" s="15"/>
      <c r="I23" s="15"/>
      <c r="J23" s="15"/>
      <c r="K23" s="15"/>
    </row>
    <row r="24" spans="2:11" ht="19.5" customHeight="1" x14ac:dyDescent="0.3">
      <c r="B24" s="104" t="s">
        <v>223</v>
      </c>
      <c r="C24" s="113">
        <v>11117.161470055529</v>
      </c>
      <c r="D24" s="113">
        <v>101.65585494898657</v>
      </c>
      <c r="E24" s="113">
        <v>24.591455939713747</v>
      </c>
      <c r="F24" s="15"/>
      <c r="G24" s="15"/>
      <c r="H24" s="15"/>
      <c r="I24" s="15"/>
      <c r="J24" s="15"/>
      <c r="K24" s="15"/>
    </row>
    <row r="25" spans="2:11" ht="19.5" customHeight="1" x14ac:dyDescent="0.3">
      <c r="B25" s="104" t="s">
        <v>201</v>
      </c>
      <c r="C25" s="113">
        <v>244298.21289456252</v>
      </c>
      <c r="D25" s="113">
        <v>5837.9220107867714</v>
      </c>
      <c r="E25" s="113">
        <v>1158.7848010113012</v>
      </c>
      <c r="F25" s="15"/>
      <c r="G25" s="15"/>
      <c r="H25" s="15"/>
      <c r="I25" s="15"/>
      <c r="J25" s="15"/>
      <c r="K25" s="15"/>
    </row>
    <row r="26" spans="2:11" ht="19.5" customHeight="1" x14ac:dyDescent="0.3">
      <c r="B26" s="104" t="s">
        <v>224</v>
      </c>
      <c r="C26" s="113">
        <v>615276.1149610969</v>
      </c>
      <c r="D26" s="113">
        <v>24748.871974422658</v>
      </c>
      <c r="E26" s="113">
        <v>15632.661786013156</v>
      </c>
      <c r="F26" s="15"/>
      <c r="G26" s="15"/>
      <c r="H26" s="15"/>
      <c r="I26" s="15"/>
      <c r="J26" s="15"/>
      <c r="K26" s="15"/>
    </row>
    <row r="27" spans="2:11" ht="19.5" customHeight="1" x14ac:dyDescent="0.3">
      <c r="B27" s="104" t="s">
        <v>202</v>
      </c>
      <c r="C27" s="113">
        <v>319699.93427534006</v>
      </c>
      <c r="D27" s="113">
        <v>21471.960929641842</v>
      </c>
      <c r="E27" s="113">
        <v>2256.3668367536097</v>
      </c>
      <c r="F27" s="15"/>
      <c r="G27" s="15"/>
      <c r="H27" s="15"/>
      <c r="I27" s="15"/>
      <c r="J27" s="15"/>
      <c r="K27" s="15"/>
    </row>
    <row r="28" spans="2:11" ht="19.5" customHeight="1" x14ac:dyDescent="0.3">
      <c r="B28" s="104" t="s">
        <v>225</v>
      </c>
      <c r="C28" s="113">
        <v>23182.875714751357</v>
      </c>
      <c r="D28" s="113">
        <v>176.30254457235964</v>
      </c>
      <c r="E28" s="113">
        <v>97.960156234317367</v>
      </c>
      <c r="F28" s="15"/>
      <c r="G28" s="15"/>
      <c r="H28" s="15"/>
      <c r="I28" s="15"/>
      <c r="J28" s="15"/>
      <c r="K28" s="15"/>
    </row>
    <row r="29" spans="2:11" ht="19.5" customHeight="1" x14ac:dyDescent="0.3">
      <c r="B29" s="104" t="s">
        <v>203</v>
      </c>
      <c r="C29" s="113">
        <v>6777.248082341237</v>
      </c>
      <c r="D29" s="113">
        <v>147.90881727865721</v>
      </c>
      <c r="E29" s="113">
        <v>31.562177134234979</v>
      </c>
      <c r="F29" s="15"/>
      <c r="G29" s="15"/>
      <c r="H29" s="15"/>
      <c r="I29" s="15"/>
      <c r="J29" s="15"/>
      <c r="K29" s="15"/>
    </row>
    <row r="30" spans="2:11" ht="19.5" customHeight="1" x14ac:dyDescent="0.3">
      <c r="B30" s="104" t="s">
        <v>204</v>
      </c>
      <c r="C30" s="113">
        <v>1251947.6367640765</v>
      </c>
      <c r="D30" s="113">
        <v>59794.803801740818</v>
      </c>
      <c r="E30" s="113">
        <v>22267.580752693411</v>
      </c>
      <c r="F30" s="15"/>
      <c r="G30" s="15"/>
      <c r="H30" s="15"/>
      <c r="I30" s="15"/>
      <c r="J30" s="15"/>
      <c r="K30" s="15"/>
    </row>
    <row r="31" spans="2:11" ht="19.5" customHeight="1" x14ac:dyDescent="0.3">
      <c r="B31" s="104" t="s">
        <v>205</v>
      </c>
      <c r="C31" s="113">
        <v>106599.28789511086</v>
      </c>
      <c r="D31" s="113">
        <v>855.23825117843376</v>
      </c>
      <c r="E31" s="113">
        <v>255.93192993709746</v>
      </c>
      <c r="F31" s="15"/>
      <c r="G31" s="15"/>
      <c r="H31" s="15"/>
      <c r="I31" s="15"/>
      <c r="J31" s="15"/>
      <c r="K31" s="15"/>
    </row>
    <row r="32" spans="2:11" ht="19.5" customHeight="1" x14ac:dyDescent="0.3">
      <c r="B32" s="104" t="s">
        <v>226</v>
      </c>
      <c r="C32" s="113">
        <v>79899.285199060861</v>
      </c>
      <c r="D32" s="113">
        <v>1238.141035382371</v>
      </c>
      <c r="E32" s="113">
        <v>208.37110339268696</v>
      </c>
      <c r="F32" s="15"/>
      <c r="G32" s="15"/>
      <c r="H32" s="15"/>
      <c r="I32" s="15"/>
      <c r="J32" s="15"/>
      <c r="K32" s="15"/>
    </row>
    <row r="33" spans="2:11" ht="19.5" customHeight="1" x14ac:dyDescent="0.3">
      <c r="B33" s="104" t="s">
        <v>227</v>
      </c>
      <c r="C33" s="113">
        <v>6874.5231547958747</v>
      </c>
      <c r="D33" s="113">
        <v>78.690371281847447</v>
      </c>
      <c r="E33" s="113">
        <v>28.168520404102505</v>
      </c>
      <c r="F33" s="15"/>
      <c r="G33" s="15"/>
      <c r="H33" s="15"/>
      <c r="I33" s="15"/>
      <c r="J33" s="15"/>
      <c r="K33" s="15"/>
    </row>
    <row r="34" spans="2:11" ht="19.5" customHeight="1" x14ac:dyDescent="0.3">
      <c r="B34" s="104" t="s">
        <v>208</v>
      </c>
      <c r="C34" s="113">
        <v>9043.4812355504619</v>
      </c>
      <c r="D34" s="113">
        <v>8.1126839638043613</v>
      </c>
      <c r="E34" s="113">
        <v>0.3789997705060173</v>
      </c>
      <c r="F34" s="15"/>
      <c r="G34" s="15"/>
      <c r="H34" s="15"/>
      <c r="I34" s="15"/>
      <c r="J34" s="15"/>
      <c r="K34" s="15"/>
    </row>
    <row r="35" spans="2:11" ht="19.5" customHeight="1" x14ac:dyDescent="0.3">
      <c r="B35" s="104" t="s">
        <v>209</v>
      </c>
      <c r="C35" s="113">
        <v>2957729.5320224287</v>
      </c>
      <c r="D35" s="113">
        <v>35978.904786727187</v>
      </c>
      <c r="E35" s="113">
        <v>10422.118346000674</v>
      </c>
      <c r="F35" s="15"/>
      <c r="G35" s="15"/>
      <c r="H35" s="15"/>
      <c r="I35" s="15"/>
      <c r="J35" s="15"/>
      <c r="K35" s="15"/>
    </row>
    <row r="36" spans="2:11" ht="19.5" customHeight="1" x14ac:dyDescent="0.3">
      <c r="B36" s="104" t="s">
        <v>210</v>
      </c>
      <c r="C36" s="113">
        <v>30294.571071319668</v>
      </c>
      <c r="D36" s="113">
        <v>128.95691350312293</v>
      </c>
      <c r="E36" s="113">
        <v>32.141226516425256</v>
      </c>
      <c r="F36" s="15"/>
      <c r="G36" s="15"/>
      <c r="H36" s="15"/>
      <c r="I36" s="15"/>
      <c r="J36" s="15"/>
      <c r="K36" s="15"/>
    </row>
    <row r="37" spans="2:11" ht="19.5" customHeight="1" x14ac:dyDescent="0.3">
      <c r="B37" s="104" t="s">
        <v>228</v>
      </c>
      <c r="C37" s="113">
        <v>47814.372640881462</v>
      </c>
      <c r="D37" s="113">
        <v>6020.278977263315</v>
      </c>
      <c r="E37" s="113">
        <v>761.4622125393447</v>
      </c>
      <c r="F37" s="15"/>
      <c r="G37" s="15"/>
      <c r="H37" s="15"/>
      <c r="I37" s="15"/>
      <c r="J37" s="15"/>
      <c r="K37" s="15"/>
    </row>
    <row r="38" spans="2:11" ht="19.5" customHeight="1" x14ac:dyDescent="0.3">
      <c r="B38" s="104" t="s">
        <v>229</v>
      </c>
      <c r="C38" s="113">
        <v>30260.637633588005</v>
      </c>
      <c r="D38" s="113">
        <v>3114.3278747671015</v>
      </c>
      <c r="E38" s="113">
        <v>787.43668236720316</v>
      </c>
      <c r="F38" s="15"/>
      <c r="G38" s="15"/>
      <c r="H38" s="15"/>
      <c r="I38" s="15"/>
      <c r="J38" s="15"/>
      <c r="K38" s="15"/>
    </row>
    <row r="39" spans="2:11" ht="19.5" customHeight="1" x14ac:dyDescent="0.3">
      <c r="B39" s="104" t="s">
        <v>211</v>
      </c>
      <c r="C39" s="113">
        <v>118315.24821860637</v>
      </c>
      <c r="D39" s="113">
        <v>3634.6620966483324</v>
      </c>
      <c r="E39" s="113">
        <v>721.23178874541031</v>
      </c>
      <c r="F39" s="15"/>
      <c r="G39" s="15"/>
      <c r="H39" s="15"/>
      <c r="I39" s="15"/>
      <c r="J39" s="15"/>
      <c r="K39" s="15"/>
    </row>
    <row r="40" spans="2:11" ht="14.25" x14ac:dyDescent="0.3">
      <c r="B40" s="15"/>
      <c r="C40" s="15"/>
      <c r="D40" s="15"/>
      <c r="E40" s="15"/>
      <c r="F40" s="15"/>
      <c r="G40" s="15"/>
      <c r="H40" s="15"/>
      <c r="I40" s="15"/>
      <c r="J40" s="15"/>
      <c r="K40" s="15"/>
    </row>
    <row r="41" spans="2:11" ht="14.25" x14ac:dyDescent="0.25">
      <c r="B41" s="171" t="s">
        <v>508</v>
      </c>
      <c r="C41" s="171"/>
      <c r="D41" s="171"/>
      <c r="E41" s="171"/>
      <c r="F41" s="171"/>
      <c r="G41" s="171"/>
      <c r="H41" s="171"/>
      <c r="I41" s="171"/>
      <c r="J41" s="171"/>
      <c r="K41" s="171"/>
    </row>
  </sheetData>
  <mergeCells count="3">
    <mergeCell ref="B7:J7"/>
    <mergeCell ref="B9:J9"/>
    <mergeCell ref="B41:K41"/>
  </mergeCells>
  <hyperlinks>
    <hyperlink ref="G10" location="ÍNDICE!A1" display="ÍNDICE" xr:uid="{00000000-0004-0000-0300-000000000000}"/>
  </hyperlink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L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372580.6256392494</v>
      </c>
      <c r="E10" s="17">
        <v>362473.36202446552</v>
      </c>
      <c r="F10" s="17">
        <v>1641131.2340330563</v>
      </c>
      <c r="G10" s="17">
        <v>1600236.1903247323</v>
      </c>
      <c r="I10" s="55"/>
    </row>
    <row r="11" spans="2:9" x14ac:dyDescent="0.25">
      <c r="B11" s="187" t="s">
        <v>158</v>
      </c>
      <c r="C11" s="187"/>
      <c r="D11" s="53">
        <v>27157.389829281918</v>
      </c>
      <c r="E11" s="53">
        <v>24299.311587225613</v>
      </c>
      <c r="F11" s="53">
        <v>85624.062929246487</v>
      </c>
      <c r="G11" s="53">
        <v>73891.489076420374</v>
      </c>
      <c r="I11" s="55"/>
    </row>
    <row r="12" spans="2:9" x14ac:dyDescent="0.25">
      <c r="B12" s="187" t="s">
        <v>159</v>
      </c>
      <c r="C12" s="187"/>
      <c r="D12" s="53">
        <v>328203.0294532121</v>
      </c>
      <c r="E12" s="53">
        <v>321412.2548441292</v>
      </c>
      <c r="F12" s="53">
        <v>1522732.6035826586</v>
      </c>
      <c r="G12" s="53">
        <v>1495570.609787523</v>
      </c>
      <c r="I12" s="55"/>
    </row>
    <row r="13" spans="2:9" x14ac:dyDescent="0.25">
      <c r="B13" s="187" t="s">
        <v>160</v>
      </c>
      <c r="C13" s="187"/>
      <c r="D13" s="53">
        <v>17220.206356754486</v>
      </c>
      <c r="E13" s="53">
        <v>16761.795593109615</v>
      </c>
      <c r="F13" s="53">
        <v>32774.56752114863</v>
      </c>
      <c r="G13" s="53">
        <v>30774.091460781325</v>
      </c>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1803.6777629830119</v>
      </c>
      <c r="E16" s="53">
        <v>1277.5857336584259</v>
      </c>
      <c r="F16" s="53">
        <v>2879.7596189281298</v>
      </c>
      <c r="G16" s="53">
        <v>541.86520870452398</v>
      </c>
      <c r="H16" s="32"/>
    </row>
    <row r="17" spans="2:7" x14ac:dyDescent="0.25">
      <c r="B17" s="183"/>
      <c r="C17" s="54" t="s">
        <v>194</v>
      </c>
      <c r="D17" s="53">
        <v>551.91917697106589</v>
      </c>
      <c r="E17" s="53">
        <v>394.46972692807338</v>
      </c>
      <c r="F17" s="53">
        <v>404.42581220532776</v>
      </c>
      <c r="G17" s="53">
        <v>232.86081998658827</v>
      </c>
    </row>
    <row r="18" spans="2:7" x14ac:dyDescent="0.25">
      <c r="B18" s="183" t="s">
        <v>162</v>
      </c>
      <c r="C18" s="54" t="s">
        <v>193</v>
      </c>
      <c r="D18" s="53">
        <v>67.828612366026832</v>
      </c>
      <c r="E18" s="53">
        <v>58.647623766048071</v>
      </c>
      <c r="F18" s="53">
        <v>134.83364150500182</v>
      </c>
      <c r="G18" s="53">
        <v>83.278458727664315</v>
      </c>
    </row>
    <row r="19" spans="2:7" x14ac:dyDescent="0.25">
      <c r="B19" s="183"/>
      <c r="C19" s="54" t="s">
        <v>194</v>
      </c>
      <c r="D19" s="53">
        <v>1</v>
      </c>
      <c r="E19" s="53">
        <v>0.25</v>
      </c>
      <c r="F19" s="53">
        <v>0.27272727272727271</v>
      </c>
      <c r="G19" s="53"/>
    </row>
    <row r="20" spans="2:7" x14ac:dyDescent="0.25">
      <c r="B20" s="183" t="s">
        <v>163</v>
      </c>
      <c r="C20" s="54" t="s">
        <v>193</v>
      </c>
      <c r="D20" s="53">
        <v>176.08624838967197</v>
      </c>
      <c r="E20" s="53">
        <v>144.68260004947496</v>
      </c>
      <c r="F20" s="53">
        <v>114.44826280390464</v>
      </c>
      <c r="G20" s="53">
        <v>67.217828379585782</v>
      </c>
    </row>
    <row r="21" spans="2:7" x14ac:dyDescent="0.25">
      <c r="B21" s="183"/>
      <c r="C21" s="54" t="s">
        <v>194</v>
      </c>
      <c r="D21" s="53"/>
      <c r="E21" s="53"/>
      <c r="F21" s="53"/>
      <c r="G21" s="53"/>
    </row>
    <row r="22" spans="2:7" x14ac:dyDescent="0.25">
      <c r="B22" s="183" t="s">
        <v>164</v>
      </c>
      <c r="C22" s="54" t="s">
        <v>193</v>
      </c>
      <c r="D22" s="53">
        <v>1084.4571705775907</v>
      </c>
      <c r="E22" s="53">
        <v>943.24394435145996</v>
      </c>
      <c r="F22" s="53">
        <v>3056.4736216056112</v>
      </c>
      <c r="G22" s="53">
        <v>2953.7070452251496</v>
      </c>
    </row>
    <row r="23" spans="2:7" x14ac:dyDescent="0.25">
      <c r="B23" s="183"/>
      <c r="C23" s="54" t="s">
        <v>194</v>
      </c>
      <c r="D23" s="53">
        <v>68.154863212443203</v>
      </c>
      <c r="E23" s="53">
        <v>68.154863212443203</v>
      </c>
      <c r="F23" s="53">
        <v>38.724354097979095</v>
      </c>
      <c r="G23" s="53">
        <v>30.979483278383274</v>
      </c>
    </row>
    <row r="24" spans="2:7" x14ac:dyDescent="0.25">
      <c r="B24" s="183" t="s">
        <v>165</v>
      </c>
      <c r="C24" s="54" t="s">
        <v>193</v>
      </c>
      <c r="D24" s="53">
        <v>1054.8855125728182</v>
      </c>
      <c r="E24" s="53">
        <v>1034.2461491315269</v>
      </c>
      <c r="F24" s="53">
        <v>1159.703549524095</v>
      </c>
      <c r="G24" s="53">
        <v>993.05282774841976</v>
      </c>
    </row>
    <row r="25" spans="2:7" x14ac:dyDescent="0.25">
      <c r="B25" s="183"/>
      <c r="C25" s="54" t="s">
        <v>194</v>
      </c>
      <c r="D25" s="53">
        <v>13.558628748937267</v>
      </c>
      <c r="E25" s="53"/>
      <c r="F25" s="53"/>
      <c r="G25" s="53"/>
    </row>
    <row r="26" spans="2:7" x14ac:dyDescent="0.25">
      <c r="B26" s="183" t="s">
        <v>166</v>
      </c>
      <c r="C26" s="54" t="s">
        <v>193</v>
      </c>
      <c r="D26" s="53">
        <v>287.88645662385642</v>
      </c>
      <c r="E26" s="53">
        <v>264.3744388014303</v>
      </c>
      <c r="F26" s="53">
        <v>330.40932155864635</v>
      </c>
      <c r="G26" s="53">
        <v>125.00756935491387</v>
      </c>
    </row>
    <row r="27" spans="2:7" x14ac:dyDescent="0.25">
      <c r="B27" s="183"/>
      <c r="C27" s="54" t="s">
        <v>194</v>
      </c>
      <c r="D27" s="53">
        <v>67.606189462339756</v>
      </c>
      <c r="E27" s="53">
        <v>67.606189462339756</v>
      </c>
      <c r="F27" s="53">
        <v>38.011372219316087</v>
      </c>
      <c r="G27" s="53">
        <v>35.716303520130545</v>
      </c>
    </row>
    <row r="28" spans="2:7" x14ac:dyDescent="0.25">
      <c r="B28" s="183" t="s">
        <v>167</v>
      </c>
      <c r="C28" s="54" t="s">
        <v>193</v>
      </c>
      <c r="D28" s="53">
        <v>696.41203486914083</v>
      </c>
      <c r="E28" s="53">
        <v>624.44010429927096</v>
      </c>
      <c r="F28" s="53">
        <v>1661.9769068736907</v>
      </c>
      <c r="G28" s="53">
        <v>1200.9197831327126</v>
      </c>
    </row>
    <row r="29" spans="2:7" x14ac:dyDescent="0.25">
      <c r="B29" s="183"/>
      <c r="C29" s="54" t="s">
        <v>194</v>
      </c>
      <c r="D29" s="53">
        <v>126.48180968982838</v>
      </c>
      <c r="E29" s="53">
        <v>126.48180968982838</v>
      </c>
      <c r="F29" s="53">
        <v>107.98313946976958</v>
      </c>
      <c r="G29" s="53">
        <v>92.221879536819912</v>
      </c>
    </row>
    <row r="30" spans="2:7" x14ac:dyDescent="0.25">
      <c r="B30" s="183" t="s">
        <v>168</v>
      </c>
      <c r="C30" s="54" t="s">
        <v>193</v>
      </c>
      <c r="D30" s="53">
        <v>18674.413724396327</v>
      </c>
      <c r="E30" s="53">
        <v>16875.999498099052</v>
      </c>
      <c r="F30" s="53">
        <v>61577.6558874978</v>
      </c>
      <c r="G30" s="53">
        <v>54122.663151957597</v>
      </c>
    </row>
    <row r="31" spans="2:7" x14ac:dyDescent="0.25">
      <c r="B31" s="183"/>
      <c r="C31" s="54" t="s">
        <v>194</v>
      </c>
      <c r="D31" s="53"/>
      <c r="E31" s="53"/>
      <c r="F31" s="53"/>
      <c r="G31" s="53"/>
    </row>
    <row r="32" spans="2:7" x14ac:dyDescent="0.25">
      <c r="B32" s="183" t="s">
        <v>169</v>
      </c>
      <c r="C32" s="54" t="s">
        <v>193</v>
      </c>
      <c r="D32" s="53">
        <v>639.56759729680891</v>
      </c>
      <c r="E32" s="53">
        <v>601.97204831069769</v>
      </c>
      <c r="F32" s="53">
        <v>2465.0408003168695</v>
      </c>
      <c r="G32" s="53">
        <v>2232.462897481194</v>
      </c>
    </row>
    <row r="33" spans="2:12" x14ac:dyDescent="0.25">
      <c r="B33" s="183"/>
      <c r="C33" s="54" t="s">
        <v>194</v>
      </c>
      <c r="D33" s="53"/>
      <c r="E33" s="53"/>
      <c r="F33" s="53"/>
      <c r="G33" s="53"/>
    </row>
    <row r="34" spans="2:12" x14ac:dyDescent="0.25">
      <c r="B34" s="183" t="s">
        <v>170</v>
      </c>
      <c r="C34" s="54" t="s">
        <v>193</v>
      </c>
      <c r="D34" s="53"/>
      <c r="E34" s="53"/>
      <c r="F34" s="53"/>
      <c r="G34" s="53"/>
    </row>
    <row r="35" spans="2:12" x14ac:dyDescent="0.25">
      <c r="B35" s="183"/>
      <c r="C35" s="54" t="s">
        <v>194</v>
      </c>
      <c r="D35" s="53"/>
      <c r="E35" s="53"/>
      <c r="F35" s="53"/>
      <c r="G35" s="53"/>
    </row>
    <row r="36" spans="2:12" ht="14.25" customHeight="1" x14ac:dyDescent="0.25">
      <c r="B36" s="183" t="s">
        <v>171</v>
      </c>
      <c r="C36" s="54" t="s">
        <v>193</v>
      </c>
      <c r="D36" s="53">
        <v>1799.2612039542078</v>
      </c>
      <c r="E36" s="53">
        <v>1777.8386980880789</v>
      </c>
      <c r="F36" s="53">
        <v>11618.600132115454</v>
      </c>
      <c r="G36" s="53">
        <v>11179.535819386694</v>
      </c>
    </row>
    <row r="37" spans="2:12" ht="14.25" customHeight="1" x14ac:dyDescent="0.25">
      <c r="B37" s="183"/>
      <c r="C37" s="54" t="s">
        <v>194</v>
      </c>
      <c r="D37" s="53">
        <v>44.192837167852417</v>
      </c>
      <c r="E37" s="53">
        <v>39.318159377484278</v>
      </c>
      <c r="F37" s="53">
        <v>35.74378125225843</v>
      </c>
      <c r="G37" s="53"/>
    </row>
    <row r="38" spans="2:12" ht="13.5" x14ac:dyDescent="0.25">
      <c r="B38" s="184"/>
      <c r="C38" s="184"/>
      <c r="D38" s="184"/>
      <c r="E38" s="184"/>
      <c r="F38" s="184"/>
      <c r="G38" s="184"/>
    </row>
    <row r="39" spans="2:12" ht="13.5" x14ac:dyDescent="0.25">
      <c r="B39" s="185" t="s">
        <v>159</v>
      </c>
      <c r="C39" s="185"/>
      <c r="D39" s="185"/>
      <c r="E39" s="185"/>
      <c r="F39" s="185"/>
      <c r="G39" s="185"/>
    </row>
    <row r="40" spans="2:12" x14ac:dyDescent="0.25">
      <c r="B40" s="183" t="s">
        <v>172</v>
      </c>
      <c r="C40" s="54" t="s">
        <v>193</v>
      </c>
      <c r="D40" s="53">
        <v>1496.6206583629005</v>
      </c>
      <c r="E40" s="53">
        <v>1398.3237510436168</v>
      </c>
      <c r="F40" s="53">
        <v>3386.6249186875752</v>
      </c>
      <c r="G40" s="53">
        <v>2778.5527728960733</v>
      </c>
    </row>
    <row r="41" spans="2:12" x14ac:dyDescent="0.25">
      <c r="B41" s="183"/>
      <c r="C41" s="54" t="s">
        <v>194</v>
      </c>
      <c r="D41" s="53">
        <v>39.416333578196216</v>
      </c>
      <c r="E41" s="53">
        <v>24.813812080530266</v>
      </c>
      <c r="F41" s="53">
        <v>13.000275738145815</v>
      </c>
      <c r="G41" s="53"/>
    </row>
    <row r="42" spans="2:12" x14ac:dyDescent="0.25">
      <c r="B42" s="183" t="s">
        <v>173</v>
      </c>
      <c r="C42" s="54" t="s">
        <v>193</v>
      </c>
      <c r="D42" s="53">
        <v>2207.6829530832883</v>
      </c>
      <c r="E42" s="53">
        <v>2195.199426279441</v>
      </c>
      <c r="F42" s="53">
        <v>10107.707700723551</v>
      </c>
      <c r="G42" s="53">
        <v>9778.0289430788634</v>
      </c>
    </row>
    <row r="43" spans="2:12" x14ac:dyDescent="0.25">
      <c r="B43" s="183"/>
      <c r="C43" s="54" t="s">
        <v>194</v>
      </c>
      <c r="D43" s="53">
        <v>252.43440210975598</v>
      </c>
      <c r="E43" s="53">
        <v>252.43440210975598</v>
      </c>
      <c r="F43" s="53">
        <v>461.40813407359462</v>
      </c>
      <c r="G43" s="53">
        <v>157.99040075955384</v>
      </c>
    </row>
    <row r="44" spans="2:12" x14ac:dyDescent="0.25">
      <c r="B44" s="183" t="s">
        <v>174</v>
      </c>
      <c r="C44" s="54" t="s">
        <v>193</v>
      </c>
      <c r="D44" s="53">
        <v>63753.528542409935</v>
      </c>
      <c r="E44" s="53">
        <v>61962.43972245964</v>
      </c>
      <c r="F44" s="53">
        <v>301900.82890981511</v>
      </c>
      <c r="G44" s="53">
        <v>297157.67803510581</v>
      </c>
    </row>
    <row r="45" spans="2:12" x14ac:dyDescent="0.25">
      <c r="B45" s="183"/>
      <c r="C45" s="54" t="s">
        <v>194</v>
      </c>
      <c r="D45" s="53">
        <v>462.3357276138608</v>
      </c>
      <c r="E45" s="53">
        <v>433.1693185457741</v>
      </c>
      <c r="F45" s="53">
        <v>1946.2633948861005</v>
      </c>
      <c r="G45" s="53">
        <v>1902.8566684370651</v>
      </c>
    </row>
    <row r="46" spans="2:12" x14ac:dyDescent="0.25">
      <c r="B46" s="183" t="s">
        <v>175</v>
      </c>
      <c r="C46" s="54" t="s">
        <v>193</v>
      </c>
      <c r="D46" s="53">
        <v>140965.26399844268</v>
      </c>
      <c r="E46" s="53">
        <v>140655.17797748806</v>
      </c>
      <c r="F46" s="53">
        <v>685549.80723499483</v>
      </c>
      <c r="G46" s="53">
        <v>681005.02928685909</v>
      </c>
    </row>
    <row r="47" spans="2:12" x14ac:dyDescent="0.25">
      <c r="B47" s="183"/>
      <c r="C47" s="54" t="s">
        <v>194</v>
      </c>
      <c r="D47" s="53">
        <v>1770.6033336429566</v>
      </c>
      <c r="E47" s="53">
        <v>1750.9665968881072</v>
      </c>
      <c r="F47" s="53">
        <v>8792.9505722994527</v>
      </c>
      <c r="G47" s="53">
        <v>8644.26361415256</v>
      </c>
    </row>
    <row r="48" spans="2:12" x14ac:dyDescent="0.25">
      <c r="B48" s="183" t="s">
        <v>176</v>
      </c>
      <c r="C48" s="54" t="s">
        <v>193</v>
      </c>
      <c r="D48" s="53">
        <v>110764.13977396549</v>
      </c>
      <c r="E48" s="53">
        <v>106532.87899651824</v>
      </c>
      <c r="F48" s="53">
        <v>474673.19069226377</v>
      </c>
      <c r="G48" s="53">
        <v>459000.21162705979</v>
      </c>
      <c r="I48" s="32"/>
      <c r="J48" s="32"/>
      <c r="K48" s="32"/>
      <c r="L48" s="32"/>
    </row>
    <row r="49" spans="2:7" x14ac:dyDescent="0.25">
      <c r="B49" s="183"/>
      <c r="C49" s="54" t="s">
        <v>194</v>
      </c>
      <c r="D49" s="53">
        <v>3181.018511414979</v>
      </c>
      <c r="E49" s="53">
        <v>2896.8656221285878</v>
      </c>
      <c r="F49" s="53">
        <v>15685.435601560715</v>
      </c>
      <c r="G49" s="53">
        <v>14938.488129930227</v>
      </c>
    </row>
    <row r="50" spans="2:7" x14ac:dyDescent="0.25">
      <c r="B50" s="183" t="s">
        <v>177</v>
      </c>
      <c r="C50" s="54" t="s">
        <v>193</v>
      </c>
      <c r="D50" s="53">
        <v>3309.9852185886066</v>
      </c>
      <c r="E50" s="53">
        <v>3309.9852185886066</v>
      </c>
      <c r="F50" s="53">
        <v>20215.386147618909</v>
      </c>
      <c r="G50" s="53">
        <v>20207.51030924961</v>
      </c>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v>401.85762246379244</v>
      </c>
      <c r="E54" s="53">
        <v>375.91219444438036</v>
      </c>
      <c r="F54" s="53">
        <v>1046.0075870230971</v>
      </c>
      <c r="G54" s="53">
        <v>841.04632099244157</v>
      </c>
    </row>
    <row r="55" spans="2:7" x14ac:dyDescent="0.25">
      <c r="B55" s="183"/>
      <c r="C55" s="54" t="s">
        <v>194</v>
      </c>
      <c r="D55" s="53">
        <v>93.41213482571564</v>
      </c>
      <c r="E55" s="53">
        <v>58.716199033306985</v>
      </c>
      <c r="F55" s="53">
        <v>63.083519622561219</v>
      </c>
      <c r="G55" s="53"/>
    </row>
    <row r="56" spans="2:7" x14ac:dyDescent="0.25">
      <c r="B56" s="183" t="s">
        <v>179</v>
      </c>
      <c r="C56" s="54" t="s">
        <v>193</v>
      </c>
      <c r="D56" s="53">
        <v>453.51662093720518</v>
      </c>
      <c r="E56" s="53">
        <v>453.51662093720518</v>
      </c>
      <c r="F56" s="53">
        <v>461.87343889677271</v>
      </c>
      <c r="G56" s="53">
        <v>397.77689234568066</v>
      </c>
    </row>
    <row r="57" spans="2:7" x14ac:dyDescent="0.25">
      <c r="B57" s="183"/>
      <c r="C57" s="54" t="s">
        <v>194</v>
      </c>
      <c r="D57" s="53"/>
      <c r="E57" s="53"/>
      <c r="F57" s="53"/>
      <c r="G57" s="53"/>
    </row>
    <row r="58" spans="2:7" x14ac:dyDescent="0.25">
      <c r="B58" s="183" t="s">
        <v>180</v>
      </c>
      <c r="C58" s="54" t="s">
        <v>193</v>
      </c>
      <c r="D58" s="53">
        <v>9580.8457415384546</v>
      </c>
      <c r="E58" s="53">
        <v>9391.6459508408534</v>
      </c>
      <c r="F58" s="53">
        <v>18822.121564088116</v>
      </c>
      <c r="G58" s="53">
        <v>17825.873231083297</v>
      </c>
    </row>
    <row r="59" spans="2:7" x14ac:dyDescent="0.25">
      <c r="B59" s="183"/>
      <c r="C59" s="54" t="s">
        <v>194</v>
      </c>
      <c r="D59" s="53">
        <v>137.76410511982655</v>
      </c>
      <c r="E59" s="53">
        <v>137.76410511982655</v>
      </c>
      <c r="F59" s="53">
        <v>156.55011945434839</v>
      </c>
      <c r="G59" s="53">
        <v>139.91441485896189</v>
      </c>
    </row>
    <row r="60" spans="2:7" x14ac:dyDescent="0.25">
      <c r="B60" s="183" t="s">
        <v>181</v>
      </c>
      <c r="C60" s="54" t="s">
        <v>193</v>
      </c>
      <c r="D60" s="53">
        <v>92.537161205599475</v>
      </c>
      <c r="E60" s="53">
        <v>92.537161205599475</v>
      </c>
      <c r="F60" s="53">
        <v>110.9564080876236</v>
      </c>
      <c r="G60" s="53">
        <v>32.411037938088846</v>
      </c>
    </row>
    <row r="61" spans="2:7" x14ac:dyDescent="0.25">
      <c r="B61" s="183"/>
      <c r="C61" s="54" t="s">
        <v>194</v>
      </c>
      <c r="D61" s="53"/>
      <c r="E61" s="53"/>
      <c r="F61" s="53"/>
      <c r="G61" s="53"/>
    </row>
    <row r="62" spans="2:7" x14ac:dyDescent="0.25">
      <c r="B62" s="183" t="s">
        <v>182</v>
      </c>
      <c r="C62" s="54" t="s">
        <v>193</v>
      </c>
      <c r="D62" s="53">
        <v>6382.4389884573347</v>
      </c>
      <c r="E62" s="53">
        <v>6175.1171925554709</v>
      </c>
      <c r="F62" s="53">
        <v>12048.497988798905</v>
      </c>
      <c r="G62" s="53">
        <v>11496.953935868572</v>
      </c>
    </row>
    <row r="63" spans="2:7" x14ac:dyDescent="0.25">
      <c r="B63" s="183"/>
      <c r="C63" s="54" t="s">
        <v>194</v>
      </c>
      <c r="D63" s="53">
        <v>41.101080416921498</v>
      </c>
      <c r="E63" s="53">
        <v>41.101080416921498</v>
      </c>
      <c r="F63" s="53">
        <v>18.682309280418863</v>
      </c>
      <c r="G63" s="53">
        <v>17.748193816397919</v>
      </c>
    </row>
    <row r="64" spans="2:7" x14ac:dyDescent="0.25">
      <c r="B64" s="183" t="s">
        <v>183</v>
      </c>
      <c r="C64" s="54" t="s">
        <v>193</v>
      </c>
      <c r="D64" s="53">
        <v>36.732901789626332</v>
      </c>
      <c r="E64" s="53">
        <v>35.485088556047643</v>
      </c>
      <c r="F64" s="53">
        <v>46.79458589679178</v>
      </c>
      <c r="G64" s="53">
        <v>22.367433877851514</v>
      </c>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700-000000000000}"/>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c r="I7" s="55"/>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15250.976309876132</v>
      </c>
      <c r="E10" s="17">
        <v>13771.646243261077</v>
      </c>
      <c r="F10" s="17">
        <v>44399.97240090488</v>
      </c>
      <c r="G10" s="17">
        <v>38419.159710759865</v>
      </c>
      <c r="I10" s="55"/>
    </row>
    <row r="11" spans="2:9" x14ac:dyDescent="0.25">
      <c r="B11" s="187" t="s">
        <v>158</v>
      </c>
      <c r="C11" s="187"/>
      <c r="D11" s="53">
        <v>15173.52863902348</v>
      </c>
      <c r="E11" s="53">
        <v>13724.09885003769</v>
      </c>
      <c r="F11" s="53">
        <v>44320.726665055729</v>
      </c>
      <c r="G11" s="53">
        <v>38369.856033175412</v>
      </c>
      <c r="I11" s="55"/>
    </row>
    <row r="12" spans="2:9" x14ac:dyDescent="0.25">
      <c r="B12" s="187" t="s">
        <v>159</v>
      </c>
      <c r="C12" s="187"/>
      <c r="D12" s="53">
        <v>64.690882862305031</v>
      </c>
      <c r="E12" s="53">
        <v>34.790605233036096</v>
      </c>
      <c r="F12" s="53">
        <v>69.581502523131519</v>
      </c>
      <c r="G12" s="53">
        <v>49.303677584443911</v>
      </c>
      <c r="I12" s="55"/>
    </row>
    <row r="13" spans="2:9" x14ac:dyDescent="0.25">
      <c r="B13" s="187" t="s">
        <v>160</v>
      </c>
      <c r="C13" s="187"/>
      <c r="D13" s="53">
        <v>12.756787990352549</v>
      </c>
      <c r="E13" s="53">
        <v>12.756787990352549</v>
      </c>
      <c r="F13" s="53">
        <v>9.6642333260246591</v>
      </c>
      <c r="G13" s="53"/>
      <c r="I13" s="55"/>
    </row>
    <row r="14" spans="2:9" ht="13.5" x14ac:dyDescent="0.25">
      <c r="B14" s="184"/>
      <c r="C14" s="184"/>
      <c r="D14" s="184"/>
      <c r="E14" s="184"/>
      <c r="F14" s="184"/>
      <c r="G14" s="184"/>
      <c r="I14" s="55"/>
    </row>
    <row r="15" spans="2:9" ht="13.5" x14ac:dyDescent="0.25">
      <c r="B15" s="185" t="s">
        <v>158</v>
      </c>
      <c r="C15" s="185"/>
      <c r="D15" s="185"/>
      <c r="E15" s="185"/>
      <c r="F15" s="185"/>
      <c r="G15" s="185"/>
      <c r="I15" s="55"/>
    </row>
    <row r="16" spans="2:9" x14ac:dyDescent="0.25">
      <c r="B16" s="183" t="s">
        <v>161</v>
      </c>
      <c r="C16" s="54" t="s">
        <v>193</v>
      </c>
      <c r="D16" s="53">
        <v>531.82831055564202</v>
      </c>
      <c r="E16" s="53">
        <v>427.29975236022153</v>
      </c>
      <c r="F16" s="53">
        <v>381.89625355820067</v>
      </c>
      <c r="G16" s="53">
        <v>70.444884710879137</v>
      </c>
      <c r="H16" s="32"/>
      <c r="I16" s="55"/>
    </row>
    <row r="17" spans="2:7" x14ac:dyDescent="0.25">
      <c r="B17" s="183"/>
      <c r="C17" s="54" t="s">
        <v>194</v>
      </c>
      <c r="D17" s="53">
        <v>320.66215499986828</v>
      </c>
      <c r="E17" s="53">
        <v>257.24704560099275</v>
      </c>
      <c r="F17" s="53">
        <v>538.45299295083055</v>
      </c>
      <c r="G17" s="53">
        <v>391.03268356984671</v>
      </c>
    </row>
    <row r="18" spans="2:7" x14ac:dyDescent="0.25">
      <c r="B18" s="183" t="s">
        <v>162</v>
      </c>
      <c r="C18" s="54" t="s">
        <v>193</v>
      </c>
      <c r="D18" s="53">
        <v>5104.5033887741783</v>
      </c>
      <c r="E18" s="53">
        <v>5104.5033887741783</v>
      </c>
      <c r="F18" s="53">
        <v>18088.753904612771</v>
      </c>
      <c r="G18" s="53">
        <v>17617.691719710045</v>
      </c>
    </row>
    <row r="19" spans="2:7" x14ac:dyDescent="0.25">
      <c r="B19" s="183"/>
      <c r="C19" s="54" t="s">
        <v>194</v>
      </c>
      <c r="D19" s="53">
        <v>283.58871832501904</v>
      </c>
      <c r="E19" s="53">
        <v>283.58871832501904</v>
      </c>
      <c r="F19" s="53">
        <v>444.8813981831359</v>
      </c>
      <c r="G19" s="53">
        <v>426.22646280299858</v>
      </c>
    </row>
    <row r="20" spans="2:7" x14ac:dyDescent="0.25">
      <c r="B20" s="183" t="s">
        <v>163</v>
      </c>
      <c r="C20" s="54" t="s">
        <v>193</v>
      </c>
      <c r="D20" s="53">
        <v>246.30470544112484</v>
      </c>
      <c r="E20" s="53">
        <v>102.64449609207023</v>
      </c>
      <c r="F20" s="53">
        <v>167.41373121560989</v>
      </c>
      <c r="G20" s="53">
        <v>8.9406886446141449</v>
      </c>
    </row>
    <row r="21" spans="2:7" x14ac:dyDescent="0.25">
      <c r="B21" s="183"/>
      <c r="C21" s="54" t="s">
        <v>194</v>
      </c>
      <c r="D21" s="53">
        <v>50.211774004561185</v>
      </c>
      <c r="E21" s="53">
        <v>34.610329618477131</v>
      </c>
      <c r="F21" s="53">
        <v>46.756647821905311</v>
      </c>
      <c r="G21" s="53">
        <v>7.6588908804412732</v>
      </c>
    </row>
    <row r="22" spans="2:7" x14ac:dyDescent="0.25">
      <c r="B22" s="183" t="s">
        <v>164</v>
      </c>
      <c r="C22" s="54" t="s">
        <v>193</v>
      </c>
      <c r="D22" s="53">
        <v>413.42925690740094</v>
      </c>
      <c r="E22" s="53">
        <v>408.49794162723413</v>
      </c>
      <c r="F22" s="53">
        <v>1894.0544946414122</v>
      </c>
      <c r="G22" s="53">
        <v>1764.3700748896697</v>
      </c>
    </row>
    <row r="23" spans="2:7" x14ac:dyDescent="0.25">
      <c r="B23" s="183"/>
      <c r="C23" s="54" t="s">
        <v>194</v>
      </c>
      <c r="D23" s="53"/>
      <c r="E23" s="53"/>
      <c r="F23" s="53"/>
      <c r="G23" s="53"/>
    </row>
    <row r="24" spans="2:7" x14ac:dyDescent="0.25">
      <c r="B24" s="183" t="s">
        <v>165</v>
      </c>
      <c r="C24" s="54" t="s">
        <v>193</v>
      </c>
      <c r="D24" s="53">
        <v>1288.0727826767006</v>
      </c>
      <c r="E24" s="53">
        <v>803.76105634173894</v>
      </c>
      <c r="F24" s="53">
        <v>2199.1869865243848</v>
      </c>
      <c r="G24" s="53">
        <v>1664.0667667097086</v>
      </c>
    </row>
    <row r="25" spans="2:7" x14ac:dyDescent="0.25">
      <c r="B25" s="183"/>
      <c r="C25" s="54" t="s">
        <v>194</v>
      </c>
      <c r="D25" s="53">
        <v>123.74710773578099</v>
      </c>
      <c r="E25" s="53">
        <v>123.74710773578099</v>
      </c>
      <c r="F25" s="53">
        <v>222.35416554615864</v>
      </c>
      <c r="G25" s="53">
        <v>218.52995924804782</v>
      </c>
    </row>
    <row r="26" spans="2:7" x14ac:dyDescent="0.25">
      <c r="B26" s="183" t="s">
        <v>166</v>
      </c>
      <c r="C26" s="54" t="s">
        <v>193</v>
      </c>
      <c r="D26" s="53">
        <v>619.01709076522775</v>
      </c>
      <c r="E26" s="53">
        <v>469.89525310171126</v>
      </c>
      <c r="F26" s="53">
        <v>1702.4199944385571</v>
      </c>
      <c r="G26" s="53">
        <v>1442.872033546668</v>
      </c>
    </row>
    <row r="27" spans="2:7" x14ac:dyDescent="0.25">
      <c r="B27" s="183"/>
      <c r="C27" s="54" t="s">
        <v>194</v>
      </c>
      <c r="D27" s="53">
        <v>17.939648139193078</v>
      </c>
      <c r="E27" s="53">
        <v>17.939648139193078</v>
      </c>
      <c r="F27" s="53">
        <v>27.63172601266308</v>
      </c>
      <c r="G27" s="53">
        <v>27.63172601266308</v>
      </c>
    </row>
    <row r="28" spans="2:7" x14ac:dyDescent="0.25">
      <c r="B28" s="183" t="s">
        <v>167</v>
      </c>
      <c r="C28" s="54" t="s">
        <v>193</v>
      </c>
      <c r="D28" s="53">
        <v>865.9421614469652</v>
      </c>
      <c r="E28" s="53">
        <v>758.66365356054973</v>
      </c>
      <c r="F28" s="53">
        <v>2102.9540362233802</v>
      </c>
      <c r="G28" s="53">
        <v>1827.8902646704455</v>
      </c>
    </row>
    <row r="29" spans="2:7" x14ac:dyDescent="0.25">
      <c r="B29" s="183"/>
      <c r="C29" s="54" t="s">
        <v>194</v>
      </c>
      <c r="D29" s="53">
        <v>229.69236309196458</v>
      </c>
      <c r="E29" s="53">
        <v>210.86750218679322</v>
      </c>
      <c r="F29" s="53">
        <v>416.97181188596949</v>
      </c>
      <c r="G29" s="53">
        <v>318.16157765390653</v>
      </c>
    </row>
    <row r="30" spans="2:7" x14ac:dyDescent="0.25">
      <c r="B30" s="183" t="s">
        <v>168</v>
      </c>
      <c r="C30" s="54" t="s">
        <v>193</v>
      </c>
      <c r="D30" s="53">
        <v>127.21684747063074</v>
      </c>
      <c r="E30" s="53">
        <v>121.74094172081473</v>
      </c>
      <c r="F30" s="53">
        <v>155.16477043865439</v>
      </c>
      <c r="G30" s="53">
        <v>26.380341297311183</v>
      </c>
    </row>
    <row r="31" spans="2:7" x14ac:dyDescent="0.25">
      <c r="B31" s="183"/>
      <c r="C31" s="54" t="s">
        <v>194</v>
      </c>
      <c r="D31" s="53">
        <v>658.66241938746975</v>
      </c>
      <c r="E31" s="53">
        <v>502.24047807465922</v>
      </c>
      <c r="F31" s="53">
        <v>721.83954342121194</v>
      </c>
      <c r="G31" s="53">
        <v>127.3854834399326</v>
      </c>
    </row>
    <row r="32" spans="2:7" x14ac:dyDescent="0.25">
      <c r="B32" s="183" t="s">
        <v>169</v>
      </c>
      <c r="C32" s="54" t="s">
        <v>193</v>
      </c>
      <c r="D32" s="53">
        <v>1415.7902706151021</v>
      </c>
      <c r="E32" s="53">
        <v>1352.2477939323044</v>
      </c>
      <c r="F32" s="53">
        <v>3825.2058135016055</v>
      </c>
      <c r="G32" s="53">
        <v>3033.0166012737054</v>
      </c>
    </row>
    <row r="33" spans="2:7" x14ac:dyDescent="0.25">
      <c r="B33" s="183"/>
      <c r="C33" s="54" t="s">
        <v>194</v>
      </c>
      <c r="D33" s="53">
        <v>808.92143824270147</v>
      </c>
      <c r="E33" s="53">
        <v>801.68989942981568</v>
      </c>
      <c r="F33" s="53">
        <v>1838.3442666818833</v>
      </c>
      <c r="G33" s="53">
        <v>375.52115558243941</v>
      </c>
    </row>
    <row r="34" spans="2:7" x14ac:dyDescent="0.25">
      <c r="B34" s="183" t="s">
        <v>170</v>
      </c>
      <c r="C34" s="54" t="s">
        <v>193</v>
      </c>
      <c r="D34" s="53">
        <v>2037.107666443444</v>
      </c>
      <c r="E34" s="53">
        <v>1914.1461330895215</v>
      </c>
      <c r="F34" s="53">
        <v>9456.5522782858443</v>
      </c>
      <c r="G34" s="53">
        <v>8950.1804104852563</v>
      </c>
    </row>
    <row r="35" spans="2:7" x14ac:dyDescent="0.25">
      <c r="B35" s="183"/>
      <c r="C35" s="54" t="s">
        <v>194</v>
      </c>
      <c r="D35" s="53">
        <v>30.890534000513032</v>
      </c>
      <c r="E35" s="53">
        <v>28.767710326610775</v>
      </c>
      <c r="F35" s="53">
        <v>89.891849111517416</v>
      </c>
      <c r="G35" s="53">
        <v>71.854308046818289</v>
      </c>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64.690882862305031</v>
      </c>
      <c r="E40" s="53">
        <v>34.790605233036096</v>
      </c>
      <c r="F40" s="53">
        <v>69.581502523131519</v>
      </c>
      <c r="G40" s="53">
        <v>49.303677584443911</v>
      </c>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c r="E44" s="53"/>
      <c r="F44" s="53"/>
      <c r="G44" s="53"/>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v>12.756787990352549</v>
      </c>
      <c r="E54" s="53">
        <v>12.756787990352549</v>
      </c>
      <c r="F54" s="53">
        <v>9.6642333260246591</v>
      </c>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800-000000000000}"/>
  </hyperlink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42057.70910663026</v>
      </c>
      <c r="E10" s="17">
        <v>36604.682332673576</v>
      </c>
      <c r="F10" s="17">
        <v>39451.660787201923</v>
      </c>
      <c r="G10" s="17">
        <v>25880.441371516081</v>
      </c>
      <c r="I10" s="55"/>
    </row>
    <row r="11" spans="2:9" x14ac:dyDescent="0.25">
      <c r="B11" s="187" t="s">
        <v>158</v>
      </c>
      <c r="C11" s="187"/>
      <c r="D11" s="53">
        <v>41255.664451331359</v>
      </c>
      <c r="E11" s="53">
        <v>35946.501642680007</v>
      </c>
      <c r="F11" s="53">
        <v>38857.99282445851</v>
      </c>
      <c r="G11" s="53">
        <v>25539.355335683693</v>
      </c>
      <c r="I11" s="55"/>
    </row>
    <row r="12" spans="2:9" x14ac:dyDescent="0.25">
      <c r="B12" s="187" t="s">
        <v>159</v>
      </c>
      <c r="C12" s="187"/>
      <c r="D12" s="53">
        <v>653.25740778752788</v>
      </c>
      <c r="E12" s="53">
        <v>509.39344248230515</v>
      </c>
      <c r="F12" s="53">
        <v>445.09290997828691</v>
      </c>
      <c r="G12" s="53">
        <v>232.1554067374995</v>
      </c>
      <c r="I12" s="55"/>
    </row>
    <row r="13" spans="2:9" x14ac:dyDescent="0.25">
      <c r="B13" s="187" t="s">
        <v>160</v>
      </c>
      <c r="C13" s="187"/>
      <c r="D13" s="53">
        <v>148.78724751135221</v>
      </c>
      <c r="E13" s="53">
        <v>148.78724751135221</v>
      </c>
      <c r="F13" s="53">
        <v>148.57505276504628</v>
      </c>
      <c r="G13" s="53">
        <v>108.93062909496602</v>
      </c>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3107.990852481259</v>
      </c>
      <c r="E16" s="53">
        <v>2831.6052933700807</v>
      </c>
      <c r="F16" s="53">
        <v>1740.6515692597559</v>
      </c>
      <c r="G16" s="53">
        <v>414.42317251829888</v>
      </c>
      <c r="H16" s="32"/>
    </row>
    <row r="17" spans="2:7" x14ac:dyDescent="0.25">
      <c r="B17" s="183"/>
      <c r="C17" s="54" t="s">
        <v>194</v>
      </c>
      <c r="D17" s="53">
        <v>2848.0053651646849</v>
      </c>
      <c r="E17" s="53">
        <v>2373.3928262360932</v>
      </c>
      <c r="F17" s="53">
        <v>1523.1964419904941</v>
      </c>
      <c r="G17" s="53">
        <v>175.64075980663466</v>
      </c>
    </row>
    <row r="18" spans="2:7" x14ac:dyDescent="0.25">
      <c r="B18" s="183" t="s">
        <v>162</v>
      </c>
      <c r="C18" s="54" t="s">
        <v>193</v>
      </c>
      <c r="D18" s="53">
        <v>11789.311510718966</v>
      </c>
      <c r="E18" s="53">
        <v>11595.178572197321</v>
      </c>
      <c r="F18" s="53">
        <v>16353.74381754259</v>
      </c>
      <c r="G18" s="53">
        <v>14016.360343546499</v>
      </c>
    </row>
    <row r="19" spans="2:7" x14ac:dyDescent="0.25">
      <c r="B19" s="183"/>
      <c r="C19" s="54" t="s">
        <v>194</v>
      </c>
      <c r="D19" s="53">
        <v>476.86885584413784</v>
      </c>
      <c r="E19" s="53">
        <v>339.66203426305367</v>
      </c>
      <c r="F19" s="53">
        <v>351.22303002516543</v>
      </c>
      <c r="G19" s="53">
        <v>296.11070622423216</v>
      </c>
    </row>
    <row r="20" spans="2:7" x14ac:dyDescent="0.25">
      <c r="B20" s="183" t="s">
        <v>163</v>
      </c>
      <c r="C20" s="54" t="s">
        <v>193</v>
      </c>
      <c r="D20" s="53">
        <v>1649.4910084693095</v>
      </c>
      <c r="E20" s="53">
        <v>1402.4083477070794</v>
      </c>
      <c r="F20" s="53">
        <v>812.00967283320813</v>
      </c>
      <c r="G20" s="53">
        <v>459.51405534862141</v>
      </c>
    </row>
    <row r="21" spans="2:7" x14ac:dyDescent="0.25">
      <c r="B21" s="183"/>
      <c r="C21" s="54" t="s">
        <v>194</v>
      </c>
      <c r="D21" s="53">
        <v>1065.6133684632796</v>
      </c>
      <c r="E21" s="53">
        <v>819.18154181195985</v>
      </c>
      <c r="F21" s="53">
        <v>510.36349689330126</v>
      </c>
      <c r="G21" s="53">
        <v>193.86461968606028</v>
      </c>
    </row>
    <row r="22" spans="2:7" x14ac:dyDescent="0.25">
      <c r="B22" s="183" t="s">
        <v>164</v>
      </c>
      <c r="C22" s="54" t="s">
        <v>193</v>
      </c>
      <c r="D22" s="53">
        <v>164.64850100685607</v>
      </c>
      <c r="E22" s="53">
        <v>154.67298871795103</v>
      </c>
      <c r="F22" s="53">
        <v>268.74493520839843</v>
      </c>
      <c r="G22" s="53">
        <v>263.22714256658367</v>
      </c>
    </row>
    <row r="23" spans="2:7" x14ac:dyDescent="0.25">
      <c r="B23" s="183"/>
      <c r="C23" s="54" t="s">
        <v>194</v>
      </c>
      <c r="D23" s="53"/>
      <c r="E23" s="53"/>
      <c r="F23" s="53"/>
      <c r="G23" s="53"/>
    </row>
    <row r="24" spans="2:7" x14ac:dyDescent="0.25">
      <c r="B24" s="183" t="s">
        <v>165</v>
      </c>
      <c r="C24" s="54" t="s">
        <v>193</v>
      </c>
      <c r="D24" s="53">
        <v>7040.6858927025705</v>
      </c>
      <c r="E24" s="53">
        <v>4687.8253793690492</v>
      </c>
      <c r="F24" s="53">
        <v>5607.0238046565573</v>
      </c>
      <c r="G24" s="53">
        <v>3392.714277686372</v>
      </c>
    </row>
    <row r="25" spans="2:7" x14ac:dyDescent="0.25">
      <c r="B25" s="183"/>
      <c r="C25" s="54" t="s">
        <v>194</v>
      </c>
      <c r="D25" s="53">
        <v>104.89618578106021</v>
      </c>
      <c r="E25" s="53">
        <v>95.648578763863995</v>
      </c>
      <c r="F25" s="53">
        <v>47.188078985402385</v>
      </c>
      <c r="G25" s="53">
        <v>7.2409320848923659</v>
      </c>
    </row>
    <row r="26" spans="2:7" x14ac:dyDescent="0.25">
      <c r="B26" s="183" t="s">
        <v>166</v>
      </c>
      <c r="C26" s="54" t="s">
        <v>193</v>
      </c>
      <c r="D26" s="53">
        <v>4879.0340561899075</v>
      </c>
      <c r="E26" s="53">
        <v>4306.8431999709019</v>
      </c>
      <c r="F26" s="53">
        <v>4836.731255785744</v>
      </c>
      <c r="G26" s="53">
        <v>2847.5686002498273</v>
      </c>
    </row>
    <row r="27" spans="2:7" x14ac:dyDescent="0.25">
      <c r="B27" s="183"/>
      <c r="C27" s="54" t="s">
        <v>194</v>
      </c>
      <c r="D27" s="53">
        <v>78.109499183637453</v>
      </c>
      <c r="E27" s="53">
        <v>73.621231290261989</v>
      </c>
      <c r="F27" s="53">
        <v>94.1501833555144</v>
      </c>
      <c r="G27" s="53">
        <v>68.151316632246903</v>
      </c>
    </row>
    <row r="28" spans="2:7" x14ac:dyDescent="0.25">
      <c r="B28" s="183" t="s">
        <v>167</v>
      </c>
      <c r="C28" s="54" t="s">
        <v>193</v>
      </c>
      <c r="D28" s="53">
        <v>1849.9865359528712</v>
      </c>
      <c r="E28" s="53">
        <v>1716.3771076859898</v>
      </c>
      <c r="F28" s="53">
        <v>1875.0565114120325</v>
      </c>
      <c r="G28" s="53">
        <v>1288.8410662097992</v>
      </c>
    </row>
    <row r="29" spans="2:7" x14ac:dyDescent="0.25">
      <c r="B29" s="183"/>
      <c r="C29" s="54" t="s">
        <v>194</v>
      </c>
      <c r="D29" s="53">
        <v>1744.117349579097</v>
      </c>
      <c r="E29" s="53">
        <v>1652.5005033856949</v>
      </c>
      <c r="F29" s="53">
        <v>975.42844995783946</v>
      </c>
      <c r="G29" s="53">
        <v>397.45500650241706</v>
      </c>
    </row>
    <row r="30" spans="2:7" x14ac:dyDescent="0.25">
      <c r="B30" s="183" t="s">
        <v>168</v>
      </c>
      <c r="C30" s="54" t="s">
        <v>193</v>
      </c>
      <c r="D30" s="53">
        <v>1101.0807957114516</v>
      </c>
      <c r="E30" s="53">
        <v>1056.4016836830181</v>
      </c>
      <c r="F30" s="53">
        <v>1209.29307416241</v>
      </c>
      <c r="G30" s="53">
        <v>684.19544046683393</v>
      </c>
    </row>
    <row r="31" spans="2:7" x14ac:dyDescent="0.25">
      <c r="B31" s="183"/>
      <c r="C31" s="54" t="s">
        <v>194</v>
      </c>
      <c r="D31" s="53">
        <v>2188.0394799396959</v>
      </c>
      <c r="E31" s="53">
        <v>1790.1003349714294</v>
      </c>
      <c r="F31" s="53">
        <v>1619.357997649352</v>
      </c>
      <c r="G31" s="53">
        <v>360.35165963198273</v>
      </c>
    </row>
    <row r="32" spans="2:7" x14ac:dyDescent="0.25">
      <c r="B32" s="183" t="s">
        <v>169</v>
      </c>
      <c r="C32" s="54" t="s">
        <v>193</v>
      </c>
      <c r="D32" s="53">
        <v>734.12555125217193</v>
      </c>
      <c r="E32" s="53">
        <v>688.25137156042638</v>
      </c>
      <c r="F32" s="53">
        <v>617.25546662592149</v>
      </c>
      <c r="G32" s="53">
        <v>393.76467916293467</v>
      </c>
    </row>
    <row r="33" spans="2:7" x14ac:dyDescent="0.25">
      <c r="B33" s="183"/>
      <c r="C33" s="54" t="s">
        <v>194</v>
      </c>
      <c r="D33" s="53">
        <v>343.84648304896103</v>
      </c>
      <c r="E33" s="53">
        <v>313.24066298358224</v>
      </c>
      <c r="F33" s="53">
        <v>240.06486929613524</v>
      </c>
      <c r="G33" s="53">
        <v>146.81899025095305</v>
      </c>
    </row>
    <row r="34" spans="2:7" x14ac:dyDescent="0.25">
      <c r="B34" s="183" t="s">
        <v>170</v>
      </c>
      <c r="C34" s="54" t="s">
        <v>193</v>
      </c>
      <c r="D34" s="53">
        <v>55.497578400727612</v>
      </c>
      <c r="E34" s="53">
        <v>15.274403271552265</v>
      </c>
      <c r="F34" s="53">
        <v>60.921298228003586</v>
      </c>
      <c r="G34" s="53">
        <v>17.52369651775091</v>
      </c>
    </row>
    <row r="35" spans="2:7" x14ac:dyDescent="0.25">
      <c r="B35" s="183"/>
      <c r="C35" s="54" t="s">
        <v>194</v>
      </c>
      <c r="D35" s="53">
        <v>7.4464656392092401</v>
      </c>
      <c r="E35" s="53">
        <v>7.4464656392092401</v>
      </c>
      <c r="F35" s="53">
        <v>42.309463859143406</v>
      </c>
      <c r="G35" s="53">
        <v>42.309463859143406</v>
      </c>
    </row>
    <row r="36" spans="2:7" ht="14.25" customHeight="1" x14ac:dyDescent="0.25">
      <c r="B36" s="183" t="s">
        <v>171</v>
      </c>
      <c r="C36" s="54" t="s">
        <v>193</v>
      </c>
      <c r="D36" s="53">
        <v>26.869115801556799</v>
      </c>
      <c r="E36" s="53">
        <v>26.869115801556799</v>
      </c>
      <c r="F36" s="53">
        <v>73.279406731518534</v>
      </c>
      <c r="G36" s="53">
        <v>73.279406731518534</v>
      </c>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258.27022543725815</v>
      </c>
      <c r="E40" s="53">
        <v>180.59236593254394</v>
      </c>
      <c r="F40" s="53">
        <v>229.67361015071145</v>
      </c>
      <c r="G40" s="53">
        <v>149.88266855525634</v>
      </c>
    </row>
    <row r="41" spans="2:7" x14ac:dyDescent="0.25">
      <c r="B41" s="183"/>
      <c r="C41" s="54" t="s">
        <v>194</v>
      </c>
      <c r="D41" s="53">
        <v>394.98718235026973</v>
      </c>
      <c r="E41" s="53">
        <v>328.80107654976121</v>
      </c>
      <c r="F41" s="53">
        <v>215.41929982757546</v>
      </c>
      <c r="G41" s="53">
        <v>82.272738182243188</v>
      </c>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c r="E44" s="53"/>
      <c r="F44" s="53"/>
      <c r="G44" s="53"/>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v>58.535511618432203</v>
      </c>
      <c r="E54" s="53">
        <v>58.535511618432203</v>
      </c>
      <c r="F54" s="53">
        <v>20.02449657104513</v>
      </c>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v>90.25173589292001</v>
      </c>
      <c r="E64" s="53">
        <v>90.25173589292001</v>
      </c>
      <c r="F64" s="53">
        <v>128.55055619400116</v>
      </c>
      <c r="G64" s="53">
        <v>108.93062909496602</v>
      </c>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900-000000000000}"/>
  </hyperlink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3500.2511972496918</v>
      </c>
      <c r="E10" s="17">
        <v>3370.7410761585384</v>
      </c>
      <c r="F10" s="17">
        <v>3357.6672628947217</v>
      </c>
      <c r="G10" s="17">
        <v>3093.1980154467233</v>
      </c>
      <c r="I10" s="55"/>
    </row>
    <row r="11" spans="2:9" x14ac:dyDescent="0.25">
      <c r="B11" s="187" t="s">
        <v>158</v>
      </c>
      <c r="C11" s="187"/>
      <c r="D11" s="53">
        <v>360.28024224709884</v>
      </c>
      <c r="E11" s="53">
        <v>355.19406254279886</v>
      </c>
      <c r="F11" s="53">
        <v>201.79473105115474</v>
      </c>
      <c r="G11" s="53">
        <v>154.72079468257471</v>
      </c>
      <c r="I11" s="55"/>
    </row>
    <row r="12" spans="2:9" x14ac:dyDescent="0.25">
      <c r="B12" s="187" t="s">
        <v>159</v>
      </c>
      <c r="C12" s="187"/>
      <c r="D12" s="53">
        <v>3067.0147753768038</v>
      </c>
      <c r="E12" s="53">
        <v>2942.5908339899497</v>
      </c>
      <c r="F12" s="53">
        <v>3080.6139464146086</v>
      </c>
      <c r="G12" s="53">
        <v>2869.8888207656055</v>
      </c>
      <c r="I12" s="55"/>
    </row>
    <row r="13" spans="2:9" x14ac:dyDescent="0.25">
      <c r="B13" s="187" t="s">
        <v>160</v>
      </c>
      <c r="C13" s="187"/>
      <c r="D13" s="53">
        <v>72.95617962579071</v>
      </c>
      <c r="E13" s="53">
        <v>72.95617962579071</v>
      </c>
      <c r="F13" s="53">
        <v>75.258585428961567</v>
      </c>
      <c r="G13" s="53">
        <v>68.58839999854348</v>
      </c>
      <c r="I13" s="55"/>
    </row>
    <row r="14" spans="2:9" ht="13.5" x14ac:dyDescent="0.25">
      <c r="B14" s="184"/>
      <c r="C14" s="184"/>
      <c r="D14" s="184"/>
      <c r="E14" s="184"/>
      <c r="F14" s="184"/>
      <c r="G14" s="184"/>
      <c r="I14" s="55"/>
    </row>
    <row r="15" spans="2:9" ht="13.5" x14ac:dyDescent="0.25">
      <c r="B15" s="185" t="s">
        <v>158</v>
      </c>
      <c r="C15" s="185"/>
      <c r="D15" s="185"/>
      <c r="E15" s="185"/>
      <c r="F15" s="185"/>
      <c r="G15" s="185"/>
    </row>
    <row r="16" spans="2:9" x14ac:dyDescent="0.25">
      <c r="B16" s="183" t="s">
        <v>161</v>
      </c>
      <c r="C16" s="54" t="s">
        <v>193</v>
      </c>
      <c r="D16" s="53"/>
      <c r="E16" s="53"/>
      <c r="F16" s="53"/>
      <c r="G16" s="53"/>
      <c r="H16" s="32"/>
    </row>
    <row r="17" spans="2:7" x14ac:dyDescent="0.25">
      <c r="B17" s="183"/>
      <c r="C17" s="54" t="s">
        <v>194</v>
      </c>
      <c r="D17" s="53"/>
      <c r="E17" s="53"/>
      <c r="F17" s="53"/>
      <c r="G17" s="53"/>
    </row>
    <row r="18" spans="2:7" x14ac:dyDescent="0.25">
      <c r="B18" s="183" t="s">
        <v>162</v>
      </c>
      <c r="C18" s="54" t="s">
        <v>193</v>
      </c>
      <c r="D18" s="53"/>
      <c r="E18" s="53"/>
      <c r="F18" s="53"/>
      <c r="G18" s="53"/>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c r="E22" s="53"/>
      <c r="F22" s="53"/>
      <c r="G22" s="53"/>
    </row>
    <row r="23" spans="2:7" x14ac:dyDescent="0.25">
      <c r="B23" s="183"/>
      <c r="C23" s="54" t="s">
        <v>194</v>
      </c>
      <c r="D23" s="53"/>
      <c r="E23" s="53"/>
      <c r="F23" s="53"/>
      <c r="G23" s="53"/>
    </row>
    <row r="24" spans="2:7" x14ac:dyDescent="0.25">
      <c r="B24" s="183" t="s">
        <v>165</v>
      </c>
      <c r="C24" s="54" t="s">
        <v>193</v>
      </c>
      <c r="D24" s="53"/>
      <c r="E24" s="53"/>
      <c r="F24" s="53"/>
      <c r="G24" s="53"/>
    </row>
    <row r="25" spans="2:7" x14ac:dyDescent="0.25">
      <c r="B25" s="183"/>
      <c r="C25" s="54" t="s">
        <v>194</v>
      </c>
      <c r="D25" s="53"/>
      <c r="E25" s="53"/>
      <c r="F25" s="53"/>
      <c r="G25" s="53"/>
    </row>
    <row r="26" spans="2:7" x14ac:dyDescent="0.25">
      <c r="B26" s="183" t="s">
        <v>166</v>
      </c>
      <c r="C26" s="54" t="s">
        <v>193</v>
      </c>
      <c r="D26" s="53">
        <v>7.7604539857137</v>
      </c>
      <c r="E26" s="53">
        <v>7.7604539857137</v>
      </c>
      <c r="F26" s="53">
        <v>5.8203404892852753</v>
      </c>
      <c r="G26" s="53">
        <v>5.8203404892852753</v>
      </c>
    </row>
    <row r="27" spans="2:7" x14ac:dyDescent="0.25">
      <c r="B27" s="183"/>
      <c r="C27" s="54" t="s">
        <v>194</v>
      </c>
      <c r="D27" s="53"/>
      <c r="E27" s="53"/>
      <c r="F27" s="53"/>
      <c r="G27" s="53"/>
    </row>
    <row r="28" spans="2:7" x14ac:dyDescent="0.25">
      <c r="B28" s="183" t="s">
        <v>167</v>
      </c>
      <c r="C28" s="54" t="s">
        <v>193</v>
      </c>
      <c r="D28" s="53"/>
      <c r="E28" s="53"/>
      <c r="F28" s="53"/>
      <c r="G28" s="53"/>
    </row>
    <row r="29" spans="2:7" x14ac:dyDescent="0.25">
      <c r="B29" s="183"/>
      <c r="C29" s="54" t="s">
        <v>194</v>
      </c>
      <c r="D29" s="53"/>
      <c r="E29" s="53"/>
      <c r="F29" s="53"/>
      <c r="G29" s="53"/>
    </row>
    <row r="30" spans="2:7" x14ac:dyDescent="0.25">
      <c r="B30" s="183" t="s">
        <v>168</v>
      </c>
      <c r="C30" s="54" t="s">
        <v>193</v>
      </c>
      <c r="D30" s="53">
        <v>352.51978826138509</v>
      </c>
      <c r="E30" s="53">
        <v>347.43360855708505</v>
      </c>
      <c r="F30" s="53">
        <v>195.97439056186943</v>
      </c>
      <c r="G30" s="53">
        <v>148.90045419328945</v>
      </c>
    </row>
    <row r="31" spans="2:7" x14ac:dyDescent="0.25">
      <c r="B31" s="183"/>
      <c r="C31" s="54" t="s">
        <v>194</v>
      </c>
      <c r="D31" s="53"/>
      <c r="E31" s="53"/>
      <c r="F31" s="53"/>
      <c r="G31" s="53"/>
    </row>
    <row r="32" spans="2:7" x14ac:dyDescent="0.25">
      <c r="B32" s="183" t="s">
        <v>169</v>
      </c>
      <c r="C32" s="54" t="s">
        <v>193</v>
      </c>
      <c r="D32" s="53"/>
      <c r="E32" s="53"/>
      <c r="F32" s="53"/>
      <c r="G32" s="53"/>
    </row>
    <row r="33" spans="2:7" x14ac:dyDescent="0.25">
      <c r="B33" s="183"/>
      <c r="C33" s="54" t="s">
        <v>194</v>
      </c>
      <c r="D33" s="53"/>
      <c r="E33" s="53"/>
      <c r="F33" s="53"/>
      <c r="G33" s="53"/>
    </row>
    <row r="34" spans="2:7" x14ac:dyDescent="0.25">
      <c r="B34" s="183" t="s">
        <v>170</v>
      </c>
      <c r="C34" s="54" t="s">
        <v>193</v>
      </c>
      <c r="D34" s="53"/>
      <c r="E34" s="53"/>
      <c r="F34" s="53"/>
      <c r="G34" s="53"/>
    </row>
    <row r="35" spans="2:7" x14ac:dyDescent="0.25">
      <c r="B35" s="183"/>
      <c r="C35" s="54" t="s">
        <v>194</v>
      </c>
      <c r="D35" s="53"/>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v>481.96855738350291</v>
      </c>
      <c r="E44" s="53">
        <v>357.67698572651017</v>
      </c>
      <c r="F44" s="53">
        <v>404.28863170060066</v>
      </c>
      <c r="G44" s="53">
        <v>327.23778753752072</v>
      </c>
    </row>
    <row r="45" spans="2:7" x14ac:dyDescent="0.25">
      <c r="B45" s="183"/>
      <c r="C45" s="54" t="s">
        <v>194</v>
      </c>
      <c r="D45" s="53">
        <v>220.89235155281162</v>
      </c>
      <c r="E45" s="53">
        <v>220.89235155281162</v>
      </c>
      <c r="F45" s="53">
        <v>182.80604464319509</v>
      </c>
      <c r="G45" s="53">
        <v>178.68040024976833</v>
      </c>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v>2283.3481389066696</v>
      </c>
      <c r="E48" s="53">
        <v>2283.2157691768084</v>
      </c>
      <c r="F48" s="53">
        <v>2448.741704070108</v>
      </c>
      <c r="G48" s="53">
        <v>2341.3467581305558</v>
      </c>
    </row>
    <row r="49" spans="2:7" x14ac:dyDescent="0.25">
      <c r="B49" s="183"/>
      <c r="C49" s="54" t="s">
        <v>194</v>
      </c>
      <c r="D49" s="53">
        <v>80.805727533818526</v>
      </c>
      <c r="E49" s="53">
        <v>80.805727533818526</v>
      </c>
      <c r="F49" s="53">
        <v>44.777566000701853</v>
      </c>
      <c r="G49" s="53">
        <v>22.623874847760586</v>
      </c>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v>29.333677112826013</v>
      </c>
      <c r="E54" s="53">
        <v>29.333677112826013</v>
      </c>
      <c r="F54" s="53">
        <v>15.773354729464248</v>
      </c>
      <c r="G54" s="53">
        <v>13.068851345679318</v>
      </c>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v>43.622502512964701</v>
      </c>
      <c r="E58" s="53">
        <v>43.622502512964701</v>
      </c>
      <c r="F58" s="53">
        <v>59.485230699497315</v>
      </c>
      <c r="G58" s="53">
        <v>55.519548652864167</v>
      </c>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A00-000000000000}"/>
  </hyperlink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19390.374781008319</v>
      </c>
      <c r="E10" s="17">
        <v>17926.095966132158</v>
      </c>
      <c r="F10" s="17">
        <v>251433.39284937832</v>
      </c>
      <c r="G10" s="17">
        <v>232513.35813500368</v>
      </c>
      <c r="I10" s="55"/>
    </row>
    <row r="11" spans="2:9" x14ac:dyDescent="0.25">
      <c r="B11" s="187" t="s">
        <v>158</v>
      </c>
      <c r="C11" s="187"/>
      <c r="D11" s="53">
        <v>19351.044933195662</v>
      </c>
      <c r="E11" s="53">
        <v>17887.316287334714</v>
      </c>
      <c r="F11" s="53">
        <v>251181.5818168222</v>
      </c>
      <c r="G11" s="53">
        <v>232360.91020792295</v>
      </c>
      <c r="I11" s="55"/>
    </row>
    <row r="12" spans="2:9" x14ac:dyDescent="0.25">
      <c r="B12" s="187" t="s">
        <v>159</v>
      </c>
      <c r="C12" s="187"/>
      <c r="D12" s="53">
        <v>39.329847812617402</v>
      </c>
      <c r="E12" s="53">
        <v>38.779678797451766</v>
      </c>
      <c r="F12" s="53">
        <v>251.81103255609264</v>
      </c>
      <c r="G12" s="53">
        <v>152.44792708099499</v>
      </c>
      <c r="I12" s="55"/>
    </row>
    <row r="13" spans="2:9" x14ac:dyDescent="0.25">
      <c r="B13" s="187" t="s">
        <v>160</v>
      </c>
      <c r="C13" s="187"/>
      <c r="D13" s="53"/>
      <c r="E13" s="53"/>
      <c r="F13" s="53"/>
      <c r="G13" s="53"/>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1636.8280594229723</v>
      </c>
      <c r="E16" s="53">
        <v>1583.1606338489403</v>
      </c>
      <c r="F16" s="53">
        <v>6557.408787403413</v>
      </c>
      <c r="G16" s="53">
        <v>5329.1879286608737</v>
      </c>
      <c r="H16" s="32"/>
    </row>
    <row r="17" spans="2:7" x14ac:dyDescent="0.25">
      <c r="B17" s="183"/>
      <c r="C17" s="54" t="s">
        <v>194</v>
      </c>
      <c r="D17" s="53">
        <v>81.441221316704471</v>
      </c>
      <c r="E17" s="53">
        <v>38.783437390843105</v>
      </c>
      <c r="F17" s="53">
        <v>176.50822461919265</v>
      </c>
      <c r="G17" s="53">
        <v>63.106403608636192</v>
      </c>
    </row>
    <row r="18" spans="2:7" x14ac:dyDescent="0.25">
      <c r="B18" s="183" t="s">
        <v>162</v>
      </c>
      <c r="C18" s="54" t="s">
        <v>193</v>
      </c>
      <c r="D18" s="53">
        <v>1461.4562670375144</v>
      </c>
      <c r="E18" s="53">
        <v>1461.1924308068087</v>
      </c>
      <c r="F18" s="53">
        <v>17132.553253572838</v>
      </c>
      <c r="G18" s="53">
        <v>14813.16494044741</v>
      </c>
    </row>
    <row r="19" spans="2:7" x14ac:dyDescent="0.25">
      <c r="B19" s="183"/>
      <c r="C19" s="54" t="s">
        <v>194</v>
      </c>
      <c r="D19" s="53">
        <v>4.4339202480583939</v>
      </c>
      <c r="E19" s="53">
        <v>4.4339202480583939</v>
      </c>
      <c r="F19" s="53">
        <v>17.137910668129226</v>
      </c>
      <c r="G19" s="53">
        <v>16.566646979191585</v>
      </c>
    </row>
    <row r="20" spans="2:7" x14ac:dyDescent="0.25">
      <c r="B20" s="183" t="s">
        <v>163</v>
      </c>
      <c r="C20" s="54" t="s">
        <v>193</v>
      </c>
      <c r="D20" s="53">
        <v>766.71705027372309</v>
      </c>
      <c r="E20" s="53">
        <v>694.42287953819186</v>
      </c>
      <c r="F20" s="53">
        <v>2595.747503415113</v>
      </c>
      <c r="G20" s="53">
        <v>2088.681306358234</v>
      </c>
    </row>
    <row r="21" spans="2:7" x14ac:dyDescent="0.25">
      <c r="B21" s="183"/>
      <c r="C21" s="54" t="s">
        <v>194</v>
      </c>
      <c r="D21" s="53">
        <v>7.1350451655832439</v>
      </c>
      <c r="E21" s="53">
        <v>1.783761291395811</v>
      </c>
      <c r="F21" s="53">
        <v>25.945618783939068</v>
      </c>
      <c r="G21" s="53">
        <v>25.945618783939068</v>
      </c>
    </row>
    <row r="22" spans="2:7" x14ac:dyDescent="0.25">
      <c r="B22" s="183" t="s">
        <v>164</v>
      </c>
      <c r="C22" s="54" t="s">
        <v>193</v>
      </c>
      <c r="D22" s="53">
        <v>4679.3436091914764</v>
      </c>
      <c r="E22" s="53">
        <v>4467.7505299268514</v>
      </c>
      <c r="F22" s="53">
        <v>109384.57573220292</v>
      </c>
      <c r="G22" s="53">
        <v>104953.8953189196</v>
      </c>
    </row>
    <row r="23" spans="2:7" x14ac:dyDescent="0.25">
      <c r="B23" s="183"/>
      <c r="C23" s="54" t="s">
        <v>194</v>
      </c>
      <c r="D23" s="53"/>
      <c r="E23" s="53"/>
      <c r="F23" s="53"/>
      <c r="G23" s="53"/>
    </row>
    <row r="24" spans="2:7" x14ac:dyDescent="0.25">
      <c r="B24" s="183" t="s">
        <v>165</v>
      </c>
      <c r="C24" s="54" t="s">
        <v>193</v>
      </c>
      <c r="D24" s="53">
        <v>3370.4983765456986</v>
      </c>
      <c r="E24" s="53">
        <v>3078.4018821169193</v>
      </c>
      <c r="F24" s="53">
        <v>41317.911076911078</v>
      </c>
      <c r="G24" s="53">
        <v>38829.331313001159</v>
      </c>
    </row>
    <row r="25" spans="2:7" x14ac:dyDescent="0.25">
      <c r="B25" s="183"/>
      <c r="C25" s="54" t="s">
        <v>194</v>
      </c>
      <c r="D25" s="53">
        <v>20.855827578816566</v>
      </c>
      <c r="E25" s="53">
        <v>20.855827578816566</v>
      </c>
      <c r="F25" s="53">
        <v>254.52069141763684</v>
      </c>
      <c r="G25" s="53">
        <v>227.06487612149525</v>
      </c>
    </row>
    <row r="26" spans="2:7" x14ac:dyDescent="0.25">
      <c r="B26" s="183" t="s">
        <v>166</v>
      </c>
      <c r="C26" s="54" t="s">
        <v>193</v>
      </c>
      <c r="D26" s="53">
        <v>2642.9936734511466</v>
      </c>
      <c r="E26" s="53">
        <v>2237.4167495366187</v>
      </c>
      <c r="F26" s="53">
        <v>20391.132820869341</v>
      </c>
      <c r="G26" s="53">
        <v>17990.940844603672</v>
      </c>
    </row>
    <row r="27" spans="2:7" x14ac:dyDescent="0.25">
      <c r="B27" s="183"/>
      <c r="C27" s="54" t="s">
        <v>194</v>
      </c>
      <c r="D27" s="53"/>
      <c r="E27" s="53"/>
      <c r="F27" s="53"/>
      <c r="G27" s="53"/>
    </row>
    <row r="28" spans="2:7" x14ac:dyDescent="0.25">
      <c r="B28" s="183" t="s">
        <v>167</v>
      </c>
      <c r="C28" s="54" t="s">
        <v>193</v>
      </c>
      <c r="D28" s="53">
        <v>390.95255465064071</v>
      </c>
      <c r="E28" s="53">
        <v>334.647446501199</v>
      </c>
      <c r="F28" s="53">
        <v>5730.972221800127</v>
      </c>
      <c r="G28" s="53">
        <v>5142.152492934787</v>
      </c>
    </row>
    <row r="29" spans="2:7" x14ac:dyDescent="0.25">
      <c r="B29" s="183"/>
      <c r="C29" s="54" t="s">
        <v>194</v>
      </c>
      <c r="D29" s="53">
        <v>15.21788870391995</v>
      </c>
      <c r="E29" s="53">
        <v>15.21788870391995</v>
      </c>
      <c r="F29" s="53">
        <v>6.9172221381454317</v>
      </c>
      <c r="G29" s="53"/>
    </row>
    <row r="30" spans="2:7" x14ac:dyDescent="0.25">
      <c r="B30" s="183" t="s">
        <v>168</v>
      </c>
      <c r="C30" s="54" t="s">
        <v>193</v>
      </c>
      <c r="D30" s="53">
        <v>540.91711250675689</v>
      </c>
      <c r="E30" s="53">
        <v>521.16668215231834</v>
      </c>
      <c r="F30" s="53">
        <v>1529.2878855732811</v>
      </c>
      <c r="G30" s="53">
        <v>857.32939784003622</v>
      </c>
    </row>
    <row r="31" spans="2:7" x14ac:dyDescent="0.25">
      <c r="B31" s="183"/>
      <c r="C31" s="54" t="s">
        <v>194</v>
      </c>
      <c r="D31" s="53">
        <v>16.002712725072648</v>
      </c>
      <c r="E31" s="53">
        <v>16.002712725072648</v>
      </c>
      <c r="F31" s="53">
        <v>59.926879617076921</v>
      </c>
      <c r="G31" s="53">
        <v>34.703939608981997</v>
      </c>
    </row>
    <row r="32" spans="2:7" x14ac:dyDescent="0.25">
      <c r="B32" s="183" t="s">
        <v>169</v>
      </c>
      <c r="C32" s="54" t="s">
        <v>193</v>
      </c>
      <c r="D32" s="53">
        <v>1500.5890457360383</v>
      </c>
      <c r="E32" s="53">
        <v>1400.1778044971852</v>
      </c>
      <c r="F32" s="53">
        <v>20041.189980758369</v>
      </c>
      <c r="G32" s="53">
        <v>18372.729775438391</v>
      </c>
    </row>
    <row r="33" spans="2:7" x14ac:dyDescent="0.25">
      <c r="B33" s="183"/>
      <c r="C33" s="54" t="s">
        <v>194</v>
      </c>
      <c r="D33" s="53">
        <v>25.074863588769201</v>
      </c>
      <c r="E33" s="53">
        <v>25.074863588769201</v>
      </c>
      <c r="F33" s="53">
        <v>57.862634819163539</v>
      </c>
      <c r="G33" s="53">
        <v>22.127672703713134</v>
      </c>
    </row>
    <row r="34" spans="2:7" x14ac:dyDescent="0.25">
      <c r="B34" s="183" t="s">
        <v>170</v>
      </c>
      <c r="C34" s="54" t="s">
        <v>193</v>
      </c>
      <c r="D34" s="53">
        <v>2150.0556521130729</v>
      </c>
      <c r="E34" s="53">
        <v>1950.854391708983</v>
      </c>
      <c r="F34" s="53">
        <v>25693.973509554457</v>
      </c>
      <c r="G34" s="53">
        <v>23398.767982458681</v>
      </c>
    </row>
    <row r="35" spans="2:7" x14ac:dyDescent="0.25">
      <c r="B35" s="183"/>
      <c r="C35" s="54" t="s">
        <v>194</v>
      </c>
      <c r="D35" s="53">
        <v>40.532052939719847</v>
      </c>
      <c r="E35" s="53">
        <v>35.972445173837492</v>
      </c>
      <c r="F35" s="53">
        <v>208.00986269758974</v>
      </c>
      <c r="G35" s="53">
        <v>195.2137494538639</v>
      </c>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39.329847812617402</v>
      </c>
      <c r="E40" s="53">
        <v>38.779678797451766</v>
      </c>
      <c r="F40" s="53">
        <v>251.81103255609264</v>
      </c>
      <c r="G40" s="53">
        <v>152.44792708099499</v>
      </c>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c r="E44" s="53"/>
      <c r="F44" s="53"/>
      <c r="G44" s="53"/>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B00-000000000000}"/>
  </hyperlink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2" t="s">
        <v>147</v>
      </c>
    </row>
    <row r="9" spans="2:9" ht="18" customHeight="1" x14ac:dyDescent="0.25">
      <c r="B9" s="189"/>
      <c r="C9" s="189"/>
      <c r="D9" s="110" t="s">
        <v>252</v>
      </c>
      <c r="E9" s="108" t="s">
        <v>192</v>
      </c>
      <c r="F9" s="178"/>
      <c r="G9" s="178"/>
      <c r="I9" s="55"/>
    </row>
    <row r="10" spans="2:9" ht="13.5" x14ac:dyDescent="0.25">
      <c r="B10" s="186" t="s">
        <v>157</v>
      </c>
      <c r="C10" s="186"/>
      <c r="D10" s="17">
        <v>885.3605739785645</v>
      </c>
      <c r="E10" s="17">
        <v>836.53218808964584</v>
      </c>
      <c r="F10" s="17">
        <v>883.52720143213583</v>
      </c>
      <c r="G10" s="17">
        <v>765.03078015497874</v>
      </c>
      <c r="I10" s="55"/>
    </row>
    <row r="11" spans="2:9" x14ac:dyDescent="0.25">
      <c r="B11" s="187" t="s">
        <v>158</v>
      </c>
      <c r="C11" s="187"/>
      <c r="D11" s="53">
        <v>885.3605739785645</v>
      </c>
      <c r="E11" s="53">
        <v>836.53218808964584</v>
      </c>
      <c r="F11" s="53">
        <v>883.52720143213583</v>
      </c>
      <c r="G11" s="53">
        <v>765.03078015497874</v>
      </c>
      <c r="I11" s="55"/>
    </row>
    <row r="12" spans="2:9" x14ac:dyDescent="0.25">
      <c r="B12" s="187" t="s">
        <v>159</v>
      </c>
      <c r="C12" s="187"/>
      <c r="D12" s="53"/>
      <c r="E12" s="53"/>
      <c r="F12" s="53"/>
      <c r="G12" s="53"/>
      <c r="I12" s="55"/>
    </row>
    <row r="13" spans="2:9" x14ac:dyDescent="0.25">
      <c r="B13" s="187" t="s">
        <v>160</v>
      </c>
      <c r="C13" s="187"/>
      <c r="D13" s="53"/>
      <c r="E13" s="53"/>
      <c r="F13" s="53"/>
      <c r="G13" s="53"/>
      <c r="I13" s="55"/>
    </row>
    <row r="14" spans="2:9" ht="13.5" x14ac:dyDescent="0.25">
      <c r="B14" s="184"/>
      <c r="C14" s="184"/>
      <c r="D14" s="184"/>
      <c r="E14" s="184"/>
      <c r="F14" s="184"/>
      <c r="G14" s="184"/>
      <c r="I14" s="55"/>
    </row>
    <row r="15" spans="2:9" ht="13.5" x14ac:dyDescent="0.25">
      <c r="B15" s="185" t="s">
        <v>158</v>
      </c>
      <c r="C15" s="185"/>
      <c r="D15" s="185"/>
      <c r="E15" s="185"/>
      <c r="F15" s="185"/>
      <c r="G15" s="185"/>
    </row>
    <row r="16" spans="2:9" x14ac:dyDescent="0.25">
      <c r="B16" s="183" t="s">
        <v>161</v>
      </c>
      <c r="C16" s="54" t="s">
        <v>193</v>
      </c>
      <c r="D16" s="53"/>
      <c r="E16" s="53"/>
      <c r="F16" s="53"/>
      <c r="G16" s="53"/>
      <c r="H16" s="32"/>
    </row>
    <row r="17" spans="2:7" x14ac:dyDescent="0.25">
      <c r="B17" s="183"/>
      <c r="C17" s="54" t="s">
        <v>194</v>
      </c>
      <c r="D17" s="53"/>
      <c r="E17" s="53"/>
      <c r="F17" s="53"/>
      <c r="G17" s="53"/>
    </row>
    <row r="18" spans="2:7" x14ac:dyDescent="0.25">
      <c r="B18" s="183" t="s">
        <v>162</v>
      </c>
      <c r="C18" s="54" t="s">
        <v>193</v>
      </c>
      <c r="D18" s="53"/>
      <c r="E18" s="53"/>
      <c r="F18" s="53"/>
      <c r="G18" s="53"/>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c r="E22" s="53"/>
      <c r="F22" s="53"/>
      <c r="G22" s="53"/>
    </row>
    <row r="23" spans="2:7" x14ac:dyDescent="0.25">
      <c r="B23" s="183"/>
      <c r="C23" s="54" t="s">
        <v>194</v>
      </c>
      <c r="D23" s="53"/>
      <c r="E23" s="53"/>
      <c r="F23" s="53"/>
      <c r="G23" s="53"/>
    </row>
    <row r="24" spans="2:7" x14ac:dyDescent="0.25">
      <c r="B24" s="183" t="s">
        <v>165</v>
      </c>
      <c r="C24" s="54" t="s">
        <v>193</v>
      </c>
      <c r="D24" s="53">
        <v>317.231427111465</v>
      </c>
      <c r="E24" s="53">
        <v>317.231427111465</v>
      </c>
      <c r="F24" s="53">
        <v>576.78441292993637</v>
      </c>
      <c r="G24" s="53">
        <v>576.78441292993637</v>
      </c>
    </row>
    <row r="25" spans="2:7" x14ac:dyDescent="0.25">
      <c r="B25" s="183"/>
      <c r="C25" s="54" t="s">
        <v>194</v>
      </c>
      <c r="D25" s="53"/>
      <c r="E25" s="53"/>
      <c r="F25" s="53"/>
      <c r="G25" s="53"/>
    </row>
    <row r="26" spans="2:7" x14ac:dyDescent="0.25">
      <c r="B26" s="183" t="s">
        <v>166</v>
      </c>
      <c r="C26" s="54" t="s">
        <v>193</v>
      </c>
      <c r="D26" s="53">
        <v>568.12914686709939</v>
      </c>
      <c r="E26" s="53">
        <v>519.30076097818085</v>
      </c>
      <c r="F26" s="53">
        <v>306.74278850219901</v>
      </c>
      <c r="G26" s="53">
        <v>188.24636722504235</v>
      </c>
    </row>
    <row r="27" spans="2:7" x14ac:dyDescent="0.25">
      <c r="B27" s="183"/>
      <c r="C27" s="54" t="s">
        <v>194</v>
      </c>
      <c r="D27" s="53"/>
      <c r="E27" s="53"/>
      <c r="F27" s="53"/>
      <c r="G27" s="53"/>
    </row>
    <row r="28" spans="2:7" x14ac:dyDescent="0.25">
      <c r="B28" s="183" t="s">
        <v>167</v>
      </c>
      <c r="C28" s="54" t="s">
        <v>193</v>
      </c>
      <c r="D28" s="53"/>
      <c r="E28" s="53"/>
      <c r="F28" s="53"/>
      <c r="G28" s="53"/>
    </row>
    <row r="29" spans="2:7" x14ac:dyDescent="0.25">
      <c r="B29" s="183"/>
      <c r="C29" s="54" t="s">
        <v>194</v>
      </c>
      <c r="D29" s="53"/>
      <c r="E29" s="53"/>
      <c r="F29" s="53"/>
      <c r="G29" s="53"/>
    </row>
    <row r="30" spans="2:7" x14ac:dyDescent="0.25">
      <c r="B30" s="183" t="s">
        <v>168</v>
      </c>
      <c r="C30" s="54" t="s">
        <v>193</v>
      </c>
      <c r="D30" s="53"/>
      <c r="E30" s="53"/>
      <c r="F30" s="53"/>
      <c r="G30" s="53"/>
    </row>
    <row r="31" spans="2:7" x14ac:dyDescent="0.25">
      <c r="B31" s="183"/>
      <c r="C31" s="54" t="s">
        <v>194</v>
      </c>
      <c r="D31" s="53"/>
      <c r="E31" s="53"/>
      <c r="F31" s="53"/>
      <c r="G31" s="53"/>
    </row>
    <row r="32" spans="2:7" x14ac:dyDescent="0.25">
      <c r="B32" s="183" t="s">
        <v>169</v>
      </c>
      <c r="C32" s="54" t="s">
        <v>193</v>
      </c>
      <c r="D32" s="53"/>
      <c r="E32" s="53"/>
      <c r="F32" s="53"/>
      <c r="G32" s="53"/>
    </row>
    <row r="33" spans="2:7" x14ac:dyDescent="0.25">
      <c r="B33" s="183"/>
      <c r="C33" s="54" t="s">
        <v>194</v>
      </c>
      <c r="D33" s="53"/>
      <c r="E33" s="53"/>
      <c r="F33" s="53"/>
      <c r="G33" s="53"/>
    </row>
    <row r="34" spans="2:7" x14ac:dyDescent="0.25">
      <c r="B34" s="183" t="s">
        <v>170</v>
      </c>
      <c r="C34" s="54" t="s">
        <v>193</v>
      </c>
      <c r="D34" s="53"/>
      <c r="E34" s="53"/>
      <c r="F34" s="53"/>
      <c r="G34" s="53"/>
    </row>
    <row r="35" spans="2:7" x14ac:dyDescent="0.25">
      <c r="B35" s="183"/>
      <c r="C35" s="54" t="s">
        <v>194</v>
      </c>
      <c r="D35" s="53"/>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c r="E44" s="53"/>
      <c r="F44" s="53"/>
      <c r="G44" s="53"/>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C00-000000000000}"/>
  </hyperlink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116"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118"/>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22163.448591049349</v>
      </c>
      <c r="E10" s="17">
        <v>22113.025127347406</v>
      </c>
      <c r="F10" s="17">
        <v>29453.725766288386</v>
      </c>
      <c r="G10" s="17">
        <v>29128.116255861551</v>
      </c>
      <c r="I10" s="55"/>
    </row>
    <row r="11" spans="2:9" x14ac:dyDescent="0.25">
      <c r="B11" s="187" t="s">
        <v>158</v>
      </c>
      <c r="C11" s="187"/>
      <c r="D11" s="53"/>
      <c r="E11" s="53"/>
      <c r="F11" s="53"/>
      <c r="G11" s="53"/>
      <c r="I11" s="55"/>
    </row>
    <row r="12" spans="2:9" x14ac:dyDescent="0.25">
      <c r="B12" s="187" t="s">
        <v>159</v>
      </c>
      <c r="C12" s="187"/>
      <c r="D12" s="53">
        <v>22163.448591049349</v>
      </c>
      <c r="E12" s="53">
        <v>22113.025127347406</v>
      </c>
      <c r="F12" s="53">
        <v>29453.725766288386</v>
      </c>
      <c r="G12" s="53">
        <v>29128.116255861551</v>
      </c>
      <c r="I12" s="55"/>
    </row>
    <row r="13" spans="2:9" x14ac:dyDescent="0.25">
      <c r="B13" s="187" t="s">
        <v>160</v>
      </c>
      <c r="C13" s="187"/>
      <c r="D13" s="53"/>
      <c r="E13" s="53"/>
      <c r="F13" s="53"/>
      <c r="G13" s="53"/>
      <c r="I13" s="55"/>
    </row>
    <row r="14" spans="2:9" ht="13.5" x14ac:dyDescent="0.25">
      <c r="B14" s="184"/>
      <c r="C14" s="184"/>
      <c r="D14" s="184"/>
      <c r="E14" s="184"/>
      <c r="F14" s="184"/>
      <c r="G14" s="184"/>
      <c r="I14" s="55"/>
    </row>
    <row r="15" spans="2:9" ht="13.5" x14ac:dyDescent="0.25">
      <c r="B15" s="185" t="s">
        <v>158</v>
      </c>
      <c r="C15" s="185"/>
      <c r="D15" s="185"/>
      <c r="E15" s="185"/>
      <c r="F15" s="185"/>
      <c r="G15" s="185"/>
    </row>
    <row r="16" spans="2:9" x14ac:dyDescent="0.25">
      <c r="B16" s="183" t="s">
        <v>161</v>
      </c>
      <c r="C16" s="54" t="s">
        <v>193</v>
      </c>
      <c r="D16" s="53"/>
      <c r="E16" s="53"/>
      <c r="F16" s="53"/>
      <c r="G16" s="53"/>
      <c r="H16" s="32"/>
    </row>
    <row r="17" spans="2:7" x14ac:dyDescent="0.25">
      <c r="B17" s="183"/>
      <c r="C17" s="54" t="s">
        <v>194</v>
      </c>
      <c r="D17" s="53"/>
      <c r="E17" s="53"/>
      <c r="F17" s="53"/>
      <c r="G17" s="53"/>
    </row>
    <row r="18" spans="2:7" x14ac:dyDescent="0.25">
      <c r="B18" s="183" t="s">
        <v>162</v>
      </c>
      <c r="C18" s="54" t="s">
        <v>193</v>
      </c>
      <c r="D18" s="53"/>
      <c r="E18" s="53"/>
      <c r="F18" s="53"/>
      <c r="G18" s="53"/>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c r="E22" s="53"/>
      <c r="F22" s="53"/>
      <c r="G22" s="53"/>
    </row>
    <row r="23" spans="2:7" x14ac:dyDescent="0.25">
      <c r="B23" s="183"/>
      <c r="C23" s="54" t="s">
        <v>194</v>
      </c>
      <c r="D23" s="53"/>
      <c r="E23" s="53"/>
      <c r="F23" s="53"/>
      <c r="G23" s="53"/>
    </row>
    <row r="24" spans="2:7" x14ac:dyDescent="0.25">
      <c r="B24" s="183" t="s">
        <v>165</v>
      </c>
      <c r="C24" s="54" t="s">
        <v>193</v>
      </c>
      <c r="D24" s="53"/>
      <c r="E24" s="53"/>
      <c r="F24" s="53"/>
      <c r="G24" s="53"/>
    </row>
    <row r="25" spans="2:7" x14ac:dyDescent="0.25">
      <c r="B25" s="183"/>
      <c r="C25" s="54" t="s">
        <v>194</v>
      </c>
      <c r="D25" s="53"/>
      <c r="E25" s="53"/>
      <c r="F25" s="53"/>
      <c r="G25" s="53"/>
    </row>
    <row r="26" spans="2:7" x14ac:dyDescent="0.25">
      <c r="B26" s="183" t="s">
        <v>166</v>
      </c>
      <c r="C26" s="54" t="s">
        <v>193</v>
      </c>
      <c r="D26" s="53"/>
      <c r="E26" s="53"/>
      <c r="F26" s="53"/>
      <c r="G26" s="53"/>
    </row>
    <row r="27" spans="2:7" x14ac:dyDescent="0.25">
      <c r="B27" s="183"/>
      <c r="C27" s="54" t="s">
        <v>194</v>
      </c>
      <c r="D27" s="53"/>
      <c r="E27" s="53"/>
      <c r="F27" s="53"/>
      <c r="G27" s="53"/>
    </row>
    <row r="28" spans="2:7" x14ac:dyDescent="0.25">
      <c r="B28" s="183" t="s">
        <v>167</v>
      </c>
      <c r="C28" s="54" t="s">
        <v>193</v>
      </c>
      <c r="D28" s="53"/>
      <c r="E28" s="53"/>
      <c r="F28" s="53"/>
      <c r="G28" s="53"/>
    </row>
    <row r="29" spans="2:7" x14ac:dyDescent="0.25">
      <c r="B29" s="183"/>
      <c r="C29" s="54" t="s">
        <v>194</v>
      </c>
      <c r="D29" s="53"/>
      <c r="E29" s="53"/>
      <c r="F29" s="53"/>
      <c r="G29" s="53"/>
    </row>
    <row r="30" spans="2:7" x14ac:dyDescent="0.25">
      <c r="B30" s="183" t="s">
        <v>168</v>
      </c>
      <c r="C30" s="54" t="s">
        <v>193</v>
      </c>
      <c r="D30" s="53"/>
      <c r="E30" s="53"/>
      <c r="F30" s="53"/>
      <c r="G30" s="53"/>
    </row>
    <row r="31" spans="2:7" x14ac:dyDescent="0.25">
      <c r="B31" s="183"/>
      <c r="C31" s="54" t="s">
        <v>194</v>
      </c>
      <c r="D31" s="53"/>
      <c r="E31" s="53"/>
      <c r="F31" s="53"/>
      <c r="G31" s="53"/>
    </row>
    <row r="32" spans="2:7" x14ac:dyDescent="0.25">
      <c r="B32" s="183" t="s">
        <v>169</v>
      </c>
      <c r="C32" s="54" t="s">
        <v>193</v>
      </c>
      <c r="D32" s="53"/>
      <c r="E32" s="53"/>
      <c r="F32" s="53"/>
      <c r="G32" s="53"/>
    </row>
    <row r="33" spans="2:7" x14ac:dyDescent="0.25">
      <c r="B33" s="183"/>
      <c r="C33" s="54" t="s">
        <v>194</v>
      </c>
      <c r="D33" s="53"/>
      <c r="E33" s="53"/>
      <c r="F33" s="53"/>
      <c r="G33" s="53"/>
    </row>
    <row r="34" spans="2:7" x14ac:dyDescent="0.25">
      <c r="B34" s="183" t="s">
        <v>170</v>
      </c>
      <c r="C34" s="54" t="s">
        <v>193</v>
      </c>
      <c r="D34" s="53"/>
      <c r="E34" s="53"/>
      <c r="F34" s="53"/>
      <c r="G34" s="53"/>
    </row>
    <row r="35" spans="2:7" x14ac:dyDescent="0.25">
      <c r="B35" s="183"/>
      <c r="C35" s="54" t="s">
        <v>194</v>
      </c>
      <c r="D35" s="53"/>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v>8738.0467725988874</v>
      </c>
      <c r="E44" s="53">
        <v>8698.8054145782862</v>
      </c>
      <c r="F44" s="53">
        <v>10745.156686867611</v>
      </c>
      <c r="G44" s="53">
        <v>10560.713667469259</v>
      </c>
    </row>
    <row r="45" spans="2:7" x14ac:dyDescent="0.25">
      <c r="B45" s="183"/>
      <c r="C45" s="54" t="s">
        <v>194</v>
      </c>
      <c r="D45" s="53"/>
      <c r="E45" s="53"/>
      <c r="F45" s="53"/>
      <c r="G45" s="53"/>
    </row>
    <row r="46" spans="2:7" x14ac:dyDescent="0.25">
      <c r="B46" s="183" t="s">
        <v>175</v>
      </c>
      <c r="C46" s="54" t="s">
        <v>193</v>
      </c>
      <c r="D46" s="53">
        <v>13305.401818450468</v>
      </c>
      <c r="E46" s="53">
        <v>13294.219712769107</v>
      </c>
      <c r="F46" s="53">
        <v>18490.387261238946</v>
      </c>
      <c r="G46" s="53">
        <v>18349.220770210479</v>
      </c>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D00-000000000000}"/>
  </hyperlink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31" customWidth="1"/>
    <col min="3" max="3" width="13.125" style="31"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29"/>
      <c r="C5" s="29"/>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7476.7592539601374</v>
      </c>
      <c r="E10" s="17">
        <v>7466.4426058284216</v>
      </c>
      <c r="F10" s="17">
        <v>10232.30648206011</v>
      </c>
      <c r="G10" s="17">
        <v>10232.30648206011</v>
      </c>
      <c r="I10" s="55"/>
    </row>
    <row r="11" spans="2:9" x14ac:dyDescent="0.25">
      <c r="B11" s="187" t="s">
        <v>158</v>
      </c>
      <c r="C11" s="187"/>
      <c r="D11" s="53">
        <v>658.07000000000016</v>
      </c>
      <c r="E11" s="53">
        <v>658.07000000000016</v>
      </c>
      <c r="F11" s="53">
        <v>996.16190000000006</v>
      </c>
      <c r="G11" s="53">
        <v>996.16190000000006</v>
      </c>
      <c r="I11" s="55"/>
    </row>
    <row r="12" spans="2:9" x14ac:dyDescent="0.25">
      <c r="B12" s="187" t="s">
        <v>159</v>
      </c>
      <c r="C12" s="187"/>
      <c r="D12" s="53">
        <v>6818.6892539601376</v>
      </c>
      <c r="E12" s="53">
        <v>6808.3726058284237</v>
      </c>
      <c r="F12" s="53">
        <v>9236.144582060113</v>
      </c>
      <c r="G12" s="53">
        <v>9236.144582060113</v>
      </c>
      <c r="I12" s="55"/>
    </row>
    <row r="13" spans="2:9" x14ac:dyDescent="0.25">
      <c r="B13" s="187" t="s">
        <v>160</v>
      </c>
      <c r="C13" s="187"/>
      <c r="D13" s="53"/>
      <c r="E13" s="53"/>
      <c r="F13" s="53"/>
      <c r="G13" s="53"/>
      <c r="I13" s="55"/>
    </row>
    <row r="14" spans="2:9" ht="13.5" x14ac:dyDescent="0.25">
      <c r="B14" s="184"/>
      <c r="C14" s="184"/>
      <c r="D14" s="184"/>
      <c r="E14" s="184"/>
      <c r="F14" s="184"/>
      <c r="G14" s="184"/>
      <c r="I14" s="55"/>
    </row>
    <row r="15" spans="2:9" ht="13.5" x14ac:dyDescent="0.25">
      <c r="B15" s="185" t="s">
        <v>158</v>
      </c>
      <c r="C15" s="185"/>
      <c r="D15" s="185"/>
      <c r="E15" s="185"/>
      <c r="F15" s="185"/>
      <c r="G15" s="185"/>
    </row>
    <row r="16" spans="2:9" x14ac:dyDescent="0.25">
      <c r="B16" s="183" t="s">
        <v>161</v>
      </c>
      <c r="C16" s="54" t="s">
        <v>193</v>
      </c>
      <c r="D16" s="53"/>
      <c r="E16" s="53"/>
      <c r="F16" s="53"/>
      <c r="G16" s="53"/>
      <c r="H16" s="32"/>
    </row>
    <row r="17" spans="2:7" x14ac:dyDescent="0.25">
      <c r="B17" s="183"/>
      <c r="C17" s="54" t="s">
        <v>194</v>
      </c>
      <c r="D17" s="53"/>
      <c r="E17" s="53"/>
      <c r="F17" s="53"/>
      <c r="G17" s="53"/>
    </row>
    <row r="18" spans="2:7" x14ac:dyDescent="0.25">
      <c r="B18" s="183" t="s">
        <v>162</v>
      </c>
      <c r="C18" s="54" t="s">
        <v>193</v>
      </c>
      <c r="D18" s="53"/>
      <c r="E18" s="53"/>
      <c r="F18" s="53"/>
      <c r="G18" s="53"/>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c r="E22" s="53"/>
      <c r="F22" s="53"/>
      <c r="G22" s="53"/>
    </row>
    <row r="23" spans="2:7" x14ac:dyDescent="0.25">
      <c r="B23" s="183"/>
      <c r="C23" s="54" t="s">
        <v>194</v>
      </c>
      <c r="D23" s="53"/>
      <c r="E23" s="53"/>
      <c r="F23" s="53"/>
      <c r="G23" s="53"/>
    </row>
    <row r="24" spans="2:7" x14ac:dyDescent="0.25">
      <c r="B24" s="183" t="s">
        <v>165</v>
      </c>
      <c r="C24" s="54" t="s">
        <v>193</v>
      </c>
      <c r="D24" s="53">
        <v>658.07000000000016</v>
      </c>
      <c r="E24" s="53">
        <v>658.07000000000016</v>
      </c>
      <c r="F24" s="53">
        <v>996.16190000000006</v>
      </c>
      <c r="G24" s="53">
        <v>996.16190000000006</v>
      </c>
    </row>
    <row r="25" spans="2:7" x14ac:dyDescent="0.25">
      <c r="B25" s="183"/>
      <c r="C25" s="54" t="s">
        <v>194</v>
      </c>
      <c r="D25" s="53"/>
      <c r="E25" s="53"/>
      <c r="F25" s="53"/>
      <c r="G25" s="53"/>
    </row>
    <row r="26" spans="2:7" x14ac:dyDescent="0.25">
      <c r="B26" s="183" t="s">
        <v>166</v>
      </c>
      <c r="C26" s="54" t="s">
        <v>193</v>
      </c>
      <c r="D26" s="53"/>
      <c r="E26" s="53"/>
      <c r="F26" s="53"/>
      <c r="G26" s="53"/>
    </row>
    <row r="27" spans="2:7" x14ac:dyDescent="0.25">
      <c r="B27" s="183"/>
      <c r="C27" s="54" t="s">
        <v>194</v>
      </c>
      <c r="D27" s="53"/>
      <c r="E27" s="53"/>
      <c r="F27" s="53"/>
      <c r="G27" s="53"/>
    </row>
    <row r="28" spans="2:7" x14ac:dyDescent="0.25">
      <c r="B28" s="183" t="s">
        <v>167</v>
      </c>
      <c r="C28" s="54" t="s">
        <v>193</v>
      </c>
      <c r="D28" s="53"/>
      <c r="E28" s="53"/>
      <c r="F28" s="53"/>
      <c r="G28" s="53"/>
    </row>
    <row r="29" spans="2:7" x14ac:dyDescent="0.25">
      <c r="B29" s="183"/>
      <c r="C29" s="54" t="s">
        <v>194</v>
      </c>
      <c r="D29" s="53"/>
      <c r="E29" s="53"/>
      <c r="F29" s="53"/>
      <c r="G29" s="53"/>
    </row>
    <row r="30" spans="2:7" x14ac:dyDescent="0.25">
      <c r="B30" s="183" t="s">
        <v>168</v>
      </c>
      <c r="C30" s="54" t="s">
        <v>193</v>
      </c>
      <c r="D30" s="53"/>
      <c r="E30" s="53"/>
      <c r="F30" s="53"/>
      <c r="G30" s="53"/>
    </row>
    <row r="31" spans="2:7" x14ac:dyDescent="0.25">
      <c r="B31" s="183"/>
      <c r="C31" s="54" t="s">
        <v>194</v>
      </c>
      <c r="D31" s="53"/>
      <c r="E31" s="53"/>
      <c r="F31" s="53"/>
      <c r="G31" s="53"/>
    </row>
    <row r="32" spans="2:7" x14ac:dyDescent="0.25">
      <c r="B32" s="183" t="s">
        <v>169</v>
      </c>
      <c r="C32" s="54" t="s">
        <v>193</v>
      </c>
      <c r="D32" s="53"/>
      <c r="E32" s="53"/>
      <c r="F32" s="53"/>
      <c r="G32" s="53"/>
    </row>
    <row r="33" spans="2:7" x14ac:dyDescent="0.25">
      <c r="B33" s="183"/>
      <c r="C33" s="54" t="s">
        <v>194</v>
      </c>
      <c r="D33" s="53"/>
      <c r="E33" s="53"/>
      <c r="F33" s="53"/>
      <c r="G33" s="53"/>
    </row>
    <row r="34" spans="2:7" x14ac:dyDescent="0.25">
      <c r="B34" s="183" t="s">
        <v>170</v>
      </c>
      <c r="C34" s="54" t="s">
        <v>193</v>
      </c>
      <c r="D34" s="53"/>
      <c r="E34" s="53"/>
      <c r="F34" s="53"/>
      <c r="G34" s="53"/>
    </row>
    <row r="35" spans="2:7" x14ac:dyDescent="0.25">
      <c r="B35" s="183"/>
      <c r="C35" s="54" t="s">
        <v>194</v>
      </c>
      <c r="D35" s="53"/>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c r="E40" s="53"/>
      <c r="F40" s="53"/>
      <c r="G40" s="53"/>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v>1090.9305572668336</v>
      </c>
      <c r="E44" s="53">
        <v>1090.9305572668336</v>
      </c>
      <c r="F44" s="53">
        <v>2187.9045439512029</v>
      </c>
      <c r="G44" s="53">
        <v>2187.9045439512029</v>
      </c>
    </row>
    <row r="45" spans="2:7" x14ac:dyDescent="0.25">
      <c r="B45" s="183"/>
      <c r="C45" s="54" t="s">
        <v>194</v>
      </c>
      <c r="D45" s="53"/>
      <c r="E45" s="53"/>
      <c r="F45" s="53"/>
      <c r="G45" s="53"/>
    </row>
    <row r="46" spans="2:7" x14ac:dyDescent="0.25">
      <c r="B46" s="183" t="s">
        <v>175</v>
      </c>
      <c r="C46" s="54" t="s">
        <v>193</v>
      </c>
      <c r="D46" s="53">
        <v>5727.758696693305</v>
      </c>
      <c r="E46" s="53">
        <v>5717.4420485615865</v>
      </c>
      <c r="F46" s="53">
        <v>7048.2400381089092</v>
      </c>
      <c r="G46" s="53">
        <v>7048.2400381089092</v>
      </c>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E00-000000000000}"/>
  </hyperlink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31" customWidth="1"/>
    <col min="3" max="3" width="13.125" style="31"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29"/>
      <c r="C5" s="29"/>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1885.5012814731097</v>
      </c>
      <c r="E10" s="17">
        <v>1809.3710947322111</v>
      </c>
      <c r="F10" s="17">
        <v>52228.948962207229</v>
      </c>
      <c r="G10" s="17">
        <v>51589.003507898211</v>
      </c>
      <c r="I10" s="55"/>
    </row>
    <row r="11" spans="2:9" x14ac:dyDescent="0.25">
      <c r="B11" s="187" t="s">
        <v>158</v>
      </c>
      <c r="C11" s="187"/>
      <c r="D11" s="53">
        <v>1516.6150805158929</v>
      </c>
      <c r="E11" s="53">
        <v>1458.2591560638191</v>
      </c>
      <c r="F11" s="53">
        <v>48610.579075617585</v>
      </c>
      <c r="G11" s="53">
        <v>48023.62521847272</v>
      </c>
      <c r="I11" s="55"/>
    </row>
    <row r="12" spans="2:9" x14ac:dyDescent="0.25">
      <c r="B12" s="187" t="s">
        <v>159</v>
      </c>
      <c r="C12" s="187"/>
      <c r="D12" s="53">
        <v>315.72587236153788</v>
      </c>
      <c r="E12" s="53">
        <v>315.72587236153788</v>
      </c>
      <c r="F12" s="53">
        <v>2661.1212766547524</v>
      </c>
      <c r="G12" s="53">
        <v>2661.1212766547524</v>
      </c>
      <c r="I12" s="55"/>
    </row>
    <row r="13" spans="2:9" x14ac:dyDescent="0.25">
      <c r="B13" s="187" t="s">
        <v>160</v>
      </c>
      <c r="C13" s="187"/>
      <c r="D13" s="53">
        <v>53.160328595679538</v>
      </c>
      <c r="E13" s="53">
        <v>35.386066306855433</v>
      </c>
      <c r="F13" s="53">
        <v>957.24860993494053</v>
      </c>
      <c r="G13" s="53">
        <v>904.25701277077303</v>
      </c>
      <c r="I13" s="55"/>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42.625692518800975</v>
      </c>
      <c r="E16" s="53">
        <v>42.625692518800975</v>
      </c>
      <c r="F16" s="53">
        <v>2089.2655801638166</v>
      </c>
      <c r="G16" s="53">
        <v>2056.7865894771157</v>
      </c>
      <c r="H16" s="32"/>
    </row>
    <row r="17" spans="2:7" x14ac:dyDescent="0.25">
      <c r="B17" s="183"/>
      <c r="C17" s="54" t="s">
        <v>194</v>
      </c>
      <c r="D17" s="53"/>
      <c r="E17" s="53"/>
      <c r="F17" s="53"/>
      <c r="G17" s="53"/>
    </row>
    <row r="18" spans="2:7" x14ac:dyDescent="0.25">
      <c r="B18" s="183" t="s">
        <v>162</v>
      </c>
      <c r="C18" s="54" t="s">
        <v>193</v>
      </c>
      <c r="D18" s="53">
        <v>86.217901666605641</v>
      </c>
      <c r="E18" s="53">
        <v>86.217901666605641</v>
      </c>
      <c r="F18" s="53">
        <v>1003.9974921630164</v>
      </c>
      <c r="G18" s="53">
        <v>992.63832991606205</v>
      </c>
    </row>
    <row r="19" spans="2:7" x14ac:dyDescent="0.25">
      <c r="B19" s="183"/>
      <c r="C19" s="54" t="s">
        <v>194</v>
      </c>
      <c r="D19" s="53"/>
      <c r="E19" s="53"/>
      <c r="F19" s="53"/>
      <c r="G19" s="53"/>
    </row>
    <row r="20" spans="2:7" x14ac:dyDescent="0.25">
      <c r="B20" s="183" t="s">
        <v>163</v>
      </c>
      <c r="C20" s="54" t="s">
        <v>193</v>
      </c>
      <c r="D20" s="53"/>
      <c r="E20" s="53"/>
      <c r="F20" s="53"/>
      <c r="G20" s="53"/>
    </row>
    <row r="21" spans="2:7" x14ac:dyDescent="0.25">
      <c r="B21" s="183"/>
      <c r="C21" s="54" t="s">
        <v>194</v>
      </c>
      <c r="D21" s="53"/>
      <c r="E21" s="53"/>
      <c r="F21" s="53"/>
      <c r="G21" s="53"/>
    </row>
    <row r="22" spans="2:7" x14ac:dyDescent="0.25">
      <c r="B22" s="183" t="s">
        <v>164</v>
      </c>
      <c r="C22" s="54" t="s">
        <v>193</v>
      </c>
      <c r="D22" s="53">
        <v>49.712178782121576</v>
      </c>
      <c r="E22" s="53">
        <v>16.270151589848712</v>
      </c>
      <c r="F22" s="53">
        <v>1143.2962429852121</v>
      </c>
      <c r="G22" s="53">
        <v>1141.8426786099296</v>
      </c>
    </row>
    <row r="23" spans="2:7" x14ac:dyDescent="0.25">
      <c r="B23" s="183"/>
      <c r="C23" s="54" t="s">
        <v>194</v>
      </c>
      <c r="D23" s="53"/>
      <c r="E23" s="53"/>
      <c r="F23" s="53"/>
      <c r="G23" s="53"/>
    </row>
    <row r="24" spans="2:7" x14ac:dyDescent="0.25">
      <c r="B24" s="183" t="s">
        <v>165</v>
      </c>
      <c r="C24" s="54" t="s">
        <v>193</v>
      </c>
      <c r="D24" s="53">
        <v>276.68445237266798</v>
      </c>
      <c r="E24" s="53">
        <v>276.68445237266798</v>
      </c>
      <c r="F24" s="53">
        <v>13631.459299375758</v>
      </c>
      <c r="G24" s="53">
        <v>13599.557854432631</v>
      </c>
    </row>
    <row r="25" spans="2:7" x14ac:dyDescent="0.25">
      <c r="B25" s="183"/>
      <c r="C25" s="54" t="s">
        <v>194</v>
      </c>
      <c r="D25" s="53"/>
      <c r="E25" s="53"/>
      <c r="F25" s="53"/>
      <c r="G25" s="53"/>
    </row>
    <row r="26" spans="2:7" x14ac:dyDescent="0.25">
      <c r="B26" s="183" t="s">
        <v>166</v>
      </c>
      <c r="C26" s="54" t="s">
        <v>193</v>
      </c>
      <c r="D26" s="53">
        <v>525.62985778720395</v>
      </c>
      <c r="E26" s="53">
        <v>519.32540372913309</v>
      </c>
      <c r="F26" s="53">
        <v>16659.78355851362</v>
      </c>
      <c r="G26" s="53">
        <v>16563.054856121915</v>
      </c>
    </row>
    <row r="27" spans="2:7" x14ac:dyDescent="0.25">
      <c r="B27" s="183"/>
      <c r="C27" s="54" t="s">
        <v>194</v>
      </c>
      <c r="D27" s="53"/>
      <c r="E27" s="53"/>
      <c r="F27" s="53"/>
      <c r="G27" s="53"/>
    </row>
    <row r="28" spans="2:7" x14ac:dyDescent="0.25">
      <c r="B28" s="183" t="s">
        <v>167</v>
      </c>
      <c r="C28" s="54" t="s">
        <v>193</v>
      </c>
      <c r="D28" s="53">
        <v>157.90616299866778</v>
      </c>
      <c r="E28" s="53">
        <v>154.6378725145558</v>
      </c>
      <c r="F28" s="53">
        <v>7479.8392960633037</v>
      </c>
      <c r="G28" s="53">
        <v>7479.8392960633037</v>
      </c>
    </row>
    <row r="29" spans="2:7" x14ac:dyDescent="0.25">
      <c r="B29" s="183"/>
      <c r="C29" s="54" t="s">
        <v>194</v>
      </c>
      <c r="D29" s="53"/>
      <c r="E29" s="53"/>
      <c r="F29" s="53"/>
      <c r="G29" s="53"/>
    </row>
    <row r="30" spans="2:7" x14ac:dyDescent="0.25">
      <c r="B30" s="183" t="s">
        <v>168</v>
      </c>
      <c r="C30" s="54" t="s">
        <v>193</v>
      </c>
      <c r="D30" s="53">
        <v>48.427877523059564</v>
      </c>
      <c r="E30" s="53">
        <v>48.427877523059564</v>
      </c>
      <c r="F30" s="53">
        <v>588.58041541685907</v>
      </c>
      <c r="G30" s="53">
        <v>587.9255527278882</v>
      </c>
    </row>
    <row r="31" spans="2:7" x14ac:dyDescent="0.25">
      <c r="B31" s="183"/>
      <c r="C31" s="54" t="s">
        <v>194</v>
      </c>
      <c r="D31" s="53"/>
      <c r="E31" s="53"/>
      <c r="F31" s="53"/>
      <c r="G31" s="53"/>
    </row>
    <row r="32" spans="2:7" x14ac:dyDescent="0.25">
      <c r="B32" s="183" t="s">
        <v>169</v>
      </c>
      <c r="C32" s="54" t="s">
        <v>193</v>
      </c>
      <c r="D32" s="53">
        <v>186.15913688772471</v>
      </c>
      <c r="E32" s="53">
        <v>186.15913688772471</v>
      </c>
      <c r="F32" s="53">
        <v>3328.9778764127195</v>
      </c>
      <c r="G32" s="53">
        <v>2953.8666375482308</v>
      </c>
    </row>
    <row r="33" spans="2:7" x14ac:dyDescent="0.25">
      <c r="B33" s="183"/>
      <c r="C33" s="54" t="s">
        <v>194</v>
      </c>
      <c r="D33" s="53"/>
      <c r="E33" s="53"/>
      <c r="F33" s="53"/>
      <c r="G33" s="53"/>
    </row>
    <row r="34" spans="2:7" x14ac:dyDescent="0.25">
      <c r="B34" s="183" t="s">
        <v>170</v>
      </c>
      <c r="C34" s="54" t="s">
        <v>193</v>
      </c>
      <c r="D34" s="53">
        <v>143.25181997904059</v>
      </c>
      <c r="E34" s="53">
        <v>127.91066726142307</v>
      </c>
      <c r="F34" s="53">
        <v>2685.3793145233085</v>
      </c>
      <c r="G34" s="53">
        <v>2648.113423575659</v>
      </c>
    </row>
    <row r="35" spans="2:7" x14ac:dyDescent="0.25">
      <c r="B35" s="183"/>
      <c r="C35" s="54" t="s">
        <v>194</v>
      </c>
      <c r="D35" s="53"/>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146.98488498059021</v>
      </c>
      <c r="E40" s="53">
        <v>146.98488498059021</v>
      </c>
      <c r="F40" s="53">
        <v>551.19331867721326</v>
      </c>
      <c r="G40" s="53">
        <v>551.19331867721326</v>
      </c>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v>168.74098738094776</v>
      </c>
      <c r="E44" s="53">
        <v>168.74098738094776</v>
      </c>
      <c r="F44" s="53">
        <v>2109.9279579775389</v>
      </c>
      <c r="G44" s="53">
        <v>2109.9279579775389</v>
      </c>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v>34.072945425225683</v>
      </c>
      <c r="E56" s="53">
        <v>27.751113038673893</v>
      </c>
      <c r="F56" s="53">
        <v>644.90961260024119</v>
      </c>
      <c r="G56" s="53">
        <v>591.91801543607357</v>
      </c>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v>19.087383170453851</v>
      </c>
      <c r="E64" s="53">
        <v>7.6349532681815404</v>
      </c>
      <c r="F64" s="53">
        <v>312.3389973346994</v>
      </c>
      <c r="G64" s="53">
        <v>312.3389973346994</v>
      </c>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2F00-000000000000}"/>
  </hyperlinks>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31" customWidth="1"/>
    <col min="3" max="3" width="13.125" style="116"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29"/>
      <c r="C5" s="118"/>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4510.3429403837754</v>
      </c>
      <c r="E10" s="17">
        <v>4395.3151818621564</v>
      </c>
      <c r="F10" s="17">
        <v>7431.193201537626</v>
      </c>
      <c r="G10" s="17">
        <v>6402.0479014590837</v>
      </c>
      <c r="I10" s="55"/>
    </row>
    <row r="11" spans="2:9" x14ac:dyDescent="0.25">
      <c r="B11" s="187" t="s">
        <v>158</v>
      </c>
      <c r="C11" s="187"/>
      <c r="D11" s="53">
        <v>4428.3447740720158</v>
      </c>
      <c r="E11" s="53">
        <v>4334.066140489871</v>
      </c>
      <c r="F11" s="53">
        <v>7397.338592253901</v>
      </c>
      <c r="G11" s="53">
        <v>6402.0479014590837</v>
      </c>
      <c r="I11" s="55"/>
    </row>
    <row r="12" spans="2:9" x14ac:dyDescent="0.25">
      <c r="B12" s="187" t="s">
        <v>159</v>
      </c>
      <c r="C12" s="187"/>
      <c r="D12" s="53">
        <v>81.998166311758524</v>
      </c>
      <c r="E12" s="53">
        <v>61.24904137228431</v>
      </c>
      <c r="F12" s="53">
        <v>33.854609283726333</v>
      </c>
      <c r="G12" s="53"/>
    </row>
    <row r="13" spans="2:9" x14ac:dyDescent="0.25">
      <c r="B13" s="187" t="s">
        <v>160</v>
      </c>
      <c r="C13" s="187"/>
      <c r="D13" s="53"/>
      <c r="E13" s="53"/>
      <c r="F13" s="53"/>
      <c r="G13" s="53"/>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133.52240281836976</v>
      </c>
      <c r="E16" s="53">
        <v>124.11328407191407</v>
      </c>
      <c r="F16" s="53">
        <v>89.037683820430658</v>
      </c>
      <c r="G16" s="53">
        <v>21.811329114164</v>
      </c>
      <c r="H16" s="32"/>
    </row>
    <row r="17" spans="2:7" x14ac:dyDescent="0.25">
      <c r="B17" s="183"/>
      <c r="C17" s="54" t="s">
        <v>194</v>
      </c>
      <c r="D17" s="53"/>
      <c r="E17" s="53"/>
      <c r="F17" s="53"/>
      <c r="G17" s="53"/>
    </row>
    <row r="18" spans="2:7" x14ac:dyDescent="0.25">
      <c r="B18" s="183" t="s">
        <v>162</v>
      </c>
      <c r="C18" s="54" t="s">
        <v>193</v>
      </c>
      <c r="D18" s="53">
        <v>1163.6090156515079</v>
      </c>
      <c r="E18" s="53">
        <v>1100.5028878575035</v>
      </c>
      <c r="F18" s="53">
        <v>1587.3068205591399</v>
      </c>
      <c r="G18" s="53">
        <v>1247.1520943256751</v>
      </c>
    </row>
    <row r="19" spans="2:7" x14ac:dyDescent="0.25">
      <c r="B19" s="183"/>
      <c r="C19" s="54" t="s">
        <v>194</v>
      </c>
      <c r="D19" s="53"/>
      <c r="E19" s="53"/>
      <c r="F19" s="53"/>
      <c r="G19" s="53"/>
    </row>
    <row r="20" spans="2:7" x14ac:dyDescent="0.25">
      <c r="B20" s="183" t="s">
        <v>163</v>
      </c>
      <c r="C20" s="54" t="s">
        <v>193</v>
      </c>
      <c r="D20" s="53">
        <v>0.66586895838391802</v>
      </c>
      <c r="E20" s="53">
        <v>0.66586895838391802</v>
      </c>
      <c r="F20" s="53">
        <v>2.5424087501931414</v>
      </c>
      <c r="G20" s="53">
        <v>2.5424087501931414</v>
      </c>
    </row>
    <row r="21" spans="2:7" x14ac:dyDescent="0.25">
      <c r="B21" s="183"/>
      <c r="C21" s="54" t="s">
        <v>194</v>
      </c>
      <c r="D21" s="53"/>
      <c r="E21" s="53"/>
      <c r="F21" s="53"/>
      <c r="G21" s="53"/>
    </row>
    <row r="22" spans="2:7" x14ac:dyDescent="0.25">
      <c r="B22" s="183" t="s">
        <v>164</v>
      </c>
      <c r="C22" s="54" t="s">
        <v>193</v>
      </c>
      <c r="D22" s="53">
        <v>1609.3428591948493</v>
      </c>
      <c r="E22" s="53">
        <v>1599.3428591948491</v>
      </c>
      <c r="F22" s="53">
        <v>3528.1527635621583</v>
      </c>
      <c r="G22" s="53">
        <v>3524.9051949498871</v>
      </c>
    </row>
    <row r="23" spans="2:7" x14ac:dyDescent="0.25">
      <c r="B23" s="183"/>
      <c r="C23" s="54" t="s">
        <v>194</v>
      </c>
      <c r="D23" s="53"/>
      <c r="E23" s="53"/>
      <c r="F23" s="53"/>
      <c r="G23" s="53"/>
    </row>
    <row r="24" spans="2:7" x14ac:dyDescent="0.25">
      <c r="B24" s="183" t="s">
        <v>165</v>
      </c>
      <c r="C24" s="54" t="s">
        <v>193</v>
      </c>
      <c r="D24" s="53">
        <v>58.797270334327699</v>
      </c>
      <c r="E24" s="53">
        <v>58.797270334327699</v>
      </c>
      <c r="F24" s="53">
        <v>79.170560560079664</v>
      </c>
      <c r="G24" s="53">
        <v>34.836946242693799</v>
      </c>
    </row>
    <row r="25" spans="2:7" x14ac:dyDescent="0.25">
      <c r="B25" s="183"/>
      <c r="C25" s="54" t="s">
        <v>194</v>
      </c>
      <c r="D25" s="53"/>
      <c r="E25" s="53"/>
      <c r="F25" s="53"/>
      <c r="G25" s="53"/>
    </row>
    <row r="26" spans="2:7" x14ac:dyDescent="0.25">
      <c r="B26" s="183" t="s">
        <v>166</v>
      </c>
      <c r="C26" s="54" t="s">
        <v>193</v>
      </c>
      <c r="D26" s="53">
        <v>758.88399611146713</v>
      </c>
      <c r="E26" s="53">
        <v>751.16680872655945</v>
      </c>
      <c r="F26" s="53">
        <v>951.95259303779221</v>
      </c>
      <c r="G26" s="53">
        <v>489.62822350780328</v>
      </c>
    </row>
    <row r="27" spans="2:7" x14ac:dyDescent="0.25">
      <c r="B27" s="183"/>
      <c r="C27" s="54" t="s">
        <v>194</v>
      </c>
      <c r="D27" s="53"/>
      <c r="E27" s="53"/>
      <c r="F27" s="53"/>
      <c r="G27" s="53"/>
    </row>
    <row r="28" spans="2:7" x14ac:dyDescent="0.25">
      <c r="B28" s="183" t="s">
        <v>167</v>
      </c>
      <c r="C28" s="54" t="s">
        <v>193</v>
      </c>
      <c r="D28" s="53">
        <v>191.89444012186468</v>
      </c>
      <c r="E28" s="53">
        <v>191.89444012186468</v>
      </c>
      <c r="F28" s="53">
        <v>285.27172818744424</v>
      </c>
      <c r="G28" s="53">
        <v>242.01166021893823</v>
      </c>
    </row>
    <row r="29" spans="2:7" x14ac:dyDescent="0.25">
      <c r="B29" s="183"/>
      <c r="C29" s="54" t="s">
        <v>194</v>
      </c>
      <c r="D29" s="53"/>
      <c r="E29" s="53"/>
      <c r="F29" s="53"/>
      <c r="G29" s="53"/>
    </row>
    <row r="30" spans="2:7" x14ac:dyDescent="0.25">
      <c r="B30" s="183" t="s">
        <v>168</v>
      </c>
      <c r="C30" s="54" t="s">
        <v>193</v>
      </c>
      <c r="D30" s="53">
        <v>8.0923993135468706</v>
      </c>
      <c r="E30" s="53">
        <v>4.0461996567734353</v>
      </c>
      <c r="F30" s="53">
        <v>14.713453297357947</v>
      </c>
      <c r="G30" s="53"/>
    </row>
    <row r="31" spans="2:7" x14ac:dyDescent="0.25">
      <c r="B31" s="183"/>
      <c r="C31" s="54" t="s">
        <v>194</v>
      </c>
      <c r="D31" s="53"/>
      <c r="E31" s="53"/>
      <c r="F31" s="53"/>
      <c r="G31" s="53"/>
    </row>
    <row r="32" spans="2:7" x14ac:dyDescent="0.25">
      <c r="B32" s="183" t="s">
        <v>169</v>
      </c>
      <c r="C32" s="54" t="s">
        <v>193</v>
      </c>
      <c r="D32" s="53">
        <v>503.03652156769772</v>
      </c>
      <c r="E32" s="53">
        <v>503.03652156769772</v>
      </c>
      <c r="F32" s="53">
        <v>857.82694411566649</v>
      </c>
      <c r="G32" s="53">
        <v>839.1600443497282</v>
      </c>
    </row>
    <row r="33" spans="2:7" x14ac:dyDescent="0.25">
      <c r="B33" s="183"/>
      <c r="C33" s="54" t="s">
        <v>194</v>
      </c>
      <c r="D33" s="53"/>
      <c r="E33" s="53"/>
      <c r="F33" s="53"/>
      <c r="G33" s="53"/>
    </row>
    <row r="34" spans="2:7" x14ac:dyDescent="0.25">
      <c r="B34" s="183" t="s">
        <v>170</v>
      </c>
      <c r="C34" s="54" t="s">
        <v>193</v>
      </c>
      <c r="D34" s="53">
        <v>0.5</v>
      </c>
      <c r="E34" s="53">
        <v>0.5</v>
      </c>
      <c r="F34" s="53">
        <v>1.3636363636363635</v>
      </c>
      <c r="G34" s="53"/>
    </row>
    <row r="35" spans="2:7" x14ac:dyDescent="0.25">
      <c r="B35" s="183"/>
      <c r="C35" s="54" t="s">
        <v>194</v>
      </c>
      <c r="D35" s="53"/>
      <c r="E35" s="53"/>
      <c r="F35" s="53"/>
      <c r="G35" s="53"/>
    </row>
    <row r="36" spans="2:7" ht="14.25" customHeight="1" x14ac:dyDescent="0.25">
      <c r="B36" s="183" t="s">
        <v>171</v>
      </c>
      <c r="C36" s="54" t="s">
        <v>193</v>
      </c>
      <c r="D36" s="53"/>
      <c r="E36" s="53"/>
      <c r="F36" s="53"/>
      <c r="G36" s="53"/>
    </row>
    <row r="37" spans="2:7" ht="14.25" customHeight="1" x14ac:dyDescent="0.25">
      <c r="B37" s="183"/>
      <c r="C37" s="54" t="s">
        <v>194</v>
      </c>
      <c r="D37" s="53"/>
      <c r="E37" s="53"/>
      <c r="F37" s="53"/>
      <c r="G37" s="53"/>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81.998166311758524</v>
      </c>
      <c r="E40" s="53">
        <v>61.24904137228431</v>
      </c>
      <c r="F40" s="53">
        <v>33.854609283726333</v>
      </c>
      <c r="G40" s="53"/>
    </row>
    <row r="41" spans="2:7" x14ac:dyDescent="0.25">
      <c r="B41" s="183"/>
      <c r="C41" s="54" t="s">
        <v>194</v>
      </c>
      <c r="D41" s="53"/>
      <c r="E41" s="53"/>
      <c r="F41" s="53"/>
      <c r="G41" s="53"/>
    </row>
    <row r="42" spans="2:7" x14ac:dyDescent="0.25">
      <c r="B42" s="183" t="s">
        <v>173</v>
      </c>
      <c r="C42" s="54" t="s">
        <v>193</v>
      </c>
      <c r="D42" s="53"/>
      <c r="E42" s="53"/>
      <c r="F42" s="53"/>
      <c r="G42" s="53"/>
    </row>
    <row r="43" spans="2:7" x14ac:dyDescent="0.25">
      <c r="B43" s="183"/>
      <c r="C43" s="54" t="s">
        <v>194</v>
      </c>
      <c r="D43" s="53"/>
      <c r="E43" s="53"/>
      <c r="F43" s="53"/>
      <c r="G43" s="53"/>
    </row>
    <row r="44" spans="2:7" x14ac:dyDescent="0.25">
      <c r="B44" s="183" t="s">
        <v>174</v>
      </c>
      <c r="C44" s="54" t="s">
        <v>193</v>
      </c>
      <c r="D44" s="53"/>
      <c r="E44" s="53"/>
      <c r="F44" s="53"/>
      <c r="G44" s="53"/>
    </row>
    <row r="45" spans="2:7" x14ac:dyDescent="0.25">
      <c r="B45" s="183"/>
      <c r="C45" s="54" t="s">
        <v>194</v>
      </c>
      <c r="D45" s="53"/>
      <c r="E45" s="53"/>
      <c r="F45" s="53"/>
      <c r="G45" s="53"/>
    </row>
    <row r="46" spans="2:7" x14ac:dyDescent="0.25">
      <c r="B46" s="183" t="s">
        <v>175</v>
      </c>
      <c r="C46" s="54" t="s">
        <v>193</v>
      </c>
      <c r="D46" s="53"/>
      <c r="E46" s="53"/>
      <c r="F46" s="53"/>
      <c r="G46" s="53"/>
    </row>
    <row r="47" spans="2:7" x14ac:dyDescent="0.25">
      <c r="B47" s="183"/>
      <c r="C47" s="54" t="s">
        <v>194</v>
      </c>
      <c r="D47" s="53"/>
      <c r="E47" s="53"/>
      <c r="F47" s="53"/>
      <c r="G47" s="53"/>
    </row>
    <row r="48" spans="2:7" x14ac:dyDescent="0.25">
      <c r="B48" s="183" t="s">
        <v>176</v>
      </c>
      <c r="C48" s="54" t="s">
        <v>193</v>
      </c>
      <c r="D48" s="53"/>
      <c r="E48" s="53"/>
      <c r="F48" s="53"/>
      <c r="G48" s="53"/>
    </row>
    <row r="49" spans="2:7" x14ac:dyDescent="0.25">
      <c r="B49" s="183"/>
      <c r="C49" s="54" t="s">
        <v>194</v>
      </c>
      <c r="D49" s="53"/>
      <c r="E49" s="53"/>
      <c r="F49" s="53"/>
      <c r="G49" s="53"/>
    </row>
    <row r="50" spans="2:7" x14ac:dyDescent="0.25">
      <c r="B50" s="183" t="s">
        <v>177</v>
      </c>
      <c r="C50" s="54" t="s">
        <v>193</v>
      </c>
      <c r="D50" s="53"/>
      <c r="E50" s="53"/>
      <c r="F50" s="53"/>
      <c r="G50" s="53"/>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c r="E54" s="53"/>
      <c r="F54" s="53"/>
      <c r="G54" s="53"/>
    </row>
    <row r="55" spans="2:7" x14ac:dyDescent="0.25">
      <c r="B55" s="183"/>
      <c r="C55" s="54" t="s">
        <v>194</v>
      </c>
      <c r="D55" s="53"/>
      <c r="E55" s="53"/>
      <c r="F55" s="53"/>
      <c r="G55" s="53"/>
    </row>
    <row r="56" spans="2:7" x14ac:dyDescent="0.25">
      <c r="B56" s="183" t="s">
        <v>179</v>
      </c>
      <c r="C56" s="54" t="s">
        <v>193</v>
      </c>
      <c r="D56" s="53"/>
      <c r="E56" s="53"/>
      <c r="F56" s="53"/>
      <c r="G56" s="53"/>
    </row>
    <row r="57" spans="2:7" x14ac:dyDescent="0.25">
      <c r="B57" s="183"/>
      <c r="C57" s="54" t="s">
        <v>194</v>
      </c>
      <c r="D57" s="53"/>
      <c r="E57" s="53"/>
      <c r="F57" s="53"/>
      <c r="G57" s="53"/>
    </row>
    <row r="58" spans="2:7" x14ac:dyDescent="0.25">
      <c r="B58" s="183" t="s">
        <v>180</v>
      </c>
      <c r="C58" s="54" t="s">
        <v>193</v>
      </c>
      <c r="D58" s="53"/>
      <c r="E58" s="53"/>
      <c r="F58" s="53"/>
      <c r="G58" s="53"/>
    </row>
    <row r="59" spans="2:7" x14ac:dyDescent="0.25">
      <c r="B59" s="183"/>
      <c r="C59" s="54" t="s">
        <v>194</v>
      </c>
      <c r="D59" s="53"/>
      <c r="E59" s="53"/>
      <c r="F59" s="53"/>
      <c r="G59" s="53"/>
    </row>
    <row r="60" spans="2:7" x14ac:dyDescent="0.25">
      <c r="B60" s="183" t="s">
        <v>181</v>
      </c>
      <c r="C60" s="54" t="s">
        <v>193</v>
      </c>
      <c r="D60" s="53"/>
      <c r="E60" s="53"/>
      <c r="F60" s="53"/>
      <c r="G60" s="53"/>
    </row>
    <row r="61" spans="2:7" x14ac:dyDescent="0.25">
      <c r="B61" s="183"/>
      <c r="C61" s="54" t="s">
        <v>194</v>
      </c>
      <c r="D61" s="53"/>
      <c r="E61" s="53"/>
      <c r="F61" s="53"/>
      <c r="G61" s="53"/>
    </row>
    <row r="62" spans="2:7" x14ac:dyDescent="0.25">
      <c r="B62" s="183" t="s">
        <v>182</v>
      </c>
      <c r="C62" s="54" t="s">
        <v>193</v>
      </c>
      <c r="D62" s="53"/>
      <c r="E62" s="53"/>
      <c r="F62" s="53"/>
      <c r="G62" s="53"/>
    </row>
    <row r="63" spans="2:7" x14ac:dyDescent="0.25">
      <c r="B63" s="183"/>
      <c r="C63" s="54" t="s">
        <v>194</v>
      </c>
      <c r="D63" s="53"/>
      <c r="E63" s="53"/>
      <c r="F63" s="53"/>
      <c r="G63" s="53"/>
    </row>
    <row r="64" spans="2:7" x14ac:dyDescent="0.25">
      <c r="B64" s="183" t="s">
        <v>183</v>
      </c>
      <c r="C64" s="54" t="s">
        <v>193</v>
      </c>
      <c r="D64" s="53"/>
      <c r="E64" s="53"/>
      <c r="F64" s="53"/>
      <c r="G64" s="53"/>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30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5:M48"/>
  <sheetViews>
    <sheetView showGridLines="0" zoomScaleNormal="100" workbookViewId="0">
      <selection activeCell="L29" sqref="L29"/>
    </sheetView>
  </sheetViews>
  <sheetFormatPr baseColWidth="10" defaultColWidth="8" defaultRowHeight="13.5" x14ac:dyDescent="0.25"/>
  <cols>
    <col min="1" max="1" width="1.75" style="7" customWidth="1"/>
    <col min="2" max="2" width="40" style="7" customWidth="1"/>
    <col min="3" max="3" width="10.625" style="7" customWidth="1"/>
    <col min="4" max="10" width="13.75" style="7" customWidth="1"/>
    <col min="11" max="11" width="5" style="7" customWidth="1"/>
    <col min="12" max="12" width="8.25" style="7" bestFit="1" customWidth="1"/>
    <col min="13" max="13" width="10.125" style="7" bestFit="1" customWidth="1"/>
    <col min="14" max="16384" width="8" style="7"/>
  </cols>
  <sheetData>
    <row r="5" spans="2:13" ht="16.5" x14ac:dyDescent="0.3">
      <c r="B5" s="4"/>
      <c r="C5" s="4"/>
      <c r="D5" s="4"/>
      <c r="E5" s="4"/>
      <c r="F5" s="4"/>
      <c r="G5" s="4"/>
      <c r="H5" s="4"/>
    </row>
    <row r="6" spans="2:13" ht="17.25" x14ac:dyDescent="0.3">
      <c r="B6" s="170"/>
      <c r="C6" s="170"/>
      <c r="D6" s="170"/>
      <c r="E6" s="170"/>
      <c r="F6" s="170"/>
      <c r="G6" s="170"/>
      <c r="H6" s="170"/>
      <c r="I6" s="170"/>
      <c r="J6" s="170"/>
      <c r="K6" s="170"/>
      <c r="L6" s="170"/>
      <c r="M6" s="170"/>
    </row>
    <row r="7" spans="2:13" ht="24.75" customHeight="1" x14ac:dyDescent="0.3">
      <c r="B7" s="90"/>
      <c r="C7" s="90"/>
      <c r="D7" s="90"/>
      <c r="E7" s="90"/>
      <c r="F7" s="90"/>
      <c r="G7" s="90"/>
      <c r="H7" s="90"/>
      <c r="I7" s="90"/>
      <c r="J7" s="90"/>
      <c r="K7" s="90"/>
      <c r="L7" s="90"/>
      <c r="M7" s="90"/>
    </row>
    <row r="8" spans="2:13" ht="13.5" customHeight="1" x14ac:dyDescent="0.25">
      <c r="B8" s="155" t="s">
        <v>186</v>
      </c>
      <c r="C8" s="155"/>
      <c r="D8" s="174" t="s">
        <v>230</v>
      </c>
      <c r="E8" s="174"/>
      <c r="F8" s="174"/>
      <c r="G8" s="174"/>
      <c r="H8" s="174"/>
      <c r="I8" s="174"/>
      <c r="J8" s="174"/>
      <c r="L8" s="93" t="s">
        <v>147</v>
      </c>
    </row>
    <row r="9" spans="2:13" ht="27" customHeight="1" x14ac:dyDescent="0.25">
      <c r="B9" s="155"/>
      <c r="C9" s="155"/>
      <c r="D9" s="49" t="s">
        <v>148</v>
      </c>
      <c r="E9" s="49" t="s">
        <v>231</v>
      </c>
      <c r="F9" s="49" t="s">
        <v>232</v>
      </c>
      <c r="G9" s="49" t="s">
        <v>233</v>
      </c>
      <c r="H9" s="49" t="s">
        <v>234</v>
      </c>
      <c r="I9" s="49" t="s">
        <v>235</v>
      </c>
      <c r="J9" s="49" t="s">
        <v>236</v>
      </c>
      <c r="L9" s="19"/>
    </row>
    <row r="10" spans="2:13" x14ac:dyDescent="0.25">
      <c r="B10" s="175" t="s">
        <v>157</v>
      </c>
      <c r="C10" s="50" t="s">
        <v>193</v>
      </c>
      <c r="D10" s="112">
        <v>50327.011170087106</v>
      </c>
      <c r="E10" s="112">
        <v>2086.565007889576</v>
      </c>
      <c r="F10" s="112">
        <v>1921.5319321872935</v>
      </c>
      <c r="G10" s="112">
        <v>16800.280442992866</v>
      </c>
      <c r="H10" s="112">
        <v>10141.903948564064</v>
      </c>
      <c r="I10" s="112">
        <v>811.04678809654274</v>
      </c>
      <c r="J10" s="112">
        <v>18565.683050356849</v>
      </c>
      <c r="K10" s="20"/>
      <c r="L10" s="19"/>
    </row>
    <row r="11" spans="2:13" x14ac:dyDescent="0.25">
      <c r="B11" s="175"/>
      <c r="C11" s="50" t="s">
        <v>194</v>
      </c>
      <c r="D11" s="112">
        <v>7242.755129863338</v>
      </c>
      <c r="E11" s="112">
        <v>90.009365597425784</v>
      </c>
      <c r="F11" s="112">
        <v>910.31392489000484</v>
      </c>
      <c r="G11" s="112">
        <v>3275.5494073061391</v>
      </c>
      <c r="H11" s="112">
        <v>738.97026444527933</v>
      </c>
      <c r="I11" s="112">
        <v>409.06793400960646</v>
      </c>
      <c r="J11" s="112">
        <v>1818.8442336148887</v>
      </c>
      <c r="K11" s="20"/>
      <c r="L11" s="19"/>
    </row>
    <row r="12" spans="2:13" ht="14.25" x14ac:dyDescent="0.25">
      <c r="B12" s="176"/>
      <c r="C12" s="176"/>
      <c r="D12" s="176"/>
      <c r="E12" s="176"/>
      <c r="F12" s="176"/>
      <c r="G12" s="176"/>
      <c r="H12" s="176"/>
      <c r="I12" s="176"/>
      <c r="J12" s="176"/>
      <c r="K12" s="20"/>
      <c r="L12" s="19"/>
    </row>
    <row r="13" spans="2:13" ht="14.25" x14ac:dyDescent="0.25">
      <c r="B13" s="172" t="s">
        <v>195</v>
      </c>
      <c r="C13" s="51" t="s">
        <v>193</v>
      </c>
      <c r="D13" s="113">
        <v>263.63119964910823</v>
      </c>
      <c r="E13" s="113">
        <v>44.309639217668902</v>
      </c>
      <c r="F13" s="113">
        <v>20.070717902320528</v>
      </c>
      <c r="G13" s="113">
        <v>39.128155060535015</v>
      </c>
      <c r="H13" s="113">
        <v>61.047820651286131</v>
      </c>
      <c r="I13" s="113"/>
      <c r="J13" s="113">
        <v>99.074866817297703</v>
      </c>
      <c r="K13" s="20"/>
      <c r="L13" s="19"/>
    </row>
    <row r="14" spans="2:13" ht="14.25" x14ac:dyDescent="0.25">
      <c r="B14" s="172"/>
      <c r="C14" s="51" t="s">
        <v>194</v>
      </c>
      <c r="D14" s="113">
        <v>68.154863212443203</v>
      </c>
      <c r="E14" s="113"/>
      <c r="F14" s="113"/>
      <c r="G14" s="113"/>
      <c r="H14" s="113"/>
      <c r="I14" s="113">
        <v>68.154863212443203</v>
      </c>
      <c r="J14" s="113"/>
      <c r="K14" s="20"/>
      <c r="L14" s="19"/>
    </row>
    <row r="15" spans="2:13" ht="14.25" x14ac:dyDescent="0.25">
      <c r="B15" s="172" t="s">
        <v>196</v>
      </c>
      <c r="C15" s="51" t="s">
        <v>193</v>
      </c>
      <c r="D15" s="113">
        <v>1334.7052935267382</v>
      </c>
      <c r="E15" s="113">
        <v>48.253629243220686</v>
      </c>
      <c r="F15" s="113">
        <v>27.083230737237187</v>
      </c>
      <c r="G15" s="113">
        <v>846.55979784204533</v>
      </c>
      <c r="H15" s="113">
        <v>105.74956455570788</v>
      </c>
      <c r="I15" s="113">
        <v>88.439612633724622</v>
      </c>
      <c r="J15" s="113">
        <v>218.61945851480166</v>
      </c>
      <c r="K15" s="20"/>
      <c r="L15" s="19"/>
    </row>
    <row r="16" spans="2:13" ht="14.25" x14ac:dyDescent="0.25">
      <c r="B16" s="172"/>
      <c r="C16" s="51" t="s">
        <v>194</v>
      </c>
      <c r="D16" s="113">
        <v>386.20987617686097</v>
      </c>
      <c r="E16" s="113">
        <v>14.397164840525488</v>
      </c>
      <c r="F16" s="113">
        <v>40.982718220426896</v>
      </c>
      <c r="G16" s="113">
        <v>234.87479444013744</v>
      </c>
      <c r="H16" s="113">
        <v>46.995776756596214</v>
      </c>
      <c r="I16" s="113">
        <v>0.25</v>
      </c>
      <c r="J16" s="113">
        <v>48.709421919174922</v>
      </c>
      <c r="K16" s="20"/>
      <c r="L16" s="19"/>
    </row>
    <row r="17" spans="2:12" ht="14.25" x14ac:dyDescent="0.25">
      <c r="B17" s="172" t="s">
        <v>197</v>
      </c>
      <c r="C17" s="51" t="s">
        <v>193</v>
      </c>
      <c r="D17" s="113">
        <v>19576.714487720852</v>
      </c>
      <c r="E17" s="113">
        <v>1320.3426198178227</v>
      </c>
      <c r="F17" s="113">
        <v>1361.264293122239</v>
      </c>
      <c r="G17" s="113">
        <v>7611.5309148601891</v>
      </c>
      <c r="H17" s="113">
        <v>2602.9764133599001</v>
      </c>
      <c r="I17" s="113">
        <v>246.70651670795004</v>
      </c>
      <c r="J17" s="113">
        <v>6433.8937298527735</v>
      </c>
      <c r="K17" s="20"/>
      <c r="L17" s="19"/>
    </row>
    <row r="18" spans="2:12" ht="14.25" x14ac:dyDescent="0.25">
      <c r="B18" s="172"/>
      <c r="C18" s="51" t="s">
        <v>194</v>
      </c>
      <c r="D18" s="113">
        <v>2385.4717864968538</v>
      </c>
      <c r="E18" s="113"/>
      <c r="F18" s="113">
        <v>277.49572715883551</v>
      </c>
      <c r="G18" s="113">
        <v>1015.9908359715074</v>
      </c>
      <c r="H18" s="113">
        <v>116.83392886925766</v>
      </c>
      <c r="I18" s="113">
        <v>281.41478861492112</v>
      </c>
      <c r="J18" s="113">
        <v>693.73650588233272</v>
      </c>
      <c r="K18" s="20"/>
      <c r="L18" s="19"/>
    </row>
    <row r="19" spans="2:12" ht="14.25" x14ac:dyDescent="0.25">
      <c r="B19" s="172" t="s">
        <v>198</v>
      </c>
      <c r="C19" s="51" t="s">
        <v>193</v>
      </c>
      <c r="D19" s="113">
        <v>1385.067505898236</v>
      </c>
      <c r="E19" s="113">
        <v>301.75001932128396</v>
      </c>
      <c r="F19" s="113">
        <v>24.0748874430437</v>
      </c>
      <c r="G19" s="113">
        <v>392.8179165083738</v>
      </c>
      <c r="H19" s="113">
        <v>283.6280956781182</v>
      </c>
      <c r="I19" s="113">
        <v>0.53052127772226387</v>
      </c>
      <c r="J19" s="113">
        <v>382.26606566969514</v>
      </c>
      <c r="K19" s="20"/>
    </row>
    <row r="20" spans="2:12" ht="14.25" x14ac:dyDescent="0.25">
      <c r="B20" s="172"/>
      <c r="C20" s="51" t="s">
        <v>194</v>
      </c>
      <c r="D20" s="113">
        <v>931.31194177530529</v>
      </c>
      <c r="E20" s="113">
        <v>1</v>
      </c>
      <c r="F20" s="113">
        <v>146.20702502268398</v>
      </c>
      <c r="G20" s="113">
        <v>371.91271404924618</v>
      </c>
      <c r="H20" s="113">
        <v>113.89526138830088</v>
      </c>
      <c r="I20" s="113">
        <v>27.952034774730251</v>
      </c>
      <c r="J20" s="113">
        <v>270.34490654034397</v>
      </c>
      <c r="K20" s="20"/>
    </row>
    <row r="21" spans="2:12" ht="14.25" customHeight="1" x14ac:dyDescent="0.25">
      <c r="B21" s="173" t="s">
        <v>199</v>
      </c>
      <c r="C21" s="51" t="s">
        <v>193</v>
      </c>
      <c r="D21" s="113">
        <v>873.20729242826633</v>
      </c>
      <c r="E21" s="113"/>
      <c r="F21" s="113"/>
      <c r="G21" s="113">
        <v>240.8725789885045</v>
      </c>
      <c r="H21" s="113"/>
      <c r="I21" s="113">
        <v>0.5</v>
      </c>
      <c r="J21" s="113">
        <v>631.83471343976214</v>
      </c>
      <c r="K21" s="20"/>
    </row>
    <row r="22" spans="2:12" ht="14.25" x14ac:dyDescent="0.25">
      <c r="B22" s="173"/>
      <c r="C22" s="51" t="s">
        <v>194</v>
      </c>
      <c r="D22" s="113"/>
      <c r="E22" s="113"/>
      <c r="F22" s="113"/>
      <c r="G22" s="113"/>
      <c r="H22" s="113"/>
      <c r="I22" s="113"/>
      <c r="J22" s="113"/>
      <c r="K22" s="20"/>
    </row>
    <row r="23" spans="2:12" ht="14.25" customHeight="1" x14ac:dyDescent="0.25">
      <c r="B23" s="173" t="s">
        <v>200</v>
      </c>
      <c r="C23" s="51" t="s">
        <v>193</v>
      </c>
      <c r="D23" s="113">
        <v>373.77320143043301</v>
      </c>
      <c r="E23" s="113">
        <v>78.776061697843886</v>
      </c>
      <c r="F23" s="113">
        <v>26.636146173711751</v>
      </c>
      <c r="G23" s="113">
        <v>23.01434866317101</v>
      </c>
      <c r="H23" s="113">
        <v>53.501728338049006</v>
      </c>
      <c r="I23" s="113">
        <v>72.395202624010039</v>
      </c>
      <c r="J23" s="113">
        <v>119.4497139336473</v>
      </c>
      <c r="K23" s="20"/>
    </row>
    <row r="24" spans="2:12" ht="14.25" customHeight="1" x14ac:dyDescent="0.25">
      <c r="B24" s="173"/>
      <c r="C24" s="51" t="s">
        <v>194</v>
      </c>
      <c r="D24" s="113"/>
      <c r="E24" s="113"/>
      <c r="F24" s="113"/>
      <c r="G24" s="113"/>
      <c r="H24" s="113"/>
      <c r="I24" s="113"/>
      <c r="J24" s="113"/>
      <c r="K24" s="20"/>
    </row>
    <row r="25" spans="2:12" ht="14.25" x14ac:dyDescent="0.25">
      <c r="B25" s="172" t="s">
        <v>201</v>
      </c>
      <c r="C25" s="51" t="s">
        <v>193</v>
      </c>
      <c r="D25" s="113">
        <v>399.10488939576106</v>
      </c>
      <c r="E25" s="113">
        <v>2.2825833639803399</v>
      </c>
      <c r="F25" s="113">
        <v>71.536156103469182</v>
      </c>
      <c r="G25" s="113">
        <v>214.05186258939062</v>
      </c>
      <c r="H25" s="113"/>
      <c r="I25" s="113">
        <v>75.86690113841945</v>
      </c>
      <c r="J25" s="113">
        <v>35.36738620050145</v>
      </c>
      <c r="K25" s="20"/>
    </row>
    <row r="26" spans="2:12" ht="14.25" x14ac:dyDescent="0.25">
      <c r="B26" s="172"/>
      <c r="C26" s="51" t="s">
        <v>194</v>
      </c>
      <c r="D26" s="113">
        <v>252.35279531921705</v>
      </c>
      <c r="E26" s="113"/>
      <c r="F26" s="113">
        <v>32.842852409617485</v>
      </c>
      <c r="G26" s="113">
        <v>170.12127061543035</v>
      </c>
      <c r="H26" s="113">
        <v>40.779753954545399</v>
      </c>
      <c r="I26" s="113"/>
      <c r="J26" s="113">
        <v>8.6089183396238482</v>
      </c>
      <c r="K26" s="20"/>
    </row>
    <row r="27" spans="2:12" ht="14.25" x14ac:dyDescent="0.25">
      <c r="B27" s="172" t="s">
        <v>202</v>
      </c>
      <c r="C27" s="51" t="s">
        <v>193</v>
      </c>
      <c r="D27" s="113">
        <v>117.53771304035334</v>
      </c>
      <c r="E27" s="113"/>
      <c r="F27" s="113">
        <v>31.29674536665155</v>
      </c>
      <c r="G27" s="113">
        <v>63.740967673701689</v>
      </c>
      <c r="H27" s="113">
        <v>20</v>
      </c>
      <c r="I27" s="113"/>
      <c r="J27" s="113">
        <v>2.5</v>
      </c>
      <c r="K27" s="20"/>
    </row>
    <row r="28" spans="2:12" ht="14.25" x14ac:dyDescent="0.25">
      <c r="B28" s="172"/>
      <c r="C28" s="51" t="s">
        <v>194</v>
      </c>
      <c r="D28" s="113"/>
      <c r="E28" s="113"/>
      <c r="F28" s="113"/>
      <c r="G28" s="113"/>
      <c r="H28" s="113"/>
      <c r="I28" s="113"/>
      <c r="J28" s="113"/>
      <c r="K28" s="20"/>
    </row>
    <row r="29" spans="2:12" ht="14.25" customHeight="1" x14ac:dyDescent="0.25">
      <c r="B29" s="172" t="s">
        <v>203</v>
      </c>
      <c r="C29" s="51" t="s">
        <v>193</v>
      </c>
      <c r="D29" s="113">
        <v>231.56916546292123</v>
      </c>
      <c r="E29" s="113">
        <v>124.05500559769817</v>
      </c>
      <c r="F29" s="113">
        <v>2.7005717346554543</v>
      </c>
      <c r="G29" s="113">
        <v>90.641297967552447</v>
      </c>
      <c r="H29" s="113">
        <v>14.172290163015116</v>
      </c>
      <c r="I29" s="113"/>
      <c r="J29" s="113"/>
      <c r="K29" s="20"/>
    </row>
    <row r="30" spans="2:12" ht="14.25" x14ac:dyDescent="0.25">
      <c r="B30" s="172"/>
      <c r="C30" s="51" t="s">
        <v>194</v>
      </c>
      <c r="D30" s="113">
        <v>44.181243106687347</v>
      </c>
      <c r="E30" s="113">
        <v>44.181243106687347</v>
      </c>
      <c r="F30" s="113"/>
      <c r="G30" s="113"/>
      <c r="H30" s="113"/>
      <c r="I30" s="113"/>
      <c r="J30" s="113"/>
      <c r="K30" s="20"/>
    </row>
    <row r="31" spans="2:12" ht="14.25" x14ac:dyDescent="0.25">
      <c r="B31" s="172" t="s">
        <v>204</v>
      </c>
      <c r="C31" s="51" t="s">
        <v>193</v>
      </c>
      <c r="D31" s="113">
        <v>105.12322069461923</v>
      </c>
      <c r="E31" s="113"/>
      <c r="F31" s="113">
        <v>24.721761871403537</v>
      </c>
      <c r="G31" s="113">
        <v>44.133777609634414</v>
      </c>
      <c r="H31" s="113"/>
      <c r="I31" s="113"/>
      <c r="J31" s="113">
        <v>36.267681213581255</v>
      </c>
      <c r="K31" s="20"/>
    </row>
    <row r="32" spans="2:12" ht="14.25" customHeight="1" x14ac:dyDescent="0.25">
      <c r="B32" s="172"/>
      <c r="C32" s="51" t="s">
        <v>194</v>
      </c>
      <c r="D32" s="113">
        <v>350.48191606925559</v>
      </c>
      <c r="E32" s="113"/>
      <c r="F32" s="113"/>
      <c r="G32" s="113">
        <v>188.5821492221194</v>
      </c>
      <c r="H32" s="113">
        <v>32.705543958394749</v>
      </c>
      <c r="I32" s="113"/>
      <c r="J32" s="113">
        <v>129.19422288874148</v>
      </c>
      <c r="K32" s="20"/>
    </row>
    <row r="33" spans="2:11" ht="14.25" x14ac:dyDescent="0.25">
      <c r="B33" s="172" t="s">
        <v>205</v>
      </c>
      <c r="C33" s="51" t="s">
        <v>193</v>
      </c>
      <c r="D33" s="113">
        <v>142.36959405440842</v>
      </c>
      <c r="E33" s="113"/>
      <c r="F33" s="113"/>
      <c r="G33" s="113">
        <v>114.5463570397043</v>
      </c>
      <c r="H33" s="113">
        <v>2.0899432517176693</v>
      </c>
      <c r="I33" s="113"/>
      <c r="J33" s="113">
        <v>25.733293762986438</v>
      </c>
      <c r="K33" s="20"/>
    </row>
    <row r="34" spans="2:11" ht="14.25" x14ac:dyDescent="0.25">
      <c r="B34" s="172"/>
      <c r="C34" s="51" t="s">
        <v>194</v>
      </c>
      <c r="D34" s="113">
        <v>79.184752089480483</v>
      </c>
      <c r="E34" s="113"/>
      <c r="F34" s="113"/>
      <c r="G34" s="113">
        <v>34.345556708085802</v>
      </c>
      <c r="H34" s="113">
        <v>14.250981830080892</v>
      </c>
      <c r="I34" s="113"/>
      <c r="J34" s="113">
        <v>30.5882135513138</v>
      </c>
      <c r="K34" s="20"/>
    </row>
    <row r="35" spans="2:11" ht="14.25" customHeight="1" x14ac:dyDescent="0.25">
      <c r="B35" s="172" t="s">
        <v>206</v>
      </c>
      <c r="C35" s="51" t="s">
        <v>193</v>
      </c>
      <c r="D35" s="113">
        <v>13629.266876088263</v>
      </c>
      <c r="E35" s="113"/>
      <c r="F35" s="113">
        <v>35</v>
      </c>
      <c r="G35" s="113">
        <v>3590.3004858275372</v>
      </c>
      <c r="H35" s="113">
        <v>6313.6268517792914</v>
      </c>
      <c r="I35" s="113"/>
      <c r="J35" s="113">
        <v>3690.3395384814171</v>
      </c>
      <c r="K35" s="20"/>
    </row>
    <row r="36" spans="2:11" ht="14.25" x14ac:dyDescent="0.25">
      <c r="B36" s="172"/>
      <c r="C36" s="51" t="s">
        <v>194</v>
      </c>
      <c r="D36" s="113">
        <v>373.31589687875442</v>
      </c>
      <c r="E36" s="113"/>
      <c r="F36" s="113"/>
      <c r="G36" s="113">
        <v>95.84761966186926</v>
      </c>
      <c r="H36" s="113">
        <v>274.10104935478108</v>
      </c>
      <c r="I36" s="113"/>
      <c r="J36" s="113">
        <v>3.3672278621040199</v>
      </c>
      <c r="K36" s="20"/>
    </row>
    <row r="37" spans="2:11" ht="14.25" x14ac:dyDescent="0.25">
      <c r="B37" s="172" t="s">
        <v>207</v>
      </c>
      <c r="C37" s="51" t="s">
        <v>193</v>
      </c>
      <c r="D37" s="113">
        <v>16.917760368969621</v>
      </c>
      <c r="E37" s="113"/>
      <c r="F37" s="113"/>
      <c r="G37" s="113"/>
      <c r="H37" s="113"/>
      <c r="I37" s="113"/>
      <c r="J37" s="113">
        <v>16.917760368969621</v>
      </c>
      <c r="K37" s="20"/>
    </row>
    <row r="38" spans="2:11" ht="14.25" x14ac:dyDescent="0.25">
      <c r="B38" s="172"/>
      <c r="C38" s="51" t="s">
        <v>194</v>
      </c>
      <c r="D38" s="113"/>
      <c r="E38" s="113"/>
      <c r="F38" s="113"/>
      <c r="G38" s="113"/>
      <c r="H38" s="113"/>
      <c r="I38" s="113"/>
      <c r="J38" s="113"/>
      <c r="K38" s="20"/>
    </row>
    <row r="39" spans="2:11" ht="14.25" x14ac:dyDescent="0.25">
      <c r="B39" s="172" t="s">
        <v>208</v>
      </c>
      <c r="C39" s="51" t="s">
        <v>193</v>
      </c>
      <c r="D39" s="113">
        <v>178.84200011026218</v>
      </c>
      <c r="E39" s="113"/>
      <c r="F39" s="113"/>
      <c r="G39" s="113">
        <v>52.238412820862798</v>
      </c>
      <c r="H39" s="113">
        <v>104.0166782682615</v>
      </c>
      <c r="I39" s="113">
        <v>22.586909021137849</v>
      </c>
      <c r="J39" s="113"/>
      <c r="K39" s="20"/>
    </row>
    <row r="40" spans="2:11" ht="14.25" x14ac:dyDescent="0.25">
      <c r="B40" s="172"/>
      <c r="C40" s="51" t="s">
        <v>194</v>
      </c>
      <c r="D40" s="113"/>
      <c r="E40" s="113"/>
      <c r="F40" s="113"/>
      <c r="G40" s="113"/>
      <c r="H40" s="113"/>
      <c r="I40" s="113"/>
      <c r="J40" s="113"/>
      <c r="K40" s="20"/>
    </row>
    <row r="41" spans="2:11" ht="14.25" x14ac:dyDescent="0.25">
      <c r="B41" s="172" t="s">
        <v>209</v>
      </c>
      <c r="C41" s="51" t="s">
        <v>193</v>
      </c>
      <c r="D41" s="113">
        <v>3607.5836732236335</v>
      </c>
      <c r="E41" s="113">
        <v>130.14986326060611</v>
      </c>
      <c r="F41" s="113">
        <v>42.298281477923318</v>
      </c>
      <c r="G41" s="113">
        <v>1896.2984612610603</v>
      </c>
      <c r="H41" s="113">
        <v>501.98479243527987</v>
      </c>
      <c r="I41" s="113">
        <v>187.25103459159538</v>
      </c>
      <c r="J41" s="113">
        <v>849.60124019716807</v>
      </c>
      <c r="K41" s="20"/>
    </row>
    <row r="42" spans="2:11" ht="14.25" x14ac:dyDescent="0.25">
      <c r="B42" s="172"/>
      <c r="C42" s="51" t="s">
        <v>194</v>
      </c>
      <c r="D42" s="113">
        <v>2331.4433793284252</v>
      </c>
      <c r="E42" s="113">
        <v>20.342297027558352</v>
      </c>
      <c r="F42" s="113">
        <v>399.19646569143168</v>
      </c>
      <c r="G42" s="113">
        <v>1147.6111842373487</v>
      </c>
      <c r="H42" s="113">
        <v>99.407968333322529</v>
      </c>
      <c r="I42" s="113">
        <v>31.296247407511949</v>
      </c>
      <c r="J42" s="113">
        <v>633.58921663125352</v>
      </c>
      <c r="K42" s="20"/>
    </row>
    <row r="43" spans="2:11" ht="14.25" customHeight="1" x14ac:dyDescent="0.25">
      <c r="B43" s="172" t="s">
        <v>210</v>
      </c>
      <c r="C43" s="51" t="s">
        <v>193</v>
      </c>
      <c r="D43" s="113">
        <v>66.205235151703349</v>
      </c>
      <c r="E43" s="113"/>
      <c r="F43" s="113"/>
      <c r="G43" s="113">
        <v>35.965334030538934</v>
      </c>
      <c r="H43" s="113">
        <v>13.352766593524619</v>
      </c>
      <c r="I43" s="113">
        <v>13.131035597021899</v>
      </c>
      <c r="J43" s="113">
        <v>3.7560989306179056</v>
      </c>
      <c r="K43" s="20"/>
    </row>
    <row r="44" spans="2:11" ht="14.25" x14ac:dyDescent="0.25">
      <c r="B44" s="172"/>
      <c r="C44" s="51" t="s">
        <v>194</v>
      </c>
      <c r="D44" s="113"/>
      <c r="E44" s="113"/>
      <c r="F44" s="113"/>
      <c r="G44" s="113"/>
      <c r="H44" s="113"/>
      <c r="I44" s="113"/>
      <c r="J44" s="113"/>
      <c r="K44" s="20"/>
    </row>
    <row r="45" spans="2:11" ht="14.25" x14ac:dyDescent="0.25">
      <c r="B45" s="172" t="s">
        <v>211</v>
      </c>
      <c r="C45" s="51" t="s">
        <v>193</v>
      </c>
      <c r="D45" s="113">
        <v>8025.39206184265</v>
      </c>
      <c r="E45" s="113">
        <v>36.645586369450577</v>
      </c>
      <c r="F45" s="113">
        <v>254.84914025463883</v>
      </c>
      <c r="G45" s="113">
        <v>1544.4397742500751</v>
      </c>
      <c r="H45" s="113">
        <v>65.757003489907035</v>
      </c>
      <c r="I45" s="113">
        <v>103.63905450496134</v>
      </c>
      <c r="J45" s="113">
        <v>6020.0615029736109</v>
      </c>
      <c r="K45" s="20"/>
    </row>
    <row r="46" spans="2:11" ht="14.25" x14ac:dyDescent="0.25">
      <c r="B46" s="172"/>
      <c r="C46" s="51" t="s">
        <v>194</v>
      </c>
      <c r="D46" s="113">
        <v>40.646679410059917</v>
      </c>
      <c r="E46" s="113">
        <v>10.088660622654581</v>
      </c>
      <c r="F46" s="113">
        <v>13.589136387009336</v>
      </c>
      <c r="G46" s="113">
        <v>16.263282400396001</v>
      </c>
      <c r="H46" s="113"/>
      <c r="I46" s="113"/>
      <c r="J46" s="113">
        <v>0.7056</v>
      </c>
      <c r="K46" s="20"/>
    </row>
    <row r="47" spans="2:11" ht="14.25" x14ac:dyDescent="0.3">
      <c r="B47" s="21"/>
      <c r="C47" s="21"/>
      <c r="D47" s="21"/>
      <c r="E47" s="21"/>
      <c r="F47" s="21"/>
      <c r="G47" s="21"/>
      <c r="H47" s="21"/>
      <c r="I47" s="20"/>
      <c r="J47" s="20"/>
      <c r="K47" s="20"/>
    </row>
    <row r="48" spans="2:11" ht="14.25" x14ac:dyDescent="0.25">
      <c r="B48" s="171" t="s">
        <v>508</v>
      </c>
      <c r="C48" s="171"/>
      <c r="D48" s="171"/>
      <c r="E48" s="171"/>
      <c r="F48" s="171"/>
      <c r="G48" s="171"/>
      <c r="H48" s="171"/>
      <c r="I48" s="171"/>
      <c r="J48" s="171"/>
      <c r="K48" s="171"/>
    </row>
  </sheetData>
  <mergeCells count="23">
    <mergeCell ref="B23:B24"/>
    <mergeCell ref="B6:M6"/>
    <mergeCell ref="B8:C9"/>
    <mergeCell ref="D8:J8"/>
    <mergeCell ref="B10:B11"/>
    <mergeCell ref="B12:J12"/>
    <mergeCell ref="B13:B14"/>
    <mergeCell ref="B15:B16"/>
    <mergeCell ref="B17:B18"/>
    <mergeCell ref="B19:B20"/>
    <mergeCell ref="B21:B22"/>
    <mergeCell ref="B48:K48"/>
    <mergeCell ref="B25:B26"/>
    <mergeCell ref="B27:B28"/>
    <mergeCell ref="B29:B30"/>
    <mergeCell ref="B31:B32"/>
    <mergeCell ref="B33:B34"/>
    <mergeCell ref="B35:B36"/>
    <mergeCell ref="B37:B38"/>
    <mergeCell ref="B39:B40"/>
    <mergeCell ref="B41:B42"/>
    <mergeCell ref="B43:B44"/>
    <mergeCell ref="B45:B46"/>
  </mergeCells>
  <hyperlinks>
    <hyperlink ref="L8" location="ÍNDICE!A1" display="ÍNDICE" xr:uid="{00000000-0004-0000-0400-000000000000}"/>
  </hyperlink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B1:I67"/>
  <sheetViews>
    <sheetView showGridLines="0" zoomScaleNormal="100" workbookViewId="0">
      <selection activeCell="D8" sqref="D8:G9"/>
    </sheetView>
  </sheetViews>
  <sheetFormatPr baseColWidth="10" defaultColWidth="8" defaultRowHeight="14.25" x14ac:dyDescent="0.3"/>
  <cols>
    <col min="1" max="1" width="1.75" style="31" customWidth="1"/>
    <col min="2" max="2" width="25" style="31" customWidth="1"/>
    <col min="3" max="3" width="13.125" style="31" customWidth="1"/>
    <col min="4" max="5" width="15.625" style="117" customWidth="1"/>
    <col min="6" max="7" width="18.75" style="117" customWidth="1"/>
    <col min="8" max="8" width="5" style="31" customWidth="1"/>
    <col min="9" max="16384" width="8" style="31"/>
  </cols>
  <sheetData>
    <row r="1" spans="2:9" ht="17.25" customHeight="1" x14ac:dyDescent="0.3"/>
    <row r="2" spans="2:9" ht="17.25" customHeight="1" x14ac:dyDescent="0.3"/>
    <row r="3" spans="2:9" ht="17.25" customHeight="1" x14ac:dyDescent="0.3"/>
    <row r="4" spans="2:9" ht="17.25" customHeight="1" x14ac:dyDescent="0.3"/>
    <row r="5" spans="2:9" ht="17.25" customHeight="1" x14ac:dyDescent="0.3">
      <c r="B5" s="29"/>
      <c r="C5" s="29"/>
      <c r="D5" s="119"/>
      <c r="E5" s="119"/>
      <c r="F5" s="119"/>
      <c r="G5" s="119"/>
    </row>
    <row r="6" spans="2:9" ht="17.25" customHeight="1" x14ac:dyDescent="0.3">
      <c r="B6" s="188"/>
      <c r="C6" s="188"/>
      <c r="D6" s="188"/>
      <c r="E6" s="188"/>
      <c r="F6" s="188"/>
      <c r="G6" s="188"/>
      <c r="H6" s="188"/>
    </row>
    <row r="7" spans="2:9" ht="17.25" customHeight="1" x14ac:dyDescent="0.3">
      <c r="B7" s="188"/>
      <c r="C7" s="188"/>
      <c r="D7" s="188"/>
      <c r="E7" s="188"/>
      <c r="F7" s="188"/>
      <c r="G7" s="188"/>
      <c r="H7" s="188"/>
    </row>
    <row r="8" spans="2:9" ht="18" customHeight="1" x14ac:dyDescent="0.25">
      <c r="B8" s="189" t="s">
        <v>145</v>
      </c>
      <c r="C8" s="189"/>
      <c r="D8" s="178" t="s">
        <v>525</v>
      </c>
      <c r="E8" s="178"/>
      <c r="F8" s="178" t="s">
        <v>526</v>
      </c>
      <c r="G8" s="178" t="s">
        <v>527</v>
      </c>
      <c r="I8" s="93" t="s">
        <v>147</v>
      </c>
    </row>
    <row r="9" spans="2:9" ht="18" customHeight="1" x14ac:dyDescent="0.25">
      <c r="B9" s="189"/>
      <c r="C9" s="189"/>
      <c r="D9" s="110" t="s">
        <v>252</v>
      </c>
      <c r="E9" s="108" t="s">
        <v>192</v>
      </c>
      <c r="F9" s="178"/>
      <c r="G9" s="178"/>
      <c r="I9" s="55"/>
    </row>
    <row r="10" spans="2:9" ht="13.5" x14ac:dyDescent="0.25">
      <c r="B10" s="186" t="s">
        <v>157</v>
      </c>
      <c r="C10" s="186"/>
      <c r="D10" s="17">
        <v>18022.39436985166</v>
      </c>
      <c r="E10" s="17">
        <v>17696.782229558146</v>
      </c>
      <c r="F10" s="17">
        <v>146299.77519304145</v>
      </c>
      <c r="G10" s="17">
        <v>130449.19734129771</v>
      </c>
      <c r="I10" s="55"/>
    </row>
    <row r="11" spans="2:9" x14ac:dyDescent="0.25">
      <c r="B11" s="187" t="s">
        <v>158</v>
      </c>
      <c r="C11" s="187"/>
      <c r="D11" s="53">
        <v>7351.4043260652206</v>
      </c>
      <c r="E11" s="53">
        <v>7288.1214743585024</v>
      </c>
      <c r="F11" s="53">
        <v>81365.074303296336</v>
      </c>
      <c r="G11" s="53">
        <v>78887.580617186104</v>
      </c>
      <c r="I11" s="55"/>
    </row>
    <row r="12" spans="2:9" x14ac:dyDescent="0.25">
      <c r="B12" s="187" t="s">
        <v>159</v>
      </c>
      <c r="C12" s="187"/>
      <c r="D12" s="53">
        <v>4766.5159698959833</v>
      </c>
      <c r="E12" s="53">
        <v>4657.3165143185561</v>
      </c>
      <c r="F12" s="53">
        <v>42254.963673309889</v>
      </c>
      <c r="G12" s="53">
        <v>37737.350339991768</v>
      </c>
    </row>
    <row r="13" spans="2:9" x14ac:dyDescent="0.25">
      <c r="B13" s="187" t="s">
        <v>160</v>
      </c>
      <c r="C13" s="187"/>
      <c r="D13" s="53">
        <v>5904.4740738904511</v>
      </c>
      <c r="E13" s="53">
        <v>5751.3442408810779</v>
      </c>
      <c r="F13" s="53">
        <v>22679.737216435155</v>
      </c>
      <c r="G13" s="53">
        <v>13824.266384119832</v>
      </c>
    </row>
    <row r="14" spans="2:9" ht="13.5" x14ac:dyDescent="0.25">
      <c r="B14" s="184"/>
      <c r="C14" s="184"/>
      <c r="D14" s="184"/>
      <c r="E14" s="184"/>
      <c r="F14" s="184"/>
      <c r="G14" s="184"/>
    </row>
    <row r="15" spans="2:9" ht="13.5" x14ac:dyDescent="0.25">
      <c r="B15" s="185" t="s">
        <v>158</v>
      </c>
      <c r="C15" s="185"/>
      <c r="D15" s="185"/>
      <c r="E15" s="185"/>
      <c r="F15" s="185"/>
      <c r="G15" s="185"/>
    </row>
    <row r="16" spans="2:9" x14ac:dyDescent="0.25">
      <c r="B16" s="183" t="s">
        <v>161</v>
      </c>
      <c r="C16" s="54" t="s">
        <v>193</v>
      </c>
      <c r="D16" s="53">
        <v>33.660464577247026</v>
      </c>
      <c r="E16" s="53">
        <v>33.660464577247026</v>
      </c>
      <c r="F16" s="53">
        <v>51.040763055002586</v>
      </c>
      <c r="G16" s="53">
        <v>28.884591705841906</v>
      </c>
      <c r="H16" s="32"/>
    </row>
    <row r="17" spans="2:7" x14ac:dyDescent="0.25">
      <c r="B17" s="183"/>
      <c r="C17" s="54" t="s">
        <v>194</v>
      </c>
      <c r="D17" s="53">
        <v>70.662439608878998</v>
      </c>
      <c r="E17" s="53">
        <v>70.662439608878998</v>
      </c>
      <c r="F17" s="53">
        <v>34.26057678006255</v>
      </c>
      <c r="G17" s="53">
        <v>17.130288390031275</v>
      </c>
    </row>
    <row r="18" spans="2:7" x14ac:dyDescent="0.25">
      <c r="B18" s="183" t="s">
        <v>162</v>
      </c>
      <c r="C18" s="54" t="s">
        <v>193</v>
      </c>
      <c r="D18" s="53">
        <v>42.359593730141604</v>
      </c>
      <c r="E18" s="53">
        <v>42.359593730141604</v>
      </c>
      <c r="F18" s="53">
        <v>347.92106012890736</v>
      </c>
      <c r="G18" s="53">
        <v>336.32369145794377</v>
      </c>
    </row>
    <row r="19" spans="2:7" x14ac:dyDescent="0.25">
      <c r="B19" s="183"/>
      <c r="C19" s="54" t="s">
        <v>194</v>
      </c>
      <c r="D19" s="53"/>
      <c r="E19" s="53"/>
      <c r="F19" s="53"/>
      <c r="G19" s="53"/>
    </row>
    <row r="20" spans="2:7" x14ac:dyDescent="0.25">
      <c r="B20" s="183" t="s">
        <v>163</v>
      </c>
      <c r="C20" s="54" t="s">
        <v>193</v>
      </c>
      <c r="D20" s="53">
        <v>302.94510629394557</v>
      </c>
      <c r="E20" s="53">
        <v>302.84510629394561</v>
      </c>
      <c r="F20" s="53">
        <v>421.53142748905651</v>
      </c>
      <c r="G20" s="53">
        <v>217.64038988381111</v>
      </c>
    </row>
    <row r="21" spans="2:7" x14ac:dyDescent="0.25">
      <c r="B21" s="183"/>
      <c r="C21" s="54" t="s">
        <v>194</v>
      </c>
      <c r="D21" s="53"/>
      <c r="E21" s="53"/>
      <c r="F21" s="53"/>
      <c r="G21" s="53"/>
    </row>
    <row r="22" spans="2:7" x14ac:dyDescent="0.25">
      <c r="B22" s="183" t="s">
        <v>164</v>
      </c>
      <c r="C22" s="54" t="s">
        <v>193</v>
      </c>
      <c r="D22" s="53">
        <v>133.55592951070466</v>
      </c>
      <c r="E22" s="53">
        <v>133.55592951070466</v>
      </c>
      <c r="F22" s="53">
        <v>254.4363469712045</v>
      </c>
      <c r="G22" s="53">
        <v>134.66508097532522</v>
      </c>
    </row>
    <row r="23" spans="2:7" x14ac:dyDescent="0.25">
      <c r="B23" s="183"/>
      <c r="C23" s="54" t="s">
        <v>194</v>
      </c>
      <c r="D23" s="53"/>
      <c r="E23" s="53"/>
      <c r="F23" s="53"/>
      <c r="G23" s="53"/>
    </row>
    <row r="24" spans="2:7" x14ac:dyDescent="0.25">
      <c r="B24" s="183" t="s">
        <v>165</v>
      </c>
      <c r="C24" s="54" t="s">
        <v>193</v>
      </c>
      <c r="D24" s="53">
        <v>244.18921610305773</v>
      </c>
      <c r="E24" s="53">
        <v>244.18921610305773</v>
      </c>
      <c r="F24" s="53">
        <v>1159.8206214874647</v>
      </c>
      <c r="G24" s="53">
        <v>1094.4193026378791</v>
      </c>
    </row>
    <row r="25" spans="2:7" x14ac:dyDescent="0.25">
      <c r="B25" s="183"/>
      <c r="C25" s="54" t="s">
        <v>194</v>
      </c>
      <c r="D25" s="53"/>
      <c r="E25" s="53"/>
      <c r="F25" s="53"/>
      <c r="G25" s="53"/>
    </row>
    <row r="26" spans="2:7" x14ac:dyDescent="0.25">
      <c r="B26" s="183" t="s">
        <v>166</v>
      </c>
      <c r="C26" s="54" t="s">
        <v>193</v>
      </c>
      <c r="D26" s="53">
        <v>72.458946584494129</v>
      </c>
      <c r="E26" s="53">
        <v>72.458946584494129</v>
      </c>
      <c r="F26" s="53">
        <v>291.31040563511107</v>
      </c>
      <c r="G26" s="53">
        <v>251.81440101711379</v>
      </c>
    </row>
    <row r="27" spans="2:7" x14ac:dyDescent="0.25">
      <c r="B27" s="183"/>
      <c r="C27" s="54" t="s">
        <v>194</v>
      </c>
      <c r="D27" s="53">
        <v>22.943525715853884</v>
      </c>
      <c r="E27" s="53">
        <v>13.767481679537433</v>
      </c>
      <c r="F27" s="53">
        <v>58.966027697688602</v>
      </c>
      <c r="G27" s="53">
        <v>48.313821406785145</v>
      </c>
    </row>
    <row r="28" spans="2:7" x14ac:dyDescent="0.25">
      <c r="B28" s="183" t="s">
        <v>167</v>
      </c>
      <c r="C28" s="54" t="s">
        <v>193</v>
      </c>
      <c r="D28" s="53">
        <v>122.94057176304025</v>
      </c>
      <c r="E28" s="53">
        <v>106.97841169283927</v>
      </c>
      <c r="F28" s="53">
        <v>430.97689170662994</v>
      </c>
      <c r="G28" s="53">
        <v>299.18927167162047</v>
      </c>
    </row>
    <row r="29" spans="2:7" x14ac:dyDescent="0.25">
      <c r="B29" s="183"/>
      <c r="C29" s="54" t="s">
        <v>194</v>
      </c>
      <c r="D29" s="53">
        <v>5.79571470297814</v>
      </c>
      <c r="E29" s="53">
        <v>5.79571470297814</v>
      </c>
      <c r="F29" s="53">
        <v>11.854870983364377</v>
      </c>
      <c r="G29" s="53"/>
    </row>
    <row r="30" spans="2:7" x14ac:dyDescent="0.25">
      <c r="B30" s="183" t="s">
        <v>168</v>
      </c>
      <c r="C30" s="54" t="s">
        <v>193</v>
      </c>
      <c r="D30" s="53">
        <v>266.61493368436584</v>
      </c>
      <c r="E30" s="53">
        <v>264.30939923861831</v>
      </c>
      <c r="F30" s="53">
        <v>1794.3998295189583</v>
      </c>
      <c r="G30" s="53">
        <v>1638.1425750444255</v>
      </c>
    </row>
    <row r="31" spans="2:7" x14ac:dyDescent="0.25">
      <c r="B31" s="183"/>
      <c r="C31" s="54" t="s">
        <v>194</v>
      </c>
      <c r="D31" s="53">
        <v>1.631240715202475</v>
      </c>
      <c r="E31" s="53">
        <v>1.631240715202475</v>
      </c>
      <c r="F31" s="53">
        <v>14.829461047295228</v>
      </c>
      <c r="G31" s="53">
        <v>13.346514942565706</v>
      </c>
    </row>
    <row r="32" spans="2:7" x14ac:dyDescent="0.25">
      <c r="B32" s="183" t="s">
        <v>169</v>
      </c>
      <c r="C32" s="54" t="s">
        <v>193</v>
      </c>
      <c r="D32" s="53">
        <v>183.88043794275052</v>
      </c>
      <c r="E32" s="53">
        <v>181.3342044680571</v>
      </c>
      <c r="F32" s="53">
        <v>973.18413422994547</v>
      </c>
      <c r="G32" s="53">
        <v>762.11336817937206</v>
      </c>
    </row>
    <row r="33" spans="2:7" x14ac:dyDescent="0.25">
      <c r="B33" s="183"/>
      <c r="C33" s="54" t="s">
        <v>194</v>
      </c>
      <c r="D33" s="53">
        <v>36.790717791355299</v>
      </c>
      <c r="E33" s="53">
        <v>36.790717791355299</v>
      </c>
      <c r="F33" s="53">
        <v>568.58382041185462</v>
      </c>
      <c r="G33" s="53">
        <v>568.58382041185462</v>
      </c>
    </row>
    <row r="34" spans="2:7" x14ac:dyDescent="0.25">
      <c r="B34" s="183" t="s">
        <v>170</v>
      </c>
      <c r="C34" s="54" t="s">
        <v>193</v>
      </c>
      <c r="D34" s="53">
        <v>5.10539144656118</v>
      </c>
      <c r="E34" s="53">
        <v>5.10539144656118</v>
      </c>
      <c r="F34" s="53">
        <v>23.206324757096276</v>
      </c>
      <c r="G34" s="53"/>
    </row>
    <row r="35" spans="2:7" x14ac:dyDescent="0.25">
      <c r="B35" s="183"/>
      <c r="C35" s="54" t="s">
        <v>194</v>
      </c>
      <c r="D35" s="53"/>
      <c r="E35" s="53"/>
      <c r="F35" s="53"/>
      <c r="G35" s="53"/>
    </row>
    <row r="36" spans="2:7" ht="14.25" customHeight="1" x14ac:dyDescent="0.25">
      <c r="B36" s="183" t="s">
        <v>171</v>
      </c>
      <c r="C36" s="54" t="s">
        <v>193</v>
      </c>
      <c r="D36" s="53">
        <v>5571.8541268370664</v>
      </c>
      <c r="E36" s="53">
        <v>5538.6612471573044</v>
      </c>
      <c r="F36" s="53">
        <v>74032.727515585037</v>
      </c>
      <c r="G36" s="53">
        <v>72607.162338481183</v>
      </c>
    </row>
    <row r="37" spans="2:7" ht="14.25" customHeight="1" x14ac:dyDescent="0.25">
      <c r="B37" s="183"/>
      <c r="C37" s="54" t="s">
        <v>194</v>
      </c>
      <c r="D37" s="53">
        <v>234.01596905757896</v>
      </c>
      <c r="E37" s="53">
        <v>234.01596905757896</v>
      </c>
      <c r="F37" s="53">
        <v>896.02422581171891</v>
      </c>
      <c r="G37" s="53">
        <v>869.85116098032438</v>
      </c>
    </row>
    <row r="38" spans="2:7" ht="13.5" x14ac:dyDescent="0.25">
      <c r="B38" s="184"/>
      <c r="C38" s="184"/>
      <c r="D38" s="184"/>
      <c r="E38" s="184"/>
      <c r="F38" s="184"/>
      <c r="G38" s="184"/>
    </row>
    <row r="39" spans="2:7" ht="13.5" x14ac:dyDescent="0.25">
      <c r="B39" s="185" t="s">
        <v>159</v>
      </c>
      <c r="C39" s="185"/>
      <c r="D39" s="185"/>
      <c r="E39" s="185"/>
      <c r="F39" s="185"/>
      <c r="G39" s="185"/>
    </row>
    <row r="40" spans="2:7" x14ac:dyDescent="0.25">
      <c r="B40" s="183" t="s">
        <v>172</v>
      </c>
      <c r="C40" s="54" t="s">
        <v>193</v>
      </c>
      <c r="D40" s="53">
        <v>5.2519623923679557</v>
      </c>
      <c r="E40" s="53">
        <v>5.2519623923679557</v>
      </c>
      <c r="F40" s="53">
        <v>34.514031636528948</v>
      </c>
      <c r="G40" s="53"/>
    </row>
    <row r="41" spans="2:7" x14ac:dyDescent="0.25">
      <c r="B41" s="183"/>
      <c r="C41" s="54" t="s">
        <v>194</v>
      </c>
      <c r="D41" s="53"/>
      <c r="E41" s="53"/>
      <c r="F41" s="53"/>
      <c r="G41" s="53"/>
    </row>
    <row r="42" spans="2:7" x14ac:dyDescent="0.25">
      <c r="B42" s="183" t="s">
        <v>173</v>
      </c>
      <c r="C42" s="54" t="s">
        <v>193</v>
      </c>
      <c r="D42" s="53">
        <v>168.84677124104513</v>
      </c>
      <c r="E42" s="53">
        <v>167.67004569879208</v>
      </c>
      <c r="F42" s="53">
        <v>1161.2221456929087</v>
      </c>
      <c r="G42" s="53">
        <v>1035.1058968146911</v>
      </c>
    </row>
    <row r="43" spans="2:7" x14ac:dyDescent="0.25">
      <c r="B43" s="183"/>
      <c r="C43" s="54" t="s">
        <v>194</v>
      </c>
      <c r="D43" s="53">
        <v>88.812160492365706</v>
      </c>
      <c r="E43" s="53">
        <v>14.80202674872762</v>
      </c>
      <c r="F43" s="53">
        <v>12.11074915804987</v>
      </c>
      <c r="G43" s="53">
        <v>6.0553745790249351</v>
      </c>
    </row>
    <row r="44" spans="2:7" x14ac:dyDescent="0.25">
      <c r="B44" s="183" t="s">
        <v>174</v>
      </c>
      <c r="C44" s="54" t="s">
        <v>193</v>
      </c>
      <c r="D44" s="53">
        <v>295.00012669157212</v>
      </c>
      <c r="E44" s="53">
        <v>295.00012669157212</v>
      </c>
      <c r="F44" s="53">
        <v>1753.1599751496183</v>
      </c>
      <c r="G44" s="53">
        <v>1692.5187893505545</v>
      </c>
    </row>
    <row r="45" spans="2:7" x14ac:dyDescent="0.25">
      <c r="B45" s="183"/>
      <c r="C45" s="54" t="s">
        <v>194</v>
      </c>
      <c r="D45" s="53"/>
      <c r="E45" s="53"/>
      <c r="F45" s="53"/>
      <c r="G45" s="53"/>
    </row>
    <row r="46" spans="2:7" x14ac:dyDescent="0.25">
      <c r="B46" s="183" t="s">
        <v>175</v>
      </c>
      <c r="C46" s="54" t="s">
        <v>193</v>
      </c>
      <c r="D46" s="53">
        <v>2692.7394768598097</v>
      </c>
      <c r="E46" s="53">
        <v>2692.7394768598097</v>
      </c>
      <c r="F46" s="53">
        <v>29731.55346183684</v>
      </c>
      <c r="G46" s="53">
        <v>29567.651954121829</v>
      </c>
    </row>
    <row r="47" spans="2:7" x14ac:dyDescent="0.25">
      <c r="B47" s="183"/>
      <c r="C47" s="54" t="s">
        <v>194</v>
      </c>
      <c r="D47" s="53"/>
      <c r="E47" s="53"/>
      <c r="F47" s="53"/>
      <c r="G47" s="53"/>
    </row>
    <row r="48" spans="2:7" x14ac:dyDescent="0.25">
      <c r="B48" s="183" t="s">
        <v>176</v>
      </c>
      <c r="C48" s="54" t="s">
        <v>193</v>
      </c>
      <c r="D48" s="53">
        <v>1067.2013334251239</v>
      </c>
      <c r="E48" s="53">
        <v>1064.0464518239633</v>
      </c>
      <c r="F48" s="53">
        <v>6809.4987943315818</v>
      </c>
      <c r="G48" s="53">
        <v>3412.7663694946791</v>
      </c>
    </row>
    <row r="49" spans="2:7" x14ac:dyDescent="0.25">
      <c r="B49" s="183"/>
      <c r="C49" s="54" t="s">
        <v>194</v>
      </c>
      <c r="D49" s="53">
        <v>447.16413879369946</v>
      </c>
      <c r="E49" s="53">
        <v>416.30642410332246</v>
      </c>
      <c r="F49" s="53">
        <v>2748.9045155043395</v>
      </c>
      <c r="G49" s="53">
        <v>2021.2519556309617</v>
      </c>
    </row>
    <row r="50" spans="2:7" x14ac:dyDescent="0.25">
      <c r="B50" s="183" t="s">
        <v>177</v>
      </c>
      <c r="C50" s="54" t="s">
        <v>193</v>
      </c>
      <c r="D50" s="53">
        <v>1.5</v>
      </c>
      <c r="E50" s="53">
        <v>1.5</v>
      </c>
      <c r="F50" s="53">
        <v>4</v>
      </c>
      <c r="G50" s="53">
        <v>2</v>
      </c>
    </row>
    <row r="51" spans="2:7" x14ac:dyDescent="0.25">
      <c r="B51" s="183"/>
      <c r="C51" s="54" t="s">
        <v>194</v>
      </c>
      <c r="D51" s="53"/>
      <c r="E51" s="53"/>
      <c r="F51" s="53"/>
      <c r="G51" s="53"/>
    </row>
    <row r="52" spans="2:7" ht="13.5" x14ac:dyDescent="0.25">
      <c r="B52" s="184"/>
      <c r="C52" s="184"/>
      <c r="D52" s="184"/>
      <c r="E52" s="184"/>
      <c r="F52" s="184"/>
      <c r="G52" s="184"/>
    </row>
    <row r="53" spans="2:7" ht="13.5" x14ac:dyDescent="0.25">
      <c r="B53" s="185" t="s">
        <v>160</v>
      </c>
      <c r="C53" s="185"/>
      <c r="D53" s="185"/>
      <c r="E53" s="185"/>
      <c r="F53" s="185"/>
      <c r="G53" s="185"/>
    </row>
    <row r="54" spans="2:7" x14ac:dyDescent="0.25">
      <c r="B54" s="183" t="s">
        <v>178</v>
      </c>
      <c r="C54" s="54" t="s">
        <v>193</v>
      </c>
      <c r="D54" s="53">
        <v>1250.6663450958747</v>
      </c>
      <c r="E54" s="53">
        <v>1205.3816510808135</v>
      </c>
      <c r="F54" s="53">
        <v>7365.9731061680377</v>
      </c>
      <c r="G54" s="53">
        <v>3790.3986505322341</v>
      </c>
    </row>
    <row r="55" spans="2:7" x14ac:dyDescent="0.25">
      <c r="B55" s="183"/>
      <c r="C55" s="54" t="s">
        <v>194</v>
      </c>
      <c r="D55" s="53">
        <v>234.88093575329427</v>
      </c>
      <c r="E55" s="53">
        <v>234.88093575329427</v>
      </c>
      <c r="F55" s="53">
        <v>809.20443394464758</v>
      </c>
      <c r="G55" s="53">
        <v>203.3972186895075</v>
      </c>
    </row>
    <row r="56" spans="2:7" x14ac:dyDescent="0.25">
      <c r="B56" s="183" t="s">
        <v>179</v>
      </c>
      <c r="C56" s="54" t="s">
        <v>193</v>
      </c>
      <c r="D56" s="53">
        <v>1745.0813330551946</v>
      </c>
      <c r="E56" s="53">
        <v>1733.4606183178857</v>
      </c>
      <c r="F56" s="53">
        <v>6507.2883129109996</v>
      </c>
      <c r="G56" s="53">
        <v>6190.8891458277685</v>
      </c>
    </row>
    <row r="57" spans="2:7" x14ac:dyDescent="0.25">
      <c r="B57" s="183"/>
      <c r="C57" s="54" t="s">
        <v>194</v>
      </c>
      <c r="D57" s="53"/>
      <c r="E57" s="53"/>
      <c r="F57" s="53"/>
      <c r="G57" s="53"/>
    </row>
    <row r="58" spans="2:7" x14ac:dyDescent="0.25">
      <c r="B58" s="183" t="s">
        <v>180</v>
      </c>
      <c r="C58" s="54" t="s">
        <v>193</v>
      </c>
      <c r="D58" s="53">
        <v>1533.9581667945411</v>
      </c>
      <c r="E58" s="53">
        <v>1488.6107585255477</v>
      </c>
      <c r="F58" s="53">
        <v>4280.3509224056588</v>
      </c>
      <c r="G58" s="53">
        <v>1730.471805329702</v>
      </c>
    </row>
    <row r="59" spans="2:7" x14ac:dyDescent="0.25">
      <c r="B59" s="183"/>
      <c r="C59" s="54" t="s">
        <v>194</v>
      </c>
      <c r="D59" s="53"/>
      <c r="E59" s="53"/>
      <c r="F59" s="53"/>
      <c r="G59" s="53"/>
    </row>
    <row r="60" spans="2:7" x14ac:dyDescent="0.25">
      <c r="B60" s="183" t="s">
        <v>181</v>
      </c>
      <c r="C60" s="54" t="s">
        <v>193</v>
      </c>
      <c r="D60" s="53">
        <v>417.42323333552184</v>
      </c>
      <c r="E60" s="53">
        <v>416.61552273175766</v>
      </c>
      <c r="F60" s="53">
        <v>836.41418208503444</v>
      </c>
      <c r="G60" s="53">
        <v>163.90308496317053</v>
      </c>
    </row>
    <row r="61" spans="2:7" x14ac:dyDescent="0.25">
      <c r="B61" s="183"/>
      <c r="C61" s="54" t="s">
        <v>194</v>
      </c>
      <c r="D61" s="53">
        <v>1.6591307595316129</v>
      </c>
      <c r="E61" s="53">
        <v>1.6591307595316129</v>
      </c>
      <c r="F61" s="53">
        <v>11.58225021257898</v>
      </c>
      <c r="G61" s="53"/>
    </row>
    <row r="62" spans="2:7" x14ac:dyDescent="0.25">
      <c r="B62" s="183" t="s">
        <v>182</v>
      </c>
      <c r="C62" s="54" t="s">
        <v>193</v>
      </c>
      <c r="D62" s="53">
        <v>702.75774776303342</v>
      </c>
      <c r="E62" s="53">
        <v>658.48746784842899</v>
      </c>
      <c r="F62" s="53">
        <v>2811.1745494403067</v>
      </c>
      <c r="G62" s="53">
        <v>1713.5754307612108</v>
      </c>
    </row>
    <row r="63" spans="2:7" x14ac:dyDescent="0.25">
      <c r="B63" s="183"/>
      <c r="C63" s="54" t="s">
        <v>194</v>
      </c>
      <c r="D63" s="53"/>
      <c r="E63" s="53"/>
      <c r="F63" s="53"/>
      <c r="G63" s="53"/>
    </row>
    <row r="64" spans="2:7" x14ac:dyDescent="0.25">
      <c r="B64" s="183" t="s">
        <v>183</v>
      </c>
      <c r="C64" s="54" t="s">
        <v>193</v>
      </c>
      <c r="D64" s="53">
        <v>18.047181333464593</v>
      </c>
      <c r="E64" s="53">
        <v>12.248155863821673</v>
      </c>
      <c r="F64" s="53">
        <v>57.749459267919384</v>
      </c>
      <c r="G64" s="53">
        <v>31.631048016234107</v>
      </c>
    </row>
    <row r="65" spans="2:7" x14ac:dyDescent="0.25">
      <c r="B65" s="183"/>
      <c r="C65" s="54" t="s">
        <v>194</v>
      </c>
      <c r="D65" s="53"/>
      <c r="E65" s="53"/>
      <c r="F65" s="53"/>
      <c r="G65" s="53"/>
    </row>
    <row r="66" spans="2:7" x14ac:dyDescent="0.3">
      <c r="B66" s="33"/>
      <c r="C66" s="33"/>
      <c r="D66" s="34"/>
      <c r="E66" s="34"/>
      <c r="F66" s="34"/>
      <c r="G66" s="34"/>
    </row>
    <row r="67" spans="2:7" x14ac:dyDescent="0.25">
      <c r="B67" s="171" t="s">
        <v>508</v>
      </c>
      <c r="C67" s="171"/>
      <c r="D67" s="171"/>
      <c r="E67" s="171"/>
      <c r="F67" s="171"/>
      <c r="G67" s="171"/>
    </row>
  </sheetData>
  <mergeCells count="40">
    <mergeCell ref="B6:H6"/>
    <mergeCell ref="B7:H7"/>
    <mergeCell ref="B8:C9"/>
    <mergeCell ref="D8:E8"/>
    <mergeCell ref="F8:F9"/>
    <mergeCell ref="G8:G9"/>
    <mergeCell ref="B26:B27"/>
    <mergeCell ref="B10:C10"/>
    <mergeCell ref="B11:C11"/>
    <mergeCell ref="B12:C12"/>
    <mergeCell ref="B13:C13"/>
    <mergeCell ref="B14:G14"/>
    <mergeCell ref="B15:G15"/>
    <mergeCell ref="B16:B17"/>
    <mergeCell ref="B18:B19"/>
    <mergeCell ref="B20:B21"/>
    <mergeCell ref="B22:B23"/>
    <mergeCell ref="B24:B25"/>
    <mergeCell ref="B48:B49"/>
    <mergeCell ref="B28:B29"/>
    <mergeCell ref="B30:B31"/>
    <mergeCell ref="B32:B33"/>
    <mergeCell ref="B34:B35"/>
    <mergeCell ref="B36:B37"/>
    <mergeCell ref="B38:G38"/>
    <mergeCell ref="B39:G39"/>
    <mergeCell ref="B40:B41"/>
    <mergeCell ref="B42:B43"/>
    <mergeCell ref="B44:B45"/>
    <mergeCell ref="B46:B47"/>
    <mergeCell ref="B60:B61"/>
    <mergeCell ref="B62:B63"/>
    <mergeCell ref="B64:B65"/>
    <mergeCell ref="B67:G67"/>
    <mergeCell ref="B50:B51"/>
    <mergeCell ref="B52:G52"/>
    <mergeCell ref="B53:G53"/>
    <mergeCell ref="B54:B55"/>
    <mergeCell ref="B56:B57"/>
    <mergeCell ref="B58:B59"/>
  </mergeCells>
  <hyperlinks>
    <hyperlink ref="I8" location="ÍNDICE!A1" display="ÍNDICE" xr:uid="{00000000-0004-0000-3100-000000000000}"/>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B1:Q45"/>
  <sheetViews>
    <sheetView showGridLines="0" zoomScaleNormal="100" workbookViewId="0">
      <selection activeCell="O23" sqref="O23"/>
    </sheetView>
  </sheetViews>
  <sheetFormatPr baseColWidth="10" defaultColWidth="8" defaultRowHeight="14.25" x14ac:dyDescent="0.3"/>
  <cols>
    <col min="1" max="1" width="1.75" style="7" customWidth="1"/>
    <col min="2" max="2" width="22.5" style="15" customWidth="1"/>
    <col min="3" max="12" width="13.75" style="15" customWidth="1"/>
    <col min="13" max="13" width="3.625" style="7" customWidth="1"/>
    <col min="14" max="16" width="8.25" style="7" bestFit="1" customWidth="1"/>
    <col min="17" max="17" width="10.125" style="7" bestFit="1" customWidth="1"/>
    <col min="18" max="16384" width="8" style="7"/>
  </cols>
  <sheetData>
    <row r="1" spans="2:17" ht="17.25" customHeight="1" x14ac:dyDescent="0.3"/>
    <row r="2" spans="2:17" ht="17.25" customHeight="1" x14ac:dyDescent="0.3"/>
    <row r="3" spans="2:17" ht="17.25" customHeight="1" x14ac:dyDescent="0.3"/>
    <row r="4" spans="2:17" ht="17.25" customHeight="1" x14ac:dyDescent="0.3"/>
    <row r="5" spans="2:17" ht="17.25" customHeight="1" x14ac:dyDescent="0.3">
      <c r="B5" s="114"/>
      <c r="C5" s="114"/>
      <c r="D5" s="114"/>
      <c r="E5" s="114"/>
      <c r="F5" s="114"/>
      <c r="G5" s="114"/>
      <c r="H5" s="114"/>
      <c r="I5" s="114"/>
    </row>
    <row r="6" spans="2:17" ht="17.25" customHeight="1" x14ac:dyDescent="0.3">
      <c r="B6" s="170"/>
      <c r="C6" s="170"/>
      <c r="D6" s="170"/>
      <c r="E6" s="170"/>
      <c r="F6" s="170"/>
      <c r="G6" s="170"/>
      <c r="H6" s="170"/>
      <c r="I6" s="170"/>
      <c r="J6" s="170"/>
      <c r="K6" s="170"/>
      <c r="L6" s="170"/>
      <c r="M6" s="170"/>
      <c r="N6" s="170"/>
      <c r="O6" s="170"/>
      <c r="P6" s="170"/>
      <c r="Q6" s="170"/>
    </row>
    <row r="7" spans="2:17" ht="17.25" customHeight="1" x14ac:dyDescent="0.3">
      <c r="B7" s="170"/>
      <c r="C7" s="170"/>
      <c r="D7" s="170"/>
      <c r="E7" s="170"/>
      <c r="F7" s="170"/>
      <c r="G7" s="170"/>
      <c r="H7" s="170"/>
      <c r="I7" s="170"/>
      <c r="J7" s="170"/>
      <c r="K7" s="170"/>
      <c r="L7" s="170"/>
      <c r="M7" s="170"/>
      <c r="N7" s="170"/>
      <c r="O7" s="170"/>
      <c r="P7" s="170"/>
      <c r="Q7" s="170"/>
    </row>
    <row r="8" spans="2:17" ht="27" customHeight="1" x14ac:dyDescent="0.25">
      <c r="B8" s="177" t="s">
        <v>145</v>
      </c>
      <c r="C8" s="177" t="s">
        <v>336</v>
      </c>
      <c r="D8" s="174" t="s">
        <v>337</v>
      </c>
      <c r="E8" s="174"/>
      <c r="F8" s="174"/>
      <c r="G8" s="174"/>
      <c r="H8" s="174"/>
      <c r="I8" s="174"/>
      <c r="J8" s="174"/>
      <c r="K8" s="174"/>
      <c r="L8" s="174"/>
      <c r="N8" s="93" t="s">
        <v>147</v>
      </c>
    </row>
    <row r="9" spans="2:17" ht="27" customHeight="1" x14ac:dyDescent="0.25">
      <c r="B9" s="177"/>
      <c r="C9" s="177"/>
      <c r="D9" s="174" t="s">
        <v>338</v>
      </c>
      <c r="E9" s="174" t="s">
        <v>339</v>
      </c>
      <c r="F9" s="174"/>
      <c r="G9" s="174"/>
      <c r="H9" s="174" t="s">
        <v>338</v>
      </c>
      <c r="I9" s="174" t="s">
        <v>340</v>
      </c>
      <c r="J9" s="174"/>
      <c r="K9" s="174"/>
      <c r="L9" s="174" t="s">
        <v>341</v>
      </c>
      <c r="N9" s="19"/>
    </row>
    <row r="10" spans="2:17" ht="54" x14ac:dyDescent="0.25">
      <c r="B10" s="177"/>
      <c r="C10" s="177"/>
      <c r="D10" s="174"/>
      <c r="E10" s="49" t="s">
        <v>342</v>
      </c>
      <c r="F10" s="49" t="s">
        <v>343</v>
      </c>
      <c r="G10" s="49" t="s">
        <v>344</v>
      </c>
      <c r="H10" s="174"/>
      <c r="I10" s="49" t="s">
        <v>345</v>
      </c>
      <c r="J10" s="49" t="s">
        <v>346</v>
      </c>
      <c r="K10" s="49" t="s">
        <v>347</v>
      </c>
      <c r="L10" s="174"/>
      <c r="N10" s="19"/>
    </row>
    <row r="11" spans="2:17" x14ac:dyDescent="0.25">
      <c r="B11" s="106" t="s">
        <v>157</v>
      </c>
      <c r="C11" s="53">
        <v>3860493.439153959</v>
      </c>
      <c r="D11" s="17">
        <v>1179000.3079970803</v>
      </c>
      <c r="E11" s="17">
        <v>466564.94675873633</v>
      </c>
      <c r="F11" s="17">
        <v>455128.48297842382</v>
      </c>
      <c r="G11" s="17">
        <v>257306.878259914</v>
      </c>
      <c r="H11" s="17">
        <v>2681493.131156839</v>
      </c>
      <c r="I11" s="17">
        <v>517930.38396011724</v>
      </c>
      <c r="J11" s="17">
        <v>647171.89547059592</v>
      </c>
      <c r="K11" s="17">
        <v>1516390.851726129</v>
      </c>
      <c r="L11" s="17">
        <v>835157.64360155247</v>
      </c>
    </row>
    <row r="12" spans="2:17" x14ac:dyDescent="0.25">
      <c r="B12" s="104" t="s">
        <v>158</v>
      </c>
      <c r="C12" s="53">
        <v>2044972.3033126772</v>
      </c>
      <c r="D12" s="53">
        <v>640291.50737932604</v>
      </c>
      <c r="E12" s="53">
        <v>250987.59855838737</v>
      </c>
      <c r="F12" s="53">
        <v>231547.36975488297</v>
      </c>
      <c r="G12" s="53">
        <v>157756.5390660532</v>
      </c>
      <c r="H12" s="53">
        <v>1404680.795933357</v>
      </c>
      <c r="I12" s="53">
        <v>280990.73787128332</v>
      </c>
      <c r="J12" s="53">
        <v>304723.79036176682</v>
      </c>
      <c r="K12" s="53">
        <v>818966.26770029718</v>
      </c>
      <c r="L12" s="53">
        <v>479759.10867331416</v>
      </c>
    </row>
    <row r="13" spans="2:17" x14ac:dyDescent="0.25">
      <c r="B13" s="104" t="s">
        <v>159</v>
      </c>
      <c r="C13" s="53">
        <v>1488273.9794930136</v>
      </c>
      <c r="D13" s="53">
        <v>421830.41040931916</v>
      </c>
      <c r="E13" s="53">
        <v>181368.62338785562</v>
      </c>
      <c r="F13" s="53">
        <v>168808.34501196336</v>
      </c>
      <c r="G13" s="53">
        <v>71653.442009501159</v>
      </c>
      <c r="H13" s="53">
        <v>1066443.5690836934</v>
      </c>
      <c r="I13" s="53">
        <v>201070.66165659594</v>
      </c>
      <c r="J13" s="53">
        <v>285921.40182086901</v>
      </c>
      <c r="K13" s="53">
        <v>579451.50560622953</v>
      </c>
      <c r="L13" s="53">
        <v>294713.48496745975</v>
      </c>
    </row>
    <row r="14" spans="2:17" x14ac:dyDescent="0.25">
      <c r="B14" s="104" t="s">
        <v>160</v>
      </c>
      <c r="C14" s="53">
        <v>327247.15634824208</v>
      </c>
      <c r="D14" s="53">
        <v>116878.39020843116</v>
      </c>
      <c r="E14" s="53">
        <v>34208.724812492939</v>
      </c>
      <c r="F14" s="53">
        <v>54772.768211577546</v>
      </c>
      <c r="G14" s="53">
        <v>27896.897184360736</v>
      </c>
      <c r="H14" s="53">
        <v>210368.76613981099</v>
      </c>
      <c r="I14" s="53">
        <v>35868.984432238394</v>
      </c>
      <c r="J14" s="53">
        <v>56526.703287960983</v>
      </c>
      <c r="K14" s="53">
        <v>117973.0784196118</v>
      </c>
      <c r="L14" s="53">
        <v>60685.049960779645</v>
      </c>
    </row>
    <row r="15" spans="2:17" ht="13.5" x14ac:dyDescent="0.25">
      <c r="B15" s="174"/>
      <c r="C15" s="174"/>
      <c r="D15" s="174"/>
      <c r="E15" s="174"/>
      <c r="F15" s="174"/>
      <c r="G15" s="174"/>
      <c r="H15" s="174"/>
      <c r="I15" s="174"/>
      <c r="J15" s="174"/>
      <c r="K15" s="174"/>
      <c r="L15" s="174"/>
    </row>
    <row r="16" spans="2:17" ht="13.5" x14ac:dyDescent="0.25">
      <c r="B16" s="182" t="s">
        <v>158</v>
      </c>
      <c r="C16" s="182"/>
      <c r="D16" s="182"/>
      <c r="E16" s="182"/>
      <c r="F16" s="182"/>
      <c r="G16" s="182"/>
      <c r="H16" s="182"/>
      <c r="I16" s="182"/>
      <c r="J16" s="182"/>
      <c r="K16" s="182"/>
      <c r="L16" s="182"/>
    </row>
    <row r="17" spans="2:12" x14ac:dyDescent="0.25">
      <c r="B17" s="104" t="s">
        <v>161</v>
      </c>
      <c r="C17" s="53">
        <v>286315.23558798147</v>
      </c>
      <c r="D17" s="53">
        <v>89589.728647302822</v>
      </c>
      <c r="E17" s="53">
        <v>36058.186687555011</v>
      </c>
      <c r="F17" s="53">
        <v>25463.295939527135</v>
      </c>
      <c r="G17" s="53">
        <v>28068.246020220828</v>
      </c>
      <c r="H17" s="53">
        <v>196725.50694067887</v>
      </c>
      <c r="I17" s="53">
        <v>34393.865269525253</v>
      </c>
      <c r="J17" s="53">
        <v>44552.71113573388</v>
      </c>
      <c r="K17" s="53">
        <v>117778.93053541923</v>
      </c>
      <c r="L17" s="53">
        <v>74416.463001309763</v>
      </c>
    </row>
    <row r="18" spans="2:12" x14ac:dyDescent="0.25">
      <c r="B18" s="104" t="s">
        <v>162</v>
      </c>
      <c r="C18" s="53">
        <v>137264.62157307929</v>
      </c>
      <c r="D18" s="53">
        <v>42714.833239479718</v>
      </c>
      <c r="E18" s="53">
        <v>19632.353577582482</v>
      </c>
      <c r="F18" s="53">
        <v>14148.573803815969</v>
      </c>
      <c r="G18" s="53">
        <v>8933.9058580812707</v>
      </c>
      <c r="H18" s="53">
        <v>94549.788333599514</v>
      </c>
      <c r="I18" s="53">
        <v>19249.160293487137</v>
      </c>
      <c r="J18" s="53">
        <v>22881.613062076278</v>
      </c>
      <c r="K18" s="53">
        <v>52419.014978036168</v>
      </c>
      <c r="L18" s="53">
        <v>33837.369002427615</v>
      </c>
    </row>
    <row r="19" spans="2:12" x14ac:dyDescent="0.25">
      <c r="B19" s="104" t="s">
        <v>163</v>
      </c>
      <c r="C19" s="53">
        <v>113494.63468817683</v>
      </c>
      <c r="D19" s="53">
        <v>32627.410268315634</v>
      </c>
      <c r="E19" s="53">
        <v>13668.116587363844</v>
      </c>
      <c r="F19" s="53">
        <v>7500.9521407477687</v>
      </c>
      <c r="G19" s="53">
        <v>11458.341540204043</v>
      </c>
      <c r="H19" s="53">
        <v>80867.224419861232</v>
      </c>
      <c r="I19" s="53">
        <v>15016.762118354613</v>
      </c>
      <c r="J19" s="53">
        <v>17524.219984888729</v>
      </c>
      <c r="K19" s="53">
        <v>48326.242316617849</v>
      </c>
      <c r="L19" s="53">
        <v>30082.334460574963</v>
      </c>
    </row>
    <row r="20" spans="2:12" x14ac:dyDescent="0.25">
      <c r="B20" s="104" t="s">
        <v>164</v>
      </c>
      <c r="C20" s="53">
        <v>85209.054163993758</v>
      </c>
      <c r="D20" s="53">
        <v>19900.803381970767</v>
      </c>
      <c r="E20" s="53">
        <v>6879.3152310231926</v>
      </c>
      <c r="F20" s="53">
        <v>7550.5036995961673</v>
      </c>
      <c r="G20" s="53">
        <v>5470.984451351429</v>
      </c>
      <c r="H20" s="53">
        <v>65308.250782023068</v>
      </c>
      <c r="I20" s="53">
        <v>12452.182472282453</v>
      </c>
      <c r="J20" s="53">
        <v>14883.874960600599</v>
      </c>
      <c r="K20" s="53">
        <v>37972.193349139976</v>
      </c>
      <c r="L20" s="53">
        <v>18106.708670296579</v>
      </c>
    </row>
    <row r="21" spans="2:12" x14ac:dyDescent="0.25">
      <c r="B21" s="104" t="s">
        <v>165</v>
      </c>
      <c r="C21" s="53">
        <v>256305.23167248498</v>
      </c>
      <c r="D21" s="53">
        <v>94431.056708335906</v>
      </c>
      <c r="E21" s="53">
        <v>33004.791070443003</v>
      </c>
      <c r="F21" s="53">
        <v>46180.99723026008</v>
      </c>
      <c r="G21" s="53">
        <v>15245.268407632479</v>
      </c>
      <c r="H21" s="53">
        <v>161874.17496414954</v>
      </c>
      <c r="I21" s="53">
        <v>32836.588530991045</v>
      </c>
      <c r="J21" s="53">
        <v>31768.954161525577</v>
      </c>
      <c r="K21" s="53">
        <v>97268.632271632625</v>
      </c>
      <c r="L21" s="53">
        <v>56616.175616616551</v>
      </c>
    </row>
    <row r="22" spans="2:12" x14ac:dyDescent="0.25">
      <c r="B22" s="104" t="s">
        <v>166</v>
      </c>
      <c r="C22" s="53">
        <v>285009.47941823816</v>
      </c>
      <c r="D22" s="53">
        <v>97399.791075484885</v>
      </c>
      <c r="E22" s="53">
        <v>42338.342094907122</v>
      </c>
      <c r="F22" s="53">
        <v>29589.859747351391</v>
      </c>
      <c r="G22" s="53">
        <v>25471.589233226132</v>
      </c>
      <c r="H22" s="53">
        <v>187609.68834275386</v>
      </c>
      <c r="I22" s="53">
        <v>39505.58164508453</v>
      </c>
      <c r="J22" s="53">
        <v>38654.075500687824</v>
      </c>
      <c r="K22" s="53">
        <v>109450.0311969811</v>
      </c>
      <c r="L22" s="53">
        <v>47124.788327150462</v>
      </c>
    </row>
    <row r="23" spans="2:12" x14ac:dyDescent="0.25">
      <c r="B23" s="104" t="s">
        <v>167</v>
      </c>
      <c r="C23" s="53">
        <v>100932.91817528053</v>
      </c>
      <c r="D23" s="53">
        <v>44317.831617095981</v>
      </c>
      <c r="E23" s="53">
        <v>12580.723692448877</v>
      </c>
      <c r="F23" s="53">
        <v>20911.16426951074</v>
      </c>
      <c r="G23" s="53">
        <v>10825.943655136352</v>
      </c>
      <c r="H23" s="53">
        <v>56615.086558184608</v>
      </c>
      <c r="I23" s="53">
        <v>11445.55076133317</v>
      </c>
      <c r="J23" s="53">
        <v>14344.947598785078</v>
      </c>
      <c r="K23" s="53">
        <v>30824.588198066394</v>
      </c>
      <c r="L23" s="53">
        <v>18086.063071387078</v>
      </c>
    </row>
    <row r="24" spans="2:12" x14ac:dyDescent="0.25">
      <c r="B24" s="104" t="s">
        <v>168</v>
      </c>
      <c r="C24" s="53">
        <v>174828.87077605358</v>
      </c>
      <c r="D24" s="53">
        <v>53421.95191334335</v>
      </c>
      <c r="E24" s="53">
        <v>21955.552921786097</v>
      </c>
      <c r="F24" s="53">
        <v>16626.628201167514</v>
      </c>
      <c r="G24" s="53">
        <v>14839.770790389814</v>
      </c>
      <c r="H24" s="53">
        <v>121406.91886271007</v>
      </c>
      <c r="I24" s="53">
        <v>25805.465953456966</v>
      </c>
      <c r="J24" s="53">
        <v>26977.705372308723</v>
      </c>
      <c r="K24" s="53">
        <v>68623.747536944516</v>
      </c>
      <c r="L24" s="53">
        <v>48890.83252747012</v>
      </c>
    </row>
    <row r="25" spans="2:12" x14ac:dyDescent="0.25">
      <c r="B25" s="104" t="s">
        <v>169</v>
      </c>
      <c r="C25" s="53">
        <v>306117.00759120419</v>
      </c>
      <c r="D25" s="53">
        <v>61500.703321672692</v>
      </c>
      <c r="E25" s="53">
        <v>24894.081915781047</v>
      </c>
      <c r="F25" s="53">
        <v>23482.918444711428</v>
      </c>
      <c r="G25" s="53">
        <v>13123.702961180254</v>
      </c>
      <c r="H25" s="53">
        <v>244616.30426953142</v>
      </c>
      <c r="I25" s="53">
        <v>48440.348177218752</v>
      </c>
      <c r="J25" s="53">
        <v>54233.063800071868</v>
      </c>
      <c r="K25" s="53">
        <v>141942.89229224087</v>
      </c>
      <c r="L25" s="53">
        <v>82421.712392334157</v>
      </c>
    </row>
    <row r="26" spans="2:12" x14ac:dyDescent="0.25">
      <c r="B26" s="104" t="s">
        <v>170</v>
      </c>
      <c r="C26" s="53">
        <v>185805.85575451198</v>
      </c>
      <c r="D26" s="53">
        <v>70719.943022098363</v>
      </c>
      <c r="E26" s="53">
        <v>27349.964227730768</v>
      </c>
      <c r="F26" s="53">
        <v>25353.903606019361</v>
      </c>
      <c r="G26" s="53">
        <v>18016.075188348121</v>
      </c>
      <c r="H26" s="53">
        <v>115085.91273241396</v>
      </c>
      <c r="I26" s="53">
        <v>27827.486849553392</v>
      </c>
      <c r="J26" s="53">
        <v>20947.022315939746</v>
      </c>
      <c r="K26" s="53">
        <v>66311.403566920795</v>
      </c>
      <c r="L26" s="53">
        <v>42384.026216903025</v>
      </c>
    </row>
    <row r="27" spans="2:12" ht="30.75" customHeight="1" x14ac:dyDescent="0.25">
      <c r="B27" s="105" t="s">
        <v>171</v>
      </c>
      <c r="C27" s="53">
        <v>113689.39391166887</v>
      </c>
      <c r="D27" s="53">
        <v>33667.454184225098</v>
      </c>
      <c r="E27" s="53">
        <v>12626.170551766709</v>
      </c>
      <c r="F27" s="53">
        <v>14738.5726721756</v>
      </c>
      <c r="G27" s="53">
        <v>6302.7109602827704</v>
      </c>
      <c r="H27" s="53">
        <v>80021.939727443751</v>
      </c>
      <c r="I27" s="53">
        <v>14017.745799996821</v>
      </c>
      <c r="J27" s="53">
        <v>17955.602469148493</v>
      </c>
      <c r="K27" s="53">
        <v>48048.591458298448</v>
      </c>
      <c r="L27" s="53">
        <v>27792.635386846636</v>
      </c>
    </row>
    <row r="28" spans="2:12" ht="13.5" x14ac:dyDescent="0.25">
      <c r="B28" s="174"/>
      <c r="C28" s="174"/>
      <c r="D28" s="174"/>
      <c r="E28" s="174"/>
      <c r="F28" s="174"/>
      <c r="G28" s="174"/>
      <c r="H28" s="174"/>
      <c r="I28" s="174"/>
      <c r="J28" s="174"/>
      <c r="K28" s="174"/>
      <c r="L28" s="174"/>
    </row>
    <row r="29" spans="2:12" ht="13.5" x14ac:dyDescent="0.25">
      <c r="B29" s="182" t="s">
        <v>159</v>
      </c>
      <c r="C29" s="182"/>
      <c r="D29" s="182"/>
      <c r="E29" s="182"/>
      <c r="F29" s="182"/>
      <c r="G29" s="182"/>
      <c r="H29" s="182"/>
      <c r="I29" s="182"/>
      <c r="J29" s="182"/>
      <c r="K29" s="182"/>
      <c r="L29" s="182"/>
    </row>
    <row r="30" spans="2:12" x14ac:dyDescent="0.25">
      <c r="B30" s="104" t="s">
        <v>172</v>
      </c>
      <c r="C30" s="53">
        <v>140253.6952444443</v>
      </c>
      <c r="D30" s="53">
        <v>52199.957452034083</v>
      </c>
      <c r="E30" s="53">
        <v>16890.779869410591</v>
      </c>
      <c r="F30" s="53">
        <v>20333.007955310437</v>
      </c>
      <c r="G30" s="53">
        <v>14976.169627313047</v>
      </c>
      <c r="H30" s="53">
        <v>88053.737792410102</v>
      </c>
      <c r="I30" s="53">
        <v>16751.514257832278</v>
      </c>
      <c r="J30" s="53">
        <v>19672.798362567035</v>
      </c>
      <c r="K30" s="53">
        <v>51629.425172010837</v>
      </c>
      <c r="L30" s="53">
        <v>31685.590538862351</v>
      </c>
    </row>
    <row r="31" spans="2:12" x14ac:dyDescent="0.25">
      <c r="B31" s="104" t="s">
        <v>173</v>
      </c>
      <c r="C31" s="53">
        <v>250999.50128477393</v>
      </c>
      <c r="D31" s="53">
        <v>95839.421881745089</v>
      </c>
      <c r="E31" s="53">
        <v>27506.756851505244</v>
      </c>
      <c r="F31" s="53">
        <v>54096.476886969678</v>
      </c>
      <c r="G31" s="53">
        <v>14236.188143270158</v>
      </c>
      <c r="H31" s="53">
        <v>155160.07940302894</v>
      </c>
      <c r="I31" s="53">
        <v>28708.413120262634</v>
      </c>
      <c r="J31" s="53">
        <v>40724.352576532423</v>
      </c>
      <c r="K31" s="53">
        <v>85727.313706233719</v>
      </c>
      <c r="L31" s="53">
        <v>52160.099418674887</v>
      </c>
    </row>
    <row r="32" spans="2:12" x14ac:dyDescent="0.25">
      <c r="B32" s="104" t="s">
        <v>174</v>
      </c>
      <c r="C32" s="53">
        <v>222624.00130795798</v>
      </c>
      <c r="D32" s="53">
        <v>56535.155138260874</v>
      </c>
      <c r="E32" s="53">
        <v>27147.365430883656</v>
      </c>
      <c r="F32" s="53">
        <v>21133.650770737735</v>
      </c>
      <c r="G32" s="53">
        <v>8254.1389366394706</v>
      </c>
      <c r="H32" s="53">
        <v>166088.84616969703</v>
      </c>
      <c r="I32" s="53">
        <v>28957.163438839088</v>
      </c>
      <c r="J32" s="53">
        <v>48535.837634319032</v>
      </c>
      <c r="K32" s="53">
        <v>88595.84509653892</v>
      </c>
      <c r="L32" s="53">
        <v>51587.918095540663</v>
      </c>
    </row>
    <row r="33" spans="2:12" x14ac:dyDescent="0.25">
      <c r="B33" s="104" t="s">
        <v>175</v>
      </c>
      <c r="C33" s="53">
        <v>66323.75826876577</v>
      </c>
      <c r="D33" s="53">
        <v>16637.052951018035</v>
      </c>
      <c r="E33" s="53">
        <v>7355.8340053285665</v>
      </c>
      <c r="F33" s="53">
        <v>6102.1528056531033</v>
      </c>
      <c r="G33" s="53">
        <v>3179.0661400363747</v>
      </c>
      <c r="H33" s="53">
        <v>49686.705317747728</v>
      </c>
      <c r="I33" s="53">
        <v>10439.190792008765</v>
      </c>
      <c r="J33" s="53">
        <v>11522.039360969673</v>
      </c>
      <c r="K33" s="53">
        <v>27725.475164769308</v>
      </c>
      <c r="L33" s="53">
        <v>15572.097108524402</v>
      </c>
    </row>
    <row r="34" spans="2:12" x14ac:dyDescent="0.25">
      <c r="B34" s="104" t="s">
        <v>176</v>
      </c>
      <c r="C34" s="53">
        <v>805454.9677401532</v>
      </c>
      <c r="D34" s="53">
        <v>199870.08440603962</v>
      </c>
      <c r="E34" s="53">
        <v>102134.67634087031</v>
      </c>
      <c r="F34" s="53">
        <v>66846.772947763267</v>
      </c>
      <c r="G34" s="53">
        <v>30888.635117406258</v>
      </c>
      <c r="H34" s="53">
        <v>605584.88333411317</v>
      </c>
      <c r="I34" s="53">
        <v>115884.09918855796</v>
      </c>
      <c r="J34" s="53">
        <v>164966.98437091062</v>
      </c>
      <c r="K34" s="53">
        <v>324733.7997746435</v>
      </c>
      <c r="L34" s="53">
        <v>143486.92405059194</v>
      </c>
    </row>
    <row r="35" spans="2:12" x14ac:dyDescent="0.25">
      <c r="B35" s="104" t="s">
        <v>177</v>
      </c>
      <c r="C35" s="53">
        <v>2618.0556469189091</v>
      </c>
      <c r="D35" s="53">
        <v>748.73858022186539</v>
      </c>
      <c r="E35" s="53">
        <v>333.21088985711418</v>
      </c>
      <c r="F35" s="53">
        <v>296.28364552927439</v>
      </c>
      <c r="G35" s="53">
        <v>119.2440448354767</v>
      </c>
      <c r="H35" s="53">
        <v>1869.3170666970443</v>
      </c>
      <c r="I35" s="53">
        <v>330.28085909561247</v>
      </c>
      <c r="J35" s="53">
        <v>499.3895155691373</v>
      </c>
      <c r="K35" s="53">
        <v>1039.6466920322944</v>
      </c>
      <c r="L35" s="53">
        <v>220.85575526597876</v>
      </c>
    </row>
    <row r="36" spans="2:12" ht="13.5" x14ac:dyDescent="0.25">
      <c r="B36" s="174"/>
      <c r="C36" s="174"/>
      <c r="D36" s="174"/>
      <c r="E36" s="174"/>
      <c r="F36" s="174"/>
      <c r="G36" s="174"/>
      <c r="H36" s="174"/>
      <c r="I36" s="174"/>
      <c r="J36" s="174"/>
      <c r="K36" s="174"/>
      <c r="L36" s="174"/>
    </row>
    <row r="37" spans="2:12" ht="13.5" x14ac:dyDescent="0.25">
      <c r="B37" s="182" t="s">
        <v>160</v>
      </c>
      <c r="C37" s="182"/>
      <c r="D37" s="182"/>
      <c r="E37" s="182"/>
      <c r="F37" s="182"/>
      <c r="G37" s="182"/>
      <c r="H37" s="182"/>
      <c r="I37" s="182"/>
      <c r="J37" s="182"/>
      <c r="K37" s="182"/>
      <c r="L37" s="182"/>
    </row>
    <row r="38" spans="2:12" x14ac:dyDescent="0.25">
      <c r="B38" s="104" t="s">
        <v>178</v>
      </c>
      <c r="C38" s="53">
        <v>91594.768746391885</v>
      </c>
      <c r="D38" s="53">
        <v>25710.691952603152</v>
      </c>
      <c r="E38" s="53">
        <v>9846.6945705992421</v>
      </c>
      <c r="F38" s="53">
        <v>8147.341495258438</v>
      </c>
      <c r="G38" s="53">
        <v>7716.6558867454705</v>
      </c>
      <c r="H38" s="53">
        <v>65884.076793788729</v>
      </c>
      <c r="I38" s="53">
        <v>10985.087440463338</v>
      </c>
      <c r="J38" s="53">
        <v>14124.610407443282</v>
      </c>
      <c r="K38" s="53">
        <v>40774.37894588217</v>
      </c>
      <c r="L38" s="53">
        <v>22406.836861512591</v>
      </c>
    </row>
    <row r="39" spans="2:12" x14ac:dyDescent="0.25">
      <c r="B39" s="104" t="s">
        <v>179</v>
      </c>
      <c r="C39" s="53">
        <v>25981.667582364567</v>
      </c>
      <c r="D39" s="53">
        <v>6070.2262188793666</v>
      </c>
      <c r="E39" s="53">
        <v>1294.7025424173155</v>
      </c>
      <c r="F39" s="53">
        <v>4073.6441551036205</v>
      </c>
      <c r="G39" s="53">
        <v>701.8795213584275</v>
      </c>
      <c r="H39" s="53">
        <v>19911.441363485199</v>
      </c>
      <c r="I39" s="53">
        <v>3817.9910657792302</v>
      </c>
      <c r="J39" s="53">
        <v>6385.4046035421125</v>
      </c>
      <c r="K39" s="53">
        <v>9708.045694163864</v>
      </c>
      <c r="L39" s="53">
        <v>4490.0561105438119</v>
      </c>
    </row>
    <row r="40" spans="2:12" x14ac:dyDescent="0.25">
      <c r="B40" s="104" t="s">
        <v>180</v>
      </c>
      <c r="C40" s="53">
        <v>47331.892517918495</v>
      </c>
      <c r="D40" s="53">
        <v>23166.094481511191</v>
      </c>
      <c r="E40" s="53">
        <v>6787.2395359020556</v>
      </c>
      <c r="F40" s="53">
        <v>13413.193792579252</v>
      </c>
      <c r="G40" s="53">
        <v>2965.6611530298665</v>
      </c>
      <c r="H40" s="53">
        <v>24165.79803640733</v>
      </c>
      <c r="I40" s="53">
        <v>3610.8006082769471</v>
      </c>
      <c r="J40" s="53">
        <v>8855.5631070017243</v>
      </c>
      <c r="K40" s="53">
        <v>11699.434321128638</v>
      </c>
      <c r="L40" s="53">
        <v>5598.1026100954459</v>
      </c>
    </row>
    <row r="41" spans="2:12" x14ac:dyDescent="0.25">
      <c r="B41" s="104" t="s">
        <v>181</v>
      </c>
      <c r="C41" s="53">
        <v>15501.44598296022</v>
      </c>
      <c r="D41" s="53">
        <v>7352.7705265872082</v>
      </c>
      <c r="E41" s="53">
        <v>1706.2701259181229</v>
      </c>
      <c r="F41" s="53">
        <v>2657.7488156346622</v>
      </c>
      <c r="G41" s="53">
        <v>2988.7515850344239</v>
      </c>
      <c r="H41" s="53">
        <v>8148.6754563730074</v>
      </c>
      <c r="I41" s="53">
        <v>1509.5151095753315</v>
      </c>
      <c r="J41" s="53">
        <v>1557.7811470113097</v>
      </c>
      <c r="K41" s="53">
        <v>5081.3791997863646</v>
      </c>
      <c r="L41" s="53">
        <v>2883.0918300908315</v>
      </c>
    </row>
    <row r="42" spans="2:12" x14ac:dyDescent="0.25">
      <c r="B42" s="104" t="s">
        <v>182</v>
      </c>
      <c r="C42" s="53">
        <v>93994.291816576486</v>
      </c>
      <c r="D42" s="53">
        <v>34509.167114913049</v>
      </c>
      <c r="E42" s="53">
        <v>8221.0864623049802</v>
      </c>
      <c r="F42" s="53">
        <v>18995.799645762647</v>
      </c>
      <c r="G42" s="53">
        <v>7292.2810068454328</v>
      </c>
      <c r="H42" s="53">
        <v>59485.124701663452</v>
      </c>
      <c r="I42" s="53">
        <v>10226.74634387056</v>
      </c>
      <c r="J42" s="53">
        <v>16617.016359437403</v>
      </c>
      <c r="K42" s="53">
        <v>32641.361998355464</v>
      </c>
      <c r="L42" s="53">
        <v>13091.348465415767</v>
      </c>
    </row>
    <row r="43" spans="2:12" x14ac:dyDescent="0.25">
      <c r="B43" s="104" t="s">
        <v>183</v>
      </c>
      <c r="C43" s="53">
        <v>52843.089702030658</v>
      </c>
      <c r="D43" s="53">
        <v>20069.439913937313</v>
      </c>
      <c r="E43" s="53">
        <v>6352.7315753512712</v>
      </c>
      <c r="F43" s="53">
        <v>7485.040307238909</v>
      </c>
      <c r="G43" s="53">
        <v>6231.6680313471297</v>
      </c>
      <c r="H43" s="53">
        <v>32773.64978809336</v>
      </c>
      <c r="I43" s="53">
        <v>5718.8438642730171</v>
      </c>
      <c r="J43" s="53">
        <v>8986.3276635251714</v>
      </c>
      <c r="K43" s="53">
        <v>18068.478260295189</v>
      </c>
      <c r="L43" s="53">
        <v>12215.614083121167</v>
      </c>
    </row>
    <row r="44" spans="2:12" x14ac:dyDescent="0.3">
      <c r="B44" s="21"/>
      <c r="C44" s="21"/>
      <c r="D44" s="21"/>
      <c r="E44" s="21"/>
      <c r="F44" s="21"/>
      <c r="G44" s="21"/>
      <c r="H44" s="21"/>
      <c r="I44" s="21"/>
      <c r="J44" s="21"/>
      <c r="K44" s="21"/>
      <c r="L44" s="21"/>
    </row>
    <row r="45" spans="2:12" x14ac:dyDescent="0.25">
      <c r="B45" s="171" t="s">
        <v>508</v>
      </c>
      <c r="C45" s="171"/>
      <c r="D45" s="171"/>
      <c r="E45" s="171"/>
      <c r="F45" s="171"/>
      <c r="G45" s="171"/>
      <c r="H45" s="171"/>
      <c r="I45" s="171"/>
      <c r="J45" s="171"/>
      <c r="K45" s="171"/>
      <c r="L45" s="88"/>
    </row>
  </sheetData>
  <mergeCells count="17">
    <mergeCell ref="B6:Q6"/>
    <mergeCell ref="B7:Q7"/>
    <mergeCell ref="B8:B10"/>
    <mergeCell ref="C8:C10"/>
    <mergeCell ref="D8:L8"/>
    <mergeCell ref="D9:D10"/>
    <mergeCell ref="E9:G9"/>
    <mergeCell ref="H9:H10"/>
    <mergeCell ref="I9:K9"/>
    <mergeCell ref="L9:L10"/>
    <mergeCell ref="B45:K45"/>
    <mergeCell ref="B15:L15"/>
    <mergeCell ref="B16:L16"/>
    <mergeCell ref="B28:L28"/>
    <mergeCell ref="B29:L29"/>
    <mergeCell ref="B36:L36"/>
    <mergeCell ref="B37:L37"/>
  </mergeCells>
  <hyperlinks>
    <hyperlink ref="N8" location="ÍNDICE!A1" display="ÍNDICE" xr:uid="{00000000-0004-0000-3200-000000000000}"/>
  </hyperlink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B1:P45"/>
  <sheetViews>
    <sheetView showGridLines="0" zoomScaleNormal="100" workbookViewId="0">
      <selection activeCell="N22" sqref="N22"/>
    </sheetView>
  </sheetViews>
  <sheetFormatPr baseColWidth="10" defaultColWidth="8" defaultRowHeight="14.25" x14ac:dyDescent="0.3"/>
  <cols>
    <col min="1" max="1" width="1.75" style="7" customWidth="1"/>
    <col min="2" max="2" width="22.5" style="15" customWidth="1"/>
    <col min="3" max="11" width="13.75" style="15" customWidth="1"/>
    <col min="12" max="12" width="3.625" style="7" customWidth="1"/>
    <col min="13" max="15" width="8.25" style="7" bestFit="1" customWidth="1"/>
    <col min="16" max="16" width="10.125" style="7" bestFit="1" customWidth="1"/>
    <col min="17" max="16384" width="8" style="7"/>
  </cols>
  <sheetData>
    <row r="1" spans="2:16" ht="17.25" customHeight="1" x14ac:dyDescent="0.3"/>
    <row r="2" spans="2:16" ht="17.25" customHeight="1" x14ac:dyDescent="0.3"/>
    <row r="3" spans="2:16" ht="17.25" customHeight="1" x14ac:dyDescent="0.3"/>
    <row r="4" spans="2:16" ht="17.25" customHeight="1" x14ac:dyDescent="0.3"/>
    <row r="5" spans="2:16" ht="17.25" customHeight="1" x14ac:dyDescent="0.3">
      <c r="B5" s="114"/>
      <c r="C5" s="114"/>
      <c r="D5" s="114"/>
      <c r="E5" s="114"/>
      <c r="F5" s="114"/>
      <c r="G5" s="114"/>
      <c r="H5" s="114"/>
      <c r="I5" s="114"/>
    </row>
    <row r="6" spans="2:16" ht="17.25" customHeight="1" x14ac:dyDescent="0.3">
      <c r="B6" s="170"/>
      <c r="C6" s="170"/>
      <c r="D6" s="170"/>
      <c r="E6" s="170"/>
      <c r="F6" s="170"/>
      <c r="G6" s="170"/>
      <c r="H6" s="170"/>
      <c r="I6" s="170"/>
      <c r="J6" s="170"/>
      <c r="K6" s="170"/>
      <c r="L6" s="170"/>
      <c r="M6" s="170"/>
      <c r="N6" s="170"/>
      <c r="O6" s="170"/>
      <c r="P6" s="170"/>
    </row>
    <row r="7" spans="2:16" ht="17.25" customHeight="1" x14ac:dyDescent="0.3">
      <c r="B7" s="170"/>
      <c r="C7" s="170"/>
      <c r="D7" s="170"/>
      <c r="E7" s="170"/>
      <c r="F7" s="170"/>
      <c r="G7" s="170"/>
      <c r="H7" s="170"/>
      <c r="I7" s="170"/>
      <c r="J7" s="170"/>
      <c r="K7" s="170"/>
      <c r="L7" s="170"/>
      <c r="M7" s="170"/>
      <c r="N7" s="170"/>
      <c r="O7" s="170"/>
      <c r="P7" s="170"/>
    </row>
    <row r="8" spans="2:16" ht="27.75" customHeight="1" x14ac:dyDescent="0.25">
      <c r="B8" s="177" t="s">
        <v>145</v>
      </c>
      <c r="C8" s="177" t="s">
        <v>336</v>
      </c>
      <c r="D8" s="174" t="s">
        <v>337</v>
      </c>
      <c r="E8" s="174"/>
      <c r="F8" s="174"/>
      <c r="G8" s="174"/>
      <c r="H8" s="174"/>
      <c r="I8" s="174"/>
      <c r="J8" s="174"/>
      <c r="K8" s="174"/>
      <c r="M8" s="93" t="s">
        <v>147</v>
      </c>
    </row>
    <row r="9" spans="2:16" ht="27.75" customHeight="1" x14ac:dyDescent="0.25">
      <c r="B9" s="177"/>
      <c r="C9" s="177"/>
      <c r="D9" s="174" t="s">
        <v>338</v>
      </c>
      <c r="E9" s="174" t="s">
        <v>339</v>
      </c>
      <c r="F9" s="174"/>
      <c r="G9" s="174"/>
      <c r="H9" s="174" t="s">
        <v>338</v>
      </c>
      <c r="I9" s="174" t="s">
        <v>340</v>
      </c>
      <c r="J9" s="174"/>
      <c r="K9" s="174"/>
      <c r="M9" s="19"/>
    </row>
    <row r="10" spans="2:16" ht="54" x14ac:dyDescent="0.25">
      <c r="B10" s="177"/>
      <c r="C10" s="177"/>
      <c r="D10" s="174"/>
      <c r="E10" s="49" t="s">
        <v>342</v>
      </c>
      <c r="F10" s="49" t="s">
        <v>343</v>
      </c>
      <c r="G10" s="49" t="s">
        <v>344</v>
      </c>
      <c r="H10" s="174"/>
      <c r="I10" s="49" t="s">
        <v>345</v>
      </c>
      <c r="J10" s="49" t="s">
        <v>346</v>
      </c>
      <c r="K10" s="49" t="s">
        <v>347</v>
      </c>
      <c r="M10" s="19"/>
    </row>
    <row r="11" spans="2:16" ht="13.5" x14ac:dyDescent="0.25">
      <c r="B11" s="106" t="s">
        <v>157</v>
      </c>
      <c r="C11" s="17">
        <v>206856.45454391139</v>
      </c>
      <c r="D11" s="17">
        <v>129779.99542800117</v>
      </c>
      <c r="E11" s="17">
        <v>56882.197920459897</v>
      </c>
      <c r="F11" s="17">
        <v>61261.32015844353</v>
      </c>
      <c r="G11" s="17">
        <v>11636.477349097275</v>
      </c>
      <c r="H11" s="17">
        <v>77076.459115910853</v>
      </c>
      <c r="I11" s="17">
        <v>23141.395845345924</v>
      </c>
      <c r="J11" s="17">
        <v>24152.610466291917</v>
      </c>
      <c r="K11" s="17">
        <v>29782.452804272976</v>
      </c>
    </row>
    <row r="12" spans="2:16" x14ac:dyDescent="0.25">
      <c r="B12" s="104" t="s">
        <v>158</v>
      </c>
      <c r="C12" s="53">
        <v>139805.44997134627</v>
      </c>
      <c r="D12" s="53">
        <v>89931.561125921769</v>
      </c>
      <c r="E12" s="53">
        <v>45222.638897699675</v>
      </c>
      <c r="F12" s="53">
        <v>34593.673361381581</v>
      </c>
      <c r="G12" s="53">
        <v>10115.2488668404</v>
      </c>
      <c r="H12" s="53">
        <v>49873.888845424837</v>
      </c>
      <c r="I12" s="53">
        <v>15594.560045891101</v>
      </c>
      <c r="J12" s="53">
        <v>14358.380397030312</v>
      </c>
      <c r="K12" s="53">
        <v>19920.948402503385</v>
      </c>
    </row>
    <row r="13" spans="2:16" x14ac:dyDescent="0.25">
      <c r="B13" s="104" t="s">
        <v>159</v>
      </c>
      <c r="C13" s="53">
        <v>48268.735795929344</v>
      </c>
      <c r="D13" s="53">
        <v>26035.348207069681</v>
      </c>
      <c r="E13" s="53">
        <v>8877.2235932396525</v>
      </c>
      <c r="F13" s="53">
        <v>16196.935551728482</v>
      </c>
      <c r="G13" s="53">
        <v>961.18906210154023</v>
      </c>
      <c r="H13" s="53">
        <v>22233.387588859685</v>
      </c>
      <c r="I13" s="53">
        <v>6822.7238898345895</v>
      </c>
      <c r="J13" s="53">
        <v>7742.9781424448383</v>
      </c>
      <c r="K13" s="53">
        <v>7667.6855565802616</v>
      </c>
    </row>
    <row r="14" spans="2:16" x14ac:dyDescent="0.25">
      <c r="B14" s="104" t="s">
        <v>160</v>
      </c>
      <c r="C14" s="53">
        <v>18782.268776635694</v>
      </c>
      <c r="D14" s="53">
        <v>13813.08609500937</v>
      </c>
      <c r="E14" s="53">
        <v>2782.3354295205572</v>
      </c>
      <c r="F14" s="53">
        <v>10470.711245333476</v>
      </c>
      <c r="G14" s="53">
        <v>560.03942015533619</v>
      </c>
      <c r="H14" s="53">
        <v>4969.1826816263274</v>
      </c>
      <c r="I14" s="53">
        <v>724.11190962024205</v>
      </c>
      <c r="J14" s="53">
        <v>2051.2519268167703</v>
      </c>
      <c r="K14" s="53">
        <v>2193.8188451893161</v>
      </c>
    </row>
    <row r="15" spans="2:16" ht="13.5" x14ac:dyDescent="0.25">
      <c r="B15" s="197"/>
      <c r="C15" s="197"/>
      <c r="D15" s="197"/>
      <c r="E15" s="197"/>
      <c r="F15" s="197"/>
      <c r="G15" s="197"/>
      <c r="H15" s="197"/>
      <c r="I15" s="197"/>
      <c r="J15" s="197"/>
      <c r="K15" s="197"/>
    </row>
    <row r="16" spans="2:16" ht="13.5" x14ac:dyDescent="0.25">
      <c r="B16" s="182" t="s">
        <v>158</v>
      </c>
      <c r="C16" s="182"/>
      <c r="D16" s="182"/>
      <c r="E16" s="182"/>
      <c r="F16" s="182"/>
      <c r="G16" s="182"/>
      <c r="H16" s="182"/>
      <c r="I16" s="182"/>
      <c r="J16" s="182"/>
      <c r="K16" s="182"/>
    </row>
    <row r="17" spans="2:11" x14ac:dyDescent="0.25">
      <c r="B17" s="104" t="s">
        <v>161</v>
      </c>
      <c r="C17" s="53">
        <v>15212.77662623638</v>
      </c>
      <c r="D17" s="53">
        <v>8175.1870779271057</v>
      </c>
      <c r="E17" s="53">
        <v>2614.810847932225</v>
      </c>
      <c r="F17" s="53">
        <v>2929.4168991353577</v>
      </c>
      <c r="G17" s="53">
        <v>2630.9593308595213</v>
      </c>
      <c r="H17" s="53">
        <v>7037.5895483092654</v>
      </c>
      <c r="I17" s="53">
        <v>1851.9607584093421</v>
      </c>
      <c r="J17" s="53">
        <v>2233.4639238372743</v>
      </c>
      <c r="K17" s="53">
        <v>2952.1648660626511</v>
      </c>
    </row>
    <row r="18" spans="2:11" x14ac:dyDescent="0.25">
      <c r="B18" s="104" t="s">
        <v>162</v>
      </c>
      <c r="C18" s="53">
        <v>4047.3398310283992</v>
      </c>
      <c r="D18" s="53">
        <v>2416.1109907392347</v>
      </c>
      <c r="E18" s="53">
        <v>582.89197869042164</v>
      </c>
      <c r="F18" s="53">
        <v>1418.8164646960722</v>
      </c>
      <c r="G18" s="53">
        <v>414.40254735274232</v>
      </c>
      <c r="H18" s="53">
        <v>1631.2288402891634</v>
      </c>
      <c r="I18" s="53">
        <v>336.81357680167946</v>
      </c>
      <c r="J18" s="53">
        <v>302.59316979129142</v>
      </c>
      <c r="K18" s="53">
        <v>991.82209369619318</v>
      </c>
    </row>
    <row r="19" spans="2:11" x14ac:dyDescent="0.25">
      <c r="B19" s="104" t="s">
        <v>163</v>
      </c>
      <c r="C19" s="53">
        <v>3403.1371616899778</v>
      </c>
      <c r="D19" s="53">
        <v>1853.0022473621063</v>
      </c>
      <c r="E19" s="53">
        <v>579.70707727241484</v>
      </c>
      <c r="F19" s="53">
        <v>399.73471027052085</v>
      </c>
      <c r="G19" s="53">
        <v>873.56045981917077</v>
      </c>
      <c r="H19" s="53">
        <v>1550.1349143278705</v>
      </c>
      <c r="I19" s="53">
        <v>451.84211028002136</v>
      </c>
      <c r="J19" s="53">
        <v>744.22122174158426</v>
      </c>
      <c r="K19" s="53">
        <v>354.0715823062651</v>
      </c>
    </row>
    <row r="20" spans="2:11" x14ac:dyDescent="0.25">
      <c r="B20" s="104" t="s">
        <v>164</v>
      </c>
      <c r="C20" s="53">
        <v>9675.6426782769613</v>
      </c>
      <c r="D20" s="53">
        <v>5710.9183702732671</v>
      </c>
      <c r="E20" s="53">
        <v>1734.8891042237387</v>
      </c>
      <c r="F20" s="53">
        <v>3182.7688562915141</v>
      </c>
      <c r="G20" s="53">
        <v>793.26040975801277</v>
      </c>
      <c r="H20" s="53">
        <v>3964.7243080036924</v>
      </c>
      <c r="I20" s="53">
        <v>1517.4022815756157</v>
      </c>
      <c r="J20" s="53">
        <v>1390.9905631893903</v>
      </c>
      <c r="K20" s="53">
        <v>1056.3314632386878</v>
      </c>
    </row>
    <row r="21" spans="2:11" x14ac:dyDescent="0.25">
      <c r="B21" s="104" t="s">
        <v>165</v>
      </c>
      <c r="C21" s="53">
        <v>24913.031976598377</v>
      </c>
      <c r="D21" s="53">
        <v>15913.943263504547</v>
      </c>
      <c r="E21" s="53">
        <v>10232.56163158323</v>
      </c>
      <c r="F21" s="53">
        <v>4982.8921898537765</v>
      </c>
      <c r="G21" s="53">
        <v>698.48944206754425</v>
      </c>
      <c r="H21" s="53">
        <v>8999.0887130938045</v>
      </c>
      <c r="I21" s="53">
        <v>2532.8713154484744</v>
      </c>
      <c r="J21" s="53">
        <v>1241.5557099205823</v>
      </c>
      <c r="K21" s="53">
        <v>5224.6616877247516</v>
      </c>
    </row>
    <row r="22" spans="2:11" x14ac:dyDescent="0.25">
      <c r="B22" s="104" t="s">
        <v>166</v>
      </c>
      <c r="C22" s="53">
        <v>16427.535218802379</v>
      </c>
      <c r="D22" s="53">
        <v>9324.8711847861105</v>
      </c>
      <c r="E22" s="53">
        <v>6016.3848832763142</v>
      </c>
      <c r="F22" s="53">
        <v>2682.5647741833604</v>
      </c>
      <c r="G22" s="53">
        <v>625.92152732642592</v>
      </c>
      <c r="H22" s="53">
        <v>7102.6640340162685</v>
      </c>
      <c r="I22" s="53">
        <v>2317.0869371627214</v>
      </c>
      <c r="J22" s="53">
        <v>2279.1091509396156</v>
      </c>
      <c r="K22" s="53">
        <v>2506.4679459139311</v>
      </c>
    </row>
    <row r="23" spans="2:11" x14ac:dyDescent="0.25">
      <c r="B23" s="104" t="s">
        <v>167</v>
      </c>
      <c r="C23" s="53">
        <v>11548.930388789349</v>
      </c>
      <c r="D23" s="53">
        <v>8754.7292940036696</v>
      </c>
      <c r="E23" s="53">
        <v>2598.4946313176242</v>
      </c>
      <c r="F23" s="53">
        <v>5479.8076725295132</v>
      </c>
      <c r="G23" s="53">
        <v>676.4269901565342</v>
      </c>
      <c r="H23" s="53">
        <v>2794.2010947856766</v>
      </c>
      <c r="I23" s="53">
        <v>1566.9451320995795</v>
      </c>
      <c r="J23" s="53">
        <v>864.6042073351249</v>
      </c>
      <c r="K23" s="53">
        <v>362.65175535097251</v>
      </c>
    </row>
    <row r="24" spans="2:11" x14ac:dyDescent="0.25">
      <c r="B24" s="104" t="s">
        <v>168</v>
      </c>
      <c r="C24" s="53">
        <v>2347.8974629827603</v>
      </c>
      <c r="D24" s="53">
        <v>1108.4635215925405</v>
      </c>
      <c r="E24" s="53">
        <v>368.71565047742359</v>
      </c>
      <c r="F24" s="53">
        <v>521.98468401260379</v>
      </c>
      <c r="G24" s="53">
        <v>217.76318710251275</v>
      </c>
      <c r="H24" s="53">
        <v>1239.4339413902198</v>
      </c>
      <c r="I24" s="53">
        <v>295.36592822844563</v>
      </c>
      <c r="J24" s="53">
        <v>360.35381711538861</v>
      </c>
      <c r="K24" s="53">
        <v>583.71419604638515</v>
      </c>
    </row>
    <row r="25" spans="2:11" x14ac:dyDescent="0.25">
      <c r="B25" s="104" t="s">
        <v>169</v>
      </c>
      <c r="C25" s="53">
        <v>26546.425900855585</v>
      </c>
      <c r="D25" s="53">
        <v>19605.16466735717</v>
      </c>
      <c r="E25" s="53">
        <v>12693.166103754846</v>
      </c>
      <c r="F25" s="53">
        <v>5954.9288162508092</v>
      </c>
      <c r="G25" s="53">
        <v>957.06974735152426</v>
      </c>
      <c r="H25" s="53">
        <v>6941.2612334984278</v>
      </c>
      <c r="I25" s="53">
        <v>1536.2160950807447</v>
      </c>
      <c r="J25" s="53">
        <v>2668.9662502933706</v>
      </c>
      <c r="K25" s="53">
        <v>2736.0788881243079</v>
      </c>
    </row>
    <row r="26" spans="2:11" x14ac:dyDescent="0.25">
      <c r="B26" s="104" t="s">
        <v>170</v>
      </c>
      <c r="C26" s="53">
        <v>17659.01965774014</v>
      </c>
      <c r="D26" s="53">
        <v>11931.325498991848</v>
      </c>
      <c r="E26" s="53">
        <v>5801.7534899436923</v>
      </c>
      <c r="F26" s="53">
        <v>4332.4667040856839</v>
      </c>
      <c r="G26" s="53">
        <v>1797.1053049624766</v>
      </c>
      <c r="H26" s="53">
        <v>5727.6941587482916</v>
      </c>
      <c r="I26" s="53">
        <v>2608.9482254572395</v>
      </c>
      <c r="J26" s="53">
        <v>1417.6664015366005</v>
      </c>
      <c r="K26" s="53">
        <v>1701.0795317544512</v>
      </c>
    </row>
    <row r="27" spans="2:11" ht="30.75" customHeight="1" x14ac:dyDescent="0.25">
      <c r="B27" s="105" t="s">
        <v>171</v>
      </c>
      <c r="C27" s="53">
        <v>8023.7130683460864</v>
      </c>
      <c r="D27" s="53">
        <v>5137.8450093839965</v>
      </c>
      <c r="E27" s="53">
        <v>1999.2634992276985</v>
      </c>
      <c r="F27" s="53">
        <v>2708.2915900723588</v>
      </c>
      <c r="G27" s="53">
        <v>430.28992008393789</v>
      </c>
      <c r="H27" s="53">
        <v>2885.868058962094</v>
      </c>
      <c r="I27" s="53">
        <v>579.10768534722922</v>
      </c>
      <c r="J27" s="53">
        <v>854.85598133009296</v>
      </c>
      <c r="K27" s="53">
        <v>1451.9043922847716</v>
      </c>
    </row>
    <row r="28" spans="2:11" ht="13.5" x14ac:dyDescent="0.25">
      <c r="B28" s="197"/>
      <c r="C28" s="197"/>
      <c r="D28" s="197"/>
      <c r="E28" s="197"/>
      <c r="F28" s="197"/>
      <c r="G28" s="197"/>
      <c r="H28" s="197"/>
      <c r="I28" s="197"/>
      <c r="J28" s="197"/>
      <c r="K28" s="197"/>
    </row>
    <row r="29" spans="2:11" ht="13.5" x14ac:dyDescent="0.25">
      <c r="B29" s="182" t="s">
        <v>159</v>
      </c>
      <c r="C29" s="182"/>
      <c r="D29" s="182"/>
      <c r="E29" s="182"/>
      <c r="F29" s="182"/>
      <c r="G29" s="182"/>
      <c r="H29" s="182"/>
      <c r="I29" s="182"/>
      <c r="J29" s="182"/>
      <c r="K29" s="182"/>
    </row>
    <row r="30" spans="2:11" x14ac:dyDescent="0.25">
      <c r="B30" s="104" t="s">
        <v>172</v>
      </c>
      <c r="C30" s="53">
        <v>2168.3443010211508</v>
      </c>
      <c r="D30" s="53">
        <v>1378.5486556531012</v>
      </c>
      <c r="E30" s="53">
        <v>805.33502211680059</v>
      </c>
      <c r="F30" s="53">
        <v>519.78667853557931</v>
      </c>
      <c r="G30" s="53">
        <v>53.426955000721385</v>
      </c>
      <c r="H30" s="53">
        <v>789.79564536805003</v>
      </c>
      <c r="I30" s="53">
        <v>243.77590746336921</v>
      </c>
      <c r="J30" s="53">
        <v>113.70035313147156</v>
      </c>
      <c r="K30" s="53">
        <v>432.31938477320921</v>
      </c>
    </row>
    <row r="31" spans="2:11" x14ac:dyDescent="0.25">
      <c r="B31" s="104" t="s">
        <v>173</v>
      </c>
      <c r="C31" s="53">
        <v>16728.992558693826</v>
      </c>
      <c r="D31" s="53">
        <v>13858.962136920105</v>
      </c>
      <c r="E31" s="53">
        <v>3080.7404473193656</v>
      </c>
      <c r="F31" s="53">
        <v>10561.80124288301</v>
      </c>
      <c r="G31" s="53">
        <v>216.42044671773158</v>
      </c>
      <c r="H31" s="53">
        <v>2870.0304217737275</v>
      </c>
      <c r="I31" s="53">
        <v>472.20948305603912</v>
      </c>
      <c r="J31" s="53">
        <v>1273.5892571056429</v>
      </c>
      <c r="K31" s="53">
        <v>1124.231681612046</v>
      </c>
    </row>
    <row r="32" spans="2:11" x14ac:dyDescent="0.25">
      <c r="B32" s="104" t="s">
        <v>174</v>
      </c>
      <c r="C32" s="53">
        <v>5494.8357183883572</v>
      </c>
      <c r="D32" s="53">
        <v>1640.1264892869622</v>
      </c>
      <c r="E32" s="53">
        <v>264.77109172985922</v>
      </c>
      <c r="F32" s="53">
        <v>1323.2263632822307</v>
      </c>
      <c r="G32" s="53">
        <v>52.129034274871607</v>
      </c>
      <c r="H32" s="53">
        <v>3854.7092291013969</v>
      </c>
      <c r="I32" s="53">
        <v>554.29118628595086</v>
      </c>
      <c r="J32" s="53">
        <v>2420.3899542751983</v>
      </c>
      <c r="K32" s="53">
        <v>880.02808854024659</v>
      </c>
    </row>
    <row r="33" spans="2:11" x14ac:dyDescent="0.25">
      <c r="B33" s="104" t="s">
        <v>175</v>
      </c>
      <c r="C33" s="53">
        <v>1682.7661420307782</v>
      </c>
      <c r="D33" s="53">
        <v>1147.8332469891316</v>
      </c>
      <c r="E33" s="53">
        <v>521.00581091168658</v>
      </c>
      <c r="F33" s="53">
        <v>286.03589950190985</v>
      </c>
      <c r="G33" s="53">
        <v>340.79153657553536</v>
      </c>
      <c r="H33" s="53">
        <v>534.93289504164682</v>
      </c>
      <c r="I33" s="53">
        <v>132.33037008618911</v>
      </c>
      <c r="J33" s="53">
        <v>226.12350735814613</v>
      </c>
      <c r="K33" s="53">
        <v>176.47901759731164</v>
      </c>
    </row>
    <row r="34" spans="2:11" x14ac:dyDescent="0.25">
      <c r="B34" s="104" t="s">
        <v>176</v>
      </c>
      <c r="C34" s="53">
        <v>22135.385759604611</v>
      </c>
      <c r="D34" s="53">
        <v>7997.8742707779093</v>
      </c>
      <c r="E34" s="53">
        <v>4205.371221161944</v>
      </c>
      <c r="F34" s="53">
        <v>3506.0853675257513</v>
      </c>
      <c r="G34" s="53">
        <v>286.41768209021234</v>
      </c>
      <c r="H34" s="53">
        <v>14137.51148882668</v>
      </c>
      <c r="I34" s="53">
        <v>5414.7224737711422</v>
      </c>
      <c r="J34" s="53">
        <v>3699.6598761750638</v>
      </c>
      <c r="K34" s="53">
        <v>5023.1291388804802</v>
      </c>
    </row>
    <row r="35" spans="2:11" x14ac:dyDescent="0.25">
      <c r="B35" s="104" t="s">
        <v>177</v>
      </c>
      <c r="C35" s="53">
        <v>58.411316190650012</v>
      </c>
      <c r="D35" s="53">
        <v>12.003407442468063</v>
      </c>
      <c r="E35" s="53"/>
      <c r="F35" s="53"/>
      <c r="G35" s="53">
        <v>12.003407442468063</v>
      </c>
      <c r="H35" s="53">
        <v>46.407908748181967</v>
      </c>
      <c r="I35" s="53">
        <v>5.3944691718966968</v>
      </c>
      <c r="J35" s="53">
        <v>9.5151943993155434</v>
      </c>
      <c r="K35" s="53">
        <v>31.498245176969714</v>
      </c>
    </row>
    <row r="36" spans="2:11" ht="13.5" x14ac:dyDescent="0.25">
      <c r="B36" s="174"/>
      <c r="C36" s="174"/>
      <c r="D36" s="174"/>
      <c r="E36" s="174"/>
      <c r="F36" s="174"/>
      <c r="G36" s="174"/>
      <c r="H36" s="174"/>
      <c r="I36" s="174"/>
      <c r="J36" s="174"/>
      <c r="K36" s="174"/>
    </row>
    <row r="37" spans="2:11" ht="13.5" x14ac:dyDescent="0.25">
      <c r="B37" s="182" t="s">
        <v>160</v>
      </c>
      <c r="C37" s="182"/>
      <c r="D37" s="182"/>
      <c r="E37" s="182"/>
      <c r="F37" s="182"/>
      <c r="G37" s="182"/>
      <c r="H37" s="182"/>
      <c r="I37" s="182"/>
      <c r="J37" s="182"/>
      <c r="K37" s="182"/>
    </row>
    <row r="38" spans="2:11" x14ac:dyDescent="0.25">
      <c r="B38" s="104" t="s">
        <v>178</v>
      </c>
      <c r="C38" s="53">
        <v>1988.9127429183186</v>
      </c>
      <c r="D38" s="53">
        <v>1117.533709013718</v>
      </c>
      <c r="E38" s="53">
        <v>149.12947222032201</v>
      </c>
      <c r="F38" s="53">
        <v>567.70526951228157</v>
      </c>
      <c r="G38" s="53">
        <v>400.69896728111451</v>
      </c>
      <c r="H38" s="53">
        <v>871.37903390459974</v>
      </c>
      <c r="I38" s="53">
        <v>6.66642741988439</v>
      </c>
      <c r="J38" s="53">
        <v>381.83093956307567</v>
      </c>
      <c r="K38" s="53">
        <v>482.88166692163981</v>
      </c>
    </row>
    <row r="39" spans="2:11" x14ac:dyDescent="0.25">
      <c r="B39" s="104" t="s">
        <v>179</v>
      </c>
      <c r="C39" s="53">
        <v>2218.806226832111</v>
      </c>
      <c r="D39" s="53">
        <v>1963.1977421447414</v>
      </c>
      <c r="E39" s="53">
        <v>399.29399671269192</v>
      </c>
      <c r="F39" s="53">
        <v>1488.7477626057243</v>
      </c>
      <c r="G39" s="53">
        <v>75.155982826325072</v>
      </c>
      <c r="H39" s="53">
        <v>255.60848468736941</v>
      </c>
      <c r="I39" s="53">
        <v>8.571678168473257</v>
      </c>
      <c r="J39" s="53">
        <v>222.35688655847687</v>
      </c>
      <c r="K39" s="53">
        <v>24.679919960419319</v>
      </c>
    </row>
    <row r="40" spans="2:11" x14ac:dyDescent="0.25">
      <c r="B40" s="104" t="s">
        <v>180</v>
      </c>
      <c r="C40" s="53">
        <v>7132.5500101963416</v>
      </c>
      <c r="D40" s="53">
        <v>5728.3925602005975</v>
      </c>
      <c r="E40" s="53">
        <v>258.26962709843122</v>
      </c>
      <c r="F40" s="53">
        <v>5470.1229331021641</v>
      </c>
      <c r="G40" s="53"/>
      <c r="H40" s="53">
        <v>1404.1574499957458</v>
      </c>
      <c r="I40" s="53">
        <v>186.64219098834778</v>
      </c>
      <c r="J40" s="53">
        <v>344.54431386281374</v>
      </c>
      <c r="K40" s="53">
        <v>872.97094514458399</v>
      </c>
    </row>
    <row r="41" spans="2:11" x14ac:dyDescent="0.25">
      <c r="B41" s="104" t="s">
        <v>181</v>
      </c>
      <c r="C41" s="53">
        <v>366.76223278195414</v>
      </c>
      <c r="D41" s="53">
        <v>231.32665077046337</v>
      </c>
      <c r="E41" s="53">
        <v>146.41712898800452</v>
      </c>
      <c r="F41" s="53">
        <v>84.909521782458853</v>
      </c>
      <c r="G41" s="53"/>
      <c r="H41" s="53">
        <v>135.43558201149079</v>
      </c>
      <c r="I41" s="53"/>
      <c r="J41" s="53">
        <v>17.0264797409586</v>
      </c>
      <c r="K41" s="53">
        <v>118.40910227053217</v>
      </c>
    </row>
    <row r="42" spans="2:11" x14ac:dyDescent="0.25">
      <c r="B42" s="104" t="s">
        <v>182</v>
      </c>
      <c r="C42" s="53">
        <v>4912.5110452742119</v>
      </c>
      <c r="D42" s="53">
        <v>3578.5319737149862</v>
      </c>
      <c r="E42" s="53">
        <v>1456.3250740694959</v>
      </c>
      <c r="F42" s="53">
        <v>2095.0826457712192</v>
      </c>
      <c r="G42" s="53">
        <v>27.124253874271147</v>
      </c>
      <c r="H42" s="53">
        <v>1333.9790715592283</v>
      </c>
      <c r="I42" s="53">
        <v>492.2471175299176</v>
      </c>
      <c r="J42" s="53">
        <v>620.64406471869972</v>
      </c>
      <c r="K42" s="53">
        <v>221.08788931061116</v>
      </c>
    </row>
    <row r="43" spans="2:11" x14ac:dyDescent="0.25">
      <c r="B43" s="104" t="s">
        <v>183</v>
      </c>
      <c r="C43" s="53">
        <v>2162.7265186327618</v>
      </c>
      <c r="D43" s="53">
        <v>1194.1034591648686</v>
      </c>
      <c r="E43" s="53">
        <v>372.90013043161156</v>
      </c>
      <c r="F43" s="53">
        <v>764.14311255963139</v>
      </c>
      <c r="G43" s="53">
        <v>57.06021617362547</v>
      </c>
      <c r="H43" s="53">
        <v>968.62305946789343</v>
      </c>
      <c r="I43" s="53">
        <v>29.984495513618754</v>
      </c>
      <c r="J43" s="53">
        <v>464.8492423727451</v>
      </c>
      <c r="K43" s="53">
        <v>473.78932158152969</v>
      </c>
    </row>
    <row r="45" spans="2:11" x14ac:dyDescent="0.25">
      <c r="B45" s="161" t="s">
        <v>508</v>
      </c>
      <c r="C45" s="161"/>
      <c r="D45" s="161"/>
      <c r="E45" s="161"/>
      <c r="F45" s="161"/>
      <c r="G45" s="161"/>
      <c r="H45" s="161"/>
      <c r="I45" s="161"/>
      <c r="J45" s="161"/>
      <c r="K45" s="161"/>
    </row>
  </sheetData>
  <mergeCells count="16">
    <mergeCell ref="B6:P6"/>
    <mergeCell ref="B7:P7"/>
    <mergeCell ref="B8:B10"/>
    <mergeCell ref="C8:C10"/>
    <mergeCell ref="D8:K8"/>
    <mergeCell ref="D9:D10"/>
    <mergeCell ref="E9:G9"/>
    <mergeCell ref="H9:H10"/>
    <mergeCell ref="I9:K9"/>
    <mergeCell ref="B45:K45"/>
    <mergeCell ref="B15:K15"/>
    <mergeCell ref="B16:K16"/>
    <mergeCell ref="B28:K28"/>
    <mergeCell ref="B29:K29"/>
    <mergeCell ref="B36:K36"/>
    <mergeCell ref="B37:K37"/>
  </mergeCells>
  <hyperlinks>
    <hyperlink ref="M8" location="ÍNDICE!A1" display="ÍNDICE" xr:uid="{00000000-0004-0000-3300-000000000000}"/>
  </hyperlinks>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P45"/>
  <sheetViews>
    <sheetView showGridLines="0" zoomScaleNormal="100" workbookViewId="0">
      <selection activeCell="P23" sqref="P23"/>
    </sheetView>
  </sheetViews>
  <sheetFormatPr baseColWidth="10" defaultColWidth="8" defaultRowHeight="14.25" x14ac:dyDescent="0.3"/>
  <cols>
    <col min="1" max="1" width="1.75" style="7" customWidth="1"/>
    <col min="2" max="2" width="22.5" style="15" customWidth="1"/>
    <col min="3" max="11" width="13.75" style="36" customWidth="1"/>
    <col min="12" max="12" width="3.625" style="7" customWidth="1"/>
    <col min="13" max="15" width="8.25" style="7" bestFit="1" customWidth="1"/>
    <col min="16" max="16" width="10.125" style="7" bestFit="1" customWidth="1"/>
    <col min="17" max="16384" width="8" style="7"/>
  </cols>
  <sheetData>
    <row r="1" spans="2:16" ht="17.25" customHeight="1" x14ac:dyDescent="0.3"/>
    <row r="2" spans="2:16" ht="17.25" customHeight="1" x14ac:dyDescent="0.3"/>
    <row r="3" spans="2:16" ht="17.25" customHeight="1" x14ac:dyDescent="0.3"/>
    <row r="4" spans="2:16" ht="17.25" customHeight="1" x14ac:dyDescent="0.3"/>
    <row r="5" spans="2:16" ht="17.25" customHeight="1" x14ac:dyDescent="0.3">
      <c r="B5" s="114"/>
      <c r="C5" s="115"/>
      <c r="D5" s="115"/>
      <c r="E5" s="115"/>
      <c r="F5" s="115"/>
      <c r="G5" s="115"/>
      <c r="H5" s="115"/>
      <c r="I5" s="115"/>
    </row>
    <row r="6" spans="2:16" ht="17.25" customHeight="1" x14ac:dyDescent="0.3">
      <c r="B6" s="170"/>
      <c r="C6" s="170"/>
      <c r="D6" s="170"/>
      <c r="E6" s="170"/>
      <c r="F6" s="170"/>
      <c r="G6" s="170"/>
      <c r="H6" s="170"/>
      <c r="I6" s="170"/>
      <c r="J6" s="170"/>
      <c r="K6" s="170"/>
      <c r="L6" s="170"/>
      <c r="M6" s="170"/>
      <c r="N6" s="170"/>
      <c r="O6" s="170"/>
      <c r="P6" s="170"/>
    </row>
    <row r="7" spans="2:16" ht="17.25" customHeight="1" x14ac:dyDescent="0.3">
      <c r="B7" s="170"/>
      <c r="C7" s="170"/>
      <c r="D7" s="170"/>
      <c r="E7" s="170"/>
      <c r="F7" s="170"/>
      <c r="G7" s="170"/>
      <c r="H7" s="170"/>
      <c r="I7" s="170"/>
      <c r="J7" s="170"/>
      <c r="K7" s="170"/>
      <c r="L7" s="170"/>
      <c r="M7" s="170"/>
      <c r="N7" s="170"/>
      <c r="O7" s="170"/>
      <c r="P7" s="170"/>
    </row>
    <row r="8" spans="2:16" ht="30" customHeight="1" x14ac:dyDescent="0.25">
      <c r="B8" s="177" t="s">
        <v>145</v>
      </c>
      <c r="C8" s="198" t="s">
        <v>336</v>
      </c>
      <c r="D8" s="178" t="s">
        <v>337</v>
      </c>
      <c r="E8" s="178"/>
      <c r="F8" s="178"/>
      <c r="G8" s="178"/>
      <c r="H8" s="178"/>
      <c r="I8" s="178"/>
      <c r="J8" s="178"/>
      <c r="K8" s="178"/>
      <c r="L8" s="19"/>
      <c r="M8" s="93" t="s">
        <v>147</v>
      </c>
    </row>
    <row r="9" spans="2:16" ht="30" customHeight="1" x14ac:dyDescent="0.25">
      <c r="B9" s="177"/>
      <c r="C9" s="198"/>
      <c r="D9" s="178" t="s">
        <v>338</v>
      </c>
      <c r="E9" s="178" t="s">
        <v>339</v>
      </c>
      <c r="F9" s="178"/>
      <c r="G9" s="178"/>
      <c r="H9" s="178" t="s">
        <v>338</v>
      </c>
      <c r="I9" s="178" t="s">
        <v>340</v>
      </c>
      <c r="J9" s="178"/>
      <c r="K9" s="178"/>
      <c r="L9" s="19"/>
      <c r="M9" s="19"/>
    </row>
    <row r="10" spans="2:16" ht="54" x14ac:dyDescent="0.25">
      <c r="B10" s="177"/>
      <c r="C10" s="198"/>
      <c r="D10" s="178"/>
      <c r="E10" s="108" t="s">
        <v>342</v>
      </c>
      <c r="F10" s="108" t="s">
        <v>343</v>
      </c>
      <c r="G10" s="108" t="s">
        <v>344</v>
      </c>
      <c r="H10" s="178"/>
      <c r="I10" s="108" t="s">
        <v>345</v>
      </c>
      <c r="J10" s="108" t="s">
        <v>346</v>
      </c>
      <c r="K10" s="108" t="s">
        <v>347</v>
      </c>
      <c r="L10" s="19"/>
      <c r="M10" s="19"/>
    </row>
    <row r="11" spans="2:16" ht="13.5" x14ac:dyDescent="0.25">
      <c r="B11" s="106" t="s">
        <v>157</v>
      </c>
      <c r="C11" s="17">
        <v>142362.42335137364</v>
      </c>
      <c r="D11" s="17">
        <v>55968.985597448911</v>
      </c>
      <c r="E11" s="17">
        <v>37155.903291756687</v>
      </c>
      <c r="F11" s="17">
        <v>11373.378174889147</v>
      </c>
      <c r="G11" s="17">
        <v>7439.7041308030302</v>
      </c>
      <c r="H11" s="17">
        <v>86393.437753924954</v>
      </c>
      <c r="I11" s="17">
        <v>22699.301228146054</v>
      </c>
      <c r="J11" s="17">
        <v>16339.876382952871</v>
      </c>
      <c r="K11" s="17">
        <v>47354.26014282593</v>
      </c>
    </row>
    <row r="12" spans="2:16" x14ac:dyDescent="0.25">
      <c r="B12" s="104" t="s">
        <v>158</v>
      </c>
      <c r="C12" s="53">
        <v>87175.267341872619</v>
      </c>
      <c r="D12" s="53">
        <v>35933.925326182347</v>
      </c>
      <c r="E12" s="53">
        <v>22784.412210660237</v>
      </c>
      <c r="F12" s="53">
        <v>7913.8663334611765</v>
      </c>
      <c r="G12" s="53">
        <v>5235.6467820609059</v>
      </c>
      <c r="H12" s="53">
        <v>51241.342015690381</v>
      </c>
      <c r="I12" s="53">
        <v>13163.511815179771</v>
      </c>
      <c r="J12" s="53">
        <v>9629.0183850799349</v>
      </c>
      <c r="K12" s="53">
        <v>28448.811815430628</v>
      </c>
    </row>
    <row r="13" spans="2:16" x14ac:dyDescent="0.25">
      <c r="B13" s="104" t="s">
        <v>159</v>
      </c>
      <c r="C13" s="53">
        <v>40433.580853178304</v>
      </c>
      <c r="D13" s="53">
        <v>14996.099519183545</v>
      </c>
      <c r="E13" s="53">
        <v>11636.780987784747</v>
      </c>
      <c r="F13" s="53">
        <v>2136.006839555122</v>
      </c>
      <c r="G13" s="53">
        <v>1223.3116918436638</v>
      </c>
      <c r="H13" s="53">
        <v>25437.481333994696</v>
      </c>
      <c r="I13" s="53">
        <v>7962.6422497323456</v>
      </c>
      <c r="J13" s="53">
        <v>4320.2169244877223</v>
      </c>
      <c r="K13" s="53">
        <v>13154.62215977465</v>
      </c>
    </row>
    <row r="14" spans="2:16" x14ac:dyDescent="0.25">
      <c r="B14" s="104" t="s">
        <v>160</v>
      </c>
      <c r="C14" s="53">
        <v>14753.575156322622</v>
      </c>
      <c r="D14" s="53">
        <v>5038.9607520829786</v>
      </c>
      <c r="E14" s="53">
        <v>2734.7100933116631</v>
      </c>
      <c r="F14" s="53">
        <v>1323.5050018728518</v>
      </c>
      <c r="G14" s="53">
        <v>980.74565689846338</v>
      </c>
      <c r="H14" s="53">
        <v>9714.6144042396209</v>
      </c>
      <c r="I14" s="53">
        <v>1573.1471632338821</v>
      </c>
      <c r="J14" s="53">
        <v>2390.6410733852199</v>
      </c>
      <c r="K14" s="53">
        <v>5750.8261676205111</v>
      </c>
    </row>
    <row r="15" spans="2:16" ht="13.5" x14ac:dyDescent="0.25">
      <c r="B15" s="174"/>
      <c r="C15" s="174"/>
      <c r="D15" s="174"/>
      <c r="E15" s="174"/>
      <c r="F15" s="174"/>
      <c r="G15" s="174"/>
      <c r="H15" s="174"/>
      <c r="I15" s="174"/>
      <c r="J15" s="174"/>
      <c r="K15" s="174"/>
    </row>
    <row r="16" spans="2:16" ht="13.5" x14ac:dyDescent="0.25">
      <c r="B16" s="182" t="s">
        <v>158</v>
      </c>
      <c r="C16" s="182"/>
      <c r="D16" s="182"/>
      <c r="E16" s="182"/>
      <c r="F16" s="182"/>
      <c r="G16" s="182"/>
      <c r="H16" s="182"/>
      <c r="I16" s="182"/>
      <c r="J16" s="182"/>
      <c r="K16" s="182"/>
    </row>
    <row r="17" spans="2:11" x14ac:dyDescent="0.25">
      <c r="B17" s="104" t="s">
        <v>161</v>
      </c>
      <c r="C17" s="53">
        <v>10885.407979720667</v>
      </c>
      <c r="D17" s="53">
        <v>4171.0886925907635</v>
      </c>
      <c r="E17" s="53">
        <v>2336.6954602338224</v>
      </c>
      <c r="F17" s="53">
        <v>776.85928589445336</v>
      </c>
      <c r="G17" s="53">
        <v>1057.5339464624885</v>
      </c>
      <c r="H17" s="53">
        <v>6714.3192871299125</v>
      </c>
      <c r="I17" s="53">
        <v>887.55356185163566</v>
      </c>
      <c r="J17" s="53">
        <v>1030.243936296391</v>
      </c>
      <c r="K17" s="53">
        <v>4796.5217889818823</v>
      </c>
    </row>
    <row r="18" spans="2:11" x14ac:dyDescent="0.25">
      <c r="B18" s="104" t="s">
        <v>162</v>
      </c>
      <c r="C18" s="53">
        <v>7112.3140739957853</v>
      </c>
      <c r="D18" s="53">
        <v>3192.8654077675801</v>
      </c>
      <c r="E18" s="53">
        <v>1538.5406933874156</v>
      </c>
      <c r="F18" s="53">
        <v>874.92296955002166</v>
      </c>
      <c r="G18" s="53">
        <v>779.40174483014459</v>
      </c>
      <c r="H18" s="53">
        <v>3919.4486662282075</v>
      </c>
      <c r="I18" s="53">
        <v>721.5054102444816</v>
      </c>
      <c r="J18" s="53">
        <v>665.69749493868039</v>
      </c>
      <c r="K18" s="53">
        <v>2532.2457610450465</v>
      </c>
    </row>
    <row r="19" spans="2:11" x14ac:dyDescent="0.25">
      <c r="B19" s="104" t="s">
        <v>163</v>
      </c>
      <c r="C19" s="53">
        <v>4246.4298544811045</v>
      </c>
      <c r="D19" s="53">
        <v>1619.4083342258373</v>
      </c>
      <c r="E19" s="53">
        <v>1141.2463668889552</v>
      </c>
      <c r="F19" s="53">
        <v>245.12281908858421</v>
      </c>
      <c r="G19" s="53">
        <v>233.03914824829857</v>
      </c>
      <c r="H19" s="53">
        <v>2627.0215202552672</v>
      </c>
      <c r="I19" s="53">
        <v>249.1857833099597</v>
      </c>
      <c r="J19" s="53">
        <v>701.955103195623</v>
      </c>
      <c r="K19" s="53">
        <v>1675.8806337496819</v>
      </c>
    </row>
    <row r="20" spans="2:11" x14ac:dyDescent="0.25">
      <c r="B20" s="104" t="s">
        <v>164</v>
      </c>
      <c r="C20" s="53">
        <v>3877.8410806879092</v>
      </c>
      <c r="D20" s="53">
        <v>1114.185485264306</v>
      </c>
      <c r="E20" s="53">
        <v>781.84415087419575</v>
      </c>
      <c r="F20" s="53">
        <v>279.81692716992137</v>
      </c>
      <c r="G20" s="53">
        <v>52.524407220188841</v>
      </c>
      <c r="H20" s="53">
        <v>2763.6555954236032</v>
      </c>
      <c r="I20" s="53">
        <v>1016.6868122496822</v>
      </c>
      <c r="J20" s="53">
        <v>276.29958997906033</v>
      </c>
      <c r="K20" s="53">
        <v>1470.6691931948596</v>
      </c>
    </row>
    <row r="21" spans="2:11" x14ac:dyDescent="0.25">
      <c r="B21" s="104" t="s">
        <v>165</v>
      </c>
      <c r="C21" s="53">
        <v>10272.414355026531</v>
      </c>
      <c r="D21" s="53">
        <v>4967.7867645695269</v>
      </c>
      <c r="E21" s="53">
        <v>3435.6683224571675</v>
      </c>
      <c r="F21" s="53">
        <v>1048.979303503218</v>
      </c>
      <c r="G21" s="53">
        <v>483.13913860914124</v>
      </c>
      <c r="H21" s="53">
        <v>5304.6275904570093</v>
      </c>
      <c r="I21" s="53">
        <v>2287.3643742308436</v>
      </c>
      <c r="J21" s="53">
        <v>1037.9801835452747</v>
      </c>
      <c r="K21" s="53">
        <v>1979.2830326808889</v>
      </c>
    </row>
    <row r="22" spans="2:11" x14ac:dyDescent="0.25">
      <c r="B22" s="104" t="s">
        <v>166</v>
      </c>
      <c r="C22" s="53">
        <v>9917.7981233098362</v>
      </c>
      <c r="D22" s="53">
        <v>5012.0491489022415</v>
      </c>
      <c r="E22" s="53">
        <v>3695.630728449943</v>
      </c>
      <c r="F22" s="53">
        <v>555.60294555425196</v>
      </c>
      <c r="G22" s="53">
        <v>760.81547489804564</v>
      </c>
      <c r="H22" s="53">
        <v>4905.7489744075992</v>
      </c>
      <c r="I22" s="53">
        <v>2089.3290214776748</v>
      </c>
      <c r="J22" s="53">
        <v>483.68942469828448</v>
      </c>
      <c r="K22" s="53">
        <v>2332.7305282316393</v>
      </c>
    </row>
    <row r="23" spans="2:11" x14ac:dyDescent="0.25">
      <c r="B23" s="104" t="s">
        <v>167</v>
      </c>
      <c r="C23" s="53">
        <v>5120.5825280807512</v>
      </c>
      <c r="D23" s="53">
        <v>1976.2718598902777</v>
      </c>
      <c r="E23" s="53">
        <v>862.69677895923678</v>
      </c>
      <c r="F23" s="53">
        <v>816.65017456233795</v>
      </c>
      <c r="G23" s="53">
        <v>296.92490636870383</v>
      </c>
      <c r="H23" s="53">
        <v>3144.3106681904715</v>
      </c>
      <c r="I23" s="53">
        <v>784.48050531550621</v>
      </c>
      <c r="J23" s="53">
        <v>780.98952713951223</v>
      </c>
      <c r="K23" s="53">
        <v>1578.840635735454</v>
      </c>
    </row>
    <row r="24" spans="2:11" x14ac:dyDescent="0.25">
      <c r="B24" s="104" t="s">
        <v>168</v>
      </c>
      <c r="C24" s="53">
        <v>8035.6221427324308</v>
      </c>
      <c r="D24" s="53">
        <v>2595.5507688156331</v>
      </c>
      <c r="E24" s="53">
        <v>1455.7600893102369</v>
      </c>
      <c r="F24" s="53">
        <v>791.46908570170137</v>
      </c>
      <c r="G24" s="53">
        <v>348.32159380369541</v>
      </c>
      <c r="H24" s="53">
        <v>5440.071373916795</v>
      </c>
      <c r="I24" s="53">
        <v>529.75525422983537</v>
      </c>
      <c r="J24" s="53">
        <v>1353.8873852298552</v>
      </c>
      <c r="K24" s="53">
        <v>3556.4287344571048</v>
      </c>
    </row>
    <row r="25" spans="2:11" x14ac:dyDescent="0.25">
      <c r="B25" s="104" t="s">
        <v>169</v>
      </c>
      <c r="C25" s="53">
        <v>17492.385927488842</v>
      </c>
      <c r="D25" s="53">
        <v>6320.5255662042473</v>
      </c>
      <c r="E25" s="53">
        <v>4458.3313938674582</v>
      </c>
      <c r="F25" s="53">
        <v>1135.8359974723628</v>
      </c>
      <c r="G25" s="53">
        <v>726.35817486442602</v>
      </c>
      <c r="H25" s="53">
        <v>11171.860361284595</v>
      </c>
      <c r="I25" s="53">
        <v>3085.9523851658373</v>
      </c>
      <c r="J25" s="53">
        <v>1960.9653102991092</v>
      </c>
      <c r="K25" s="53">
        <v>6124.9426658196471</v>
      </c>
    </row>
    <row r="26" spans="2:11" x14ac:dyDescent="0.25">
      <c r="B26" s="104" t="s">
        <v>170</v>
      </c>
      <c r="C26" s="53">
        <v>5771.667308443115</v>
      </c>
      <c r="D26" s="53">
        <v>3130.8046273002042</v>
      </c>
      <c r="E26" s="53">
        <v>1883.7159747246819</v>
      </c>
      <c r="F26" s="53">
        <v>824.27306401435612</v>
      </c>
      <c r="G26" s="53">
        <v>422.81558856116447</v>
      </c>
      <c r="H26" s="53">
        <v>2640.8626811429149</v>
      </c>
      <c r="I26" s="53">
        <v>827.20912443084876</v>
      </c>
      <c r="J26" s="53">
        <v>868.31725217128917</v>
      </c>
      <c r="K26" s="53">
        <v>945.33630454077513</v>
      </c>
    </row>
    <row r="27" spans="2:11" ht="30.75" customHeight="1" x14ac:dyDescent="0.25">
      <c r="B27" s="105" t="s">
        <v>171</v>
      </c>
      <c r="C27" s="53">
        <v>4442.8039679057047</v>
      </c>
      <c r="D27" s="53">
        <v>1833.388670651726</v>
      </c>
      <c r="E27" s="53">
        <v>1194.2822515071437</v>
      </c>
      <c r="F27" s="53">
        <v>564.33376094997061</v>
      </c>
      <c r="G27" s="53">
        <v>74.772658194611054</v>
      </c>
      <c r="H27" s="53">
        <v>2609.4152972539764</v>
      </c>
      <c r="I27" s="53">
        <v>684.48958267348462</v>
      </c>
      <c r="J27" s="53">
        <v>468.99317758685152</v>
      </c>
      <c r="K27" s="53">
        <v>1455.932536993643</v>
      </c>
    </row>
    <row r="28" spans="2:11" ht="13.5" x14ac:dyDescent="0.25">
      <c r="B28" s="174"/>
      <c r="C28" s="174"/>
      <c r="D28" s="174"/>
      <c r="E28" s="174"/>
      <c r="F28" s="174"/>
      <c r="G28" s="174"/>
      <c r="H28" s="174"/>
      <c r="I28" s="174"/>
      <c r="J28" s="174"/>
      <c r="K28" s="174"/>
    </row>
    <row r="29" spans="2:11" ht="13.5" x14ac:dyDescent="0.25">
      <c r="B29" s="182" t="s">
        <v>159</v>
      </c>
      <c r="C29" s="182"/>
      <c r="D29" s="182"/>
      <c r="E29" s="182"/>
      <c r="F29" s="182"/>
      <c r="G29" s="182"/>
      <c r="H29" s="182"/>
      <c r="I29" s="182"/>
      <c r="J29" s="182"/>
      <c r="K29" s="182"/>
    </row>
    <row r="30" spans="2:11" x14ac:dyDescent="0.25">
      <c r="B30" s="104" t="s">
        <v>172</v>
      </c>
      <c r="C30" s="53">
        <v>4981.4607506690099</v>
      </c>
      <c r="D30" s="53">
        <v>2059.1946593882672</v>
      </c>
      <c r="E30" s="53">
        <v>1248.7246441866876</v>
      </c>
      <c r="F30" s="53">
        <v>412.62319397955258</v>
      </c>
      <c r="G30" s="53">
        <v>397.84682122202679</v>
      </c>
      <c r="H30" s="53">
        <v>2922.2660912807441</v>
      </c>
      <c r="I30" s="53">
        <v>283.32266022141323</v>
      </c>
      <c r="J30" s="53">
        <v>698.16107243863939</v>
      </c>
      <c r="K30" s="53">
        <v>1940.7823586206894</v>
      </c>
    </row>
    <row r="31" spans="2:11" x14ac:dyDescent="0.25">
      <c r="B31" s="104" t="s">
        <v>173</v>
      </c>
      <c r="C31" s="53">
        <v>6230.8176989026215</v>
      </c>
      <c r="D31" s="53">
        <v>2429.7846345989783</v>
      </c>
      <c r="E31" s="53">
        <v>1626.7623576290939</v>
      </c>
      <c r="F31" s="53">
        <v>467.829590184452</v>
      </c>
      <c r="G31" s="53">
        <v>335.19268678543023</v>
      </c>
      <c r="H31" s="53">
        <v>3801.0330643036405</v>
      </c>
      <c r="I31" s="53">
        <v>1134.5913103229079</v>
      </c>
      <c r="J31" s="53">
        <v>542.46806547979725</v>
      </c>
      <c r="K31" s="53">
        <v>2123.9736885009352</v>
      </c>
    </row>
    <row r="32" spans="2:11" x14ac:dyDescent="0.25">
      <c r="B32" s="104" t="s">
        <v>174</v>
      </c>
      <c r="C32" s="53">
        <v>5005.5058269237616</v>
      </c>
      <c r="D32" s="53">
        <v>1339.7068469973478</v>
      </c>
      <c r="E32" s="53">
        <v>906.84277673509735</v>
      </c>
      <c r="F32" s="53">
        <v>337.650273498736</v>
      </c>
      <c r="G32" s="53">
        <v>95.213796763514011</v>
      </c>
      <c r="H32" s="53">
        <v>3665.7989799264128</v>
      </c>
      <c r="I32" s="53">
        <v>509.99246988362989</v>
      </c>
      <c r="J32" s="53">
        <v>960.53502943979606</v>
      </c>
      <c r="K32" s="53">
        <v>2195.2714806029858</v>
      </c>
    </row>
    <row r="33" spans="2:11" x14ac:dyDescent="0.25">
      <c r="B33" s="104" t="s">
        <v>175</v>
      </c>
      <c r="C33" s="53">
        <v>2372.686970814636</v>
      </c>
      <c r="D33" s="53">
        <v>571.21394039703785</v>
      </c>
      <c r="E33" s="53">
        <v>403.89015107350298</v>
      </c>
      <c r="F33" s="53">
        <v>138.3826452759248</v>
      </c>
      <c r="G33" s="53">
        <v>28.941144047609875</v>
      </c>
      <c r="H33" s="53">
        <v>1801.4730304175994</v>
      </c>
      <c r="I33" s="53">
        <v>542.8867014391534</v>
      </c>
      <c r="J33" s="53">
        <v>172.88027371735092</v>
      </c>
      <c r="K33" s="53">
        <v>1085.7060552610953</v>
      </c>
    </row>
    <row r="34" spans="2:11" x14ac:dyDescent="0.25">
      <c r="B34" s="104" t="s">
        <v>176</v>
      </c>
      <c r="C34" s="53">
        <v>21606.216718746178</v>
      </c>
      <c r="D34" s="53">
        <v>8535.1795228935916</v>
      </c>
      <c r="E34" s="53">
        <v>7389.5411432520596</v>
      </c>
      <c r="F34" s="53">
        <v>779.52113661645819</v>
      </c>
      <c r="G34" s="53">
        <v>366.11724302508287</v>
      </c>
      <c r="H34" s="53">
        <v>13071.037195852585</v>
      </c>
      <c r="I34" s="53">
        <v>5401.7028583994061</v>
      </c>
      <c r="J34" s="53">
        <v>1906.0063566241395</v>
      </c>
      <c r="K34" s="53">
        <v>5763.3279808290445</v>
      </c>
    </row>
    <row r="35" spans="2:11" x14ac:dyDescent="0.25">
      <c r="B35" s="104" t="s">
        <v>177</v>
      </c>
      <c r="C35" s="53">
        <v>236.89288712203424</v>
      </c>
      <c r="D35" s="53">
        <v>61.019914908309204</v>
      </c>
      <c r="E35" s="53">
        <v>61.019914908309204</v>
      </c>
      <c r="F35" s="53"/>
      <c r="G35" s="53"/>
      <c r="H35" s="53">
        <v>175.87297221372503</v>
      </c>
      <c r="I35" s="53">
        <v>90.146249465830678</v>
      </c>
      <c r="J35" s="53">
        <v>40.166126787998827</v>
      </c>
      <c r="K35" s="53">
        <v>45.560595959895529</v>
      </c>
    </row>
    <row r="36" spans="2:11" ht="13.5" x14ac:dyDescent="0.25">
      <c r="B36" s="174"/>
      <c r="C36" s="174"/>
      <c r="D36" s="174"/>
      <c r="E36" s="174"/>
      <c r="F36" s="174"/>
      <c r="G36" s="174"/>
      <c r="H36" s="174"/>
      <c r="I36" s="174"/>
      <c r="J36" s="174"/>
      <c r="K36" s="174"/>
    </row>
    <row r="37" spans="2:11" ht="13.5" x14ac:dyDescent="0.25">
      <c r="B37" s="182" t="s">
        <v>160</v>
      </c>
      <c r="C37" s="182"/>
      <c r="D37" s="182"/>
      <c r="E37" s="182"/>
      <c r="F37" s="182"/>
      <c r="G37" s="182"/>
      <c r="H37" s="182"/>
      <c r="I37" s="182"/>
      <c r="J37" s="182"/>
      <c r="K37" s="182"/>
    </row>
    <row r="38" spans="2:11" x14ac:dyDescent="0.25">
      <c r="B38" s="104" t="s">
        <v>178</v>
      </c>
      <c r="C38" s="53">
        <v>4539.8409073153953</v>
      </c>
      <c r="D38" s="53">
        <v>1297.1166966566009</v>
      </c>
      <c r="E38" s="53">
        <v>662.93399286185468</v>
      </c>
      <c r="F38" s="53">
        <v>187.78756810565582</v>
      </c>
      <c r="G38" s="53">
        <v>446.39513568909024</v>
      </c>
      <c r="H38" s="53">
        <v>3242.7242106587969</v>
      </c>
      <c r="I38" s="53">
        <v>435.59212280431166</v>
      </c>
      <c r="J38" s="53">
        <v>448.34472439256382</v>
      </c>
      <c r="K38" s="53">
        <v>2358.7873634619195</v>
      </c>
    </row>
    <row r="39" spans="2:11" x14ac:dyDescent="0.25">
      <c r="B39" s="104" t="s">
        <v>179</v>
      </c>
      <c r="C39" s="53">
        <v>1225.0887946520761</v>
      </c>
      <c r="D39" s="53">
        <v>280.95508398227844</v>
      </c>
      <c r="E39" s="53">
        <v>150.8948269625067</v>
      </c>
      <c r="F39" s="53">
        <v>117.20273976706196</v>
      </c>
      <c r="G39" s="53">
        <v>12.857517252709886</v>
      </c>
      <c r="H39" s="53">
        <v>944.13371066979755</v>
      </c>
      <c r="I39" s="53">
        <v>234.10128011981959</v>
      </c>
      <c r="J39" s="53">
        <v>110.16441299013994</v>
      </c>
      <c r="K39" s="53">
        <v>599.86801755983799</v>
      </c>
    </row>
    <row r="40" spans="2:11" x14ac:dyDescent="0.25">
      <c r="B40" s="104" t="s">
        <v>180</v>
      </c>
      <c r="C40" s="53">
        <v>1131.089920665092</v>
      </c>
      <c r="D40" s="53">
        <v>210.96586427248718</v>
      </c>
      <c r="E40" s="53">
        <v>97.402365387493091</v>
      </c>
      <c r="F40" s="53">
        <v>91.340205184827028</v>
      </c>
      <c r="G40" s="53">
        <v>22.223293700167066</v>
      </c>
      <c r="H40" s="53">
        <v>920.12405639260487</v>
      </c>
      <c r="I40" s="53">
        <v>132.87393795925783</v>
      </c>
      <c r="J40" s="53">
        <v>373.56887805359764</v>
      </c>
      <c r="K40" s="53">
        <v>413.68124037974934</v>
      </c>
    </row>
    <row r="41" spans="2:11" x14ac:dyDescent="0.25">
      <c r="B41" s="104" t="s">
        <v>181</v>
      </c>
      <c r="C41" s="53">
        <v>655.75533417165309</v>
      </c>
      <c r="D41" s="53">
        <v>83.906037188750204</v>
      </c>
      <c r="E41" s="53">
        <v>0.30379905034342786</v>
      </c>
      <c r="F41" s="53">
        <v>36.450339863164508</v>
      </c>
      <c r="G41" s="53">
        <v>47.151898275242281</v>
      </c>
      <c r="H41" s="53">
        <v>571.84929698290262</v>
      </c>
      <c r="I41" s="53">
        <v>20.02222438418044</v>
      </c>
      <c r="J41" s="53">
        <v>268.64752186869441</v>
      </c>
      <c r="K41" s="53">
        <v>283.17955073002787</v>
      </c>
    </row>
    <row r="42" spans="2:11" x14ac:dyDescent="0.25">
      <c r="B42" s="104" t="s">
        <v>182</v>
      </c>
      <c r="C42" s="53">
        <v>4964.1208543057546</v>
      </c>
      <c r="D42" s="53">
        <v>2169.1511602754658</v>
      </c>
      <c r="E42" s="53">
        <v>1157.0516685244236</v>
      </c>
      <c r="F42" s="53">
        <v>772.3679640400037</v>
      </c>
      <c r="G42" s="53">
        <v>239.73152771103904</v>
      </c>
      <c r="H42" s="53">
        <v>2794.9696940302874</v>
      </c>
      <c r="I42" s="53">
        <v>583.26083610597811</v>
      </c>
      <c r="J42" s="53">
        <v>1130.5912916300131</v>
      </c>
      <c r="K42" s="53">
        <v>1081.1175662942969</v>
      </c>
    </row>
    <row r="43" spans="2:11" x14ac:dyDescent="0.25">
      <c r="B43" s="104" t="s">
        <v>183</v>
      </c>
      <c r="C43" s="53">
        <v>2237.6793452126212</v>
      </c>
      <c r="D43" s="53">
        <v>996.86590970739724</v>
      </c>
      <c r="E43" s="53">
        <v>666.12344052504284</v>
      </c>
      <c r="F43" s="53">
        <v>118.35618491213886</v>
      </c>
      <c r="G43" s="53">
        <v>212.38628427021527</v>
      </c>
      <c r="H43" s="53">
        <v>1240.8134355052241</v>
      </c>
      <c r="I43" s="53">
        <v>167.29676186033413</v>
      </c>
      <c r="J43" s="53">
        <v>59.324244450211395</v>
      </c>
      <c r="K43" s="53">
        <v>1014.1924291946787</v>
      </c>
    </row>
    <row r="45" spans="2:11" x14ac:dyDescent="0.25">
      <c r="B45" s="161" t="s">
        <v>508</v>
      </c>
      <c r="C45" s="161"/>
      <c r="D45" s="161"/>
      <c r="E45" s="161"/>
      <c r="F45" s="161"/>
      <c r="G45" s="161"/>
      <c r="H45" s="161"/>
      <c r="I45" s="161"/>
      <c r="J45" s="161"/>
      <c r="K45" s="161"/>
    </row>
  </sheetData>
  <mergeCells count="16">
    <mergeCell ref="B6:P6"/>
    <mergeCell ref="B7:P7"/>
    <mergeCell ref="B8:B10"/>
    <mergeCell ref="C8:C10"/>
    <mergeCell ref="D8:K8"/>
    <mergeCell ref="D9:D10"/>
    <mergeCell ref="E9:G9"/>
    <mergeCell ref="H9:H10"/>
    <mergeCell ref="I9:K9"/>
    <mergeCell ref="B45:K45"/>
    <mergeCell ref="B15:K15"/>
    <mergeCell ref="B16:K16"/>
    <mergeCell ref="B28:K28"/>
    <mergeCell ref="B29:K29"/>
    <mergeCell ref="B36:K36"/>
    <mergeCell ref="B37:K37"/>
  </mergeCells>
  <hyperlinks>
    <hyperlink ref="M8" location="ÍNDICE!A1" display="ÍNDICE" xr:uid="{00000000-0004-0000-3400-000000000000}"/>
  </hyperlink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B1:P45"/>
  <sheetViews>
    <sheetView showGridLines="0" zoomScaleNormal="100" workbookViewId="0">
      <selection activeCell="P23" sqref="P23"/>
    </sheetView>
  </sheetViews>
  <sheetFormatPr baseColWidth="10" defaultColWidth="8" defaultRowHeight="14.25" x14ac:dyDescent="0.3"/>
  <cols>
    <col min="1" max="1" width="1.75" style="7" customWidth="1"/>
    <col min="2" max="2" width="22.5" style="15" customWidth="1"/>
    <col min="3" max="11" width="13.75" style="15" customWidth="1"/>
    <col min="12" max="12" width="4.375" style="7" customWidth="1"/>
    <col min="13" max="15" width="8.25" style="7" bestFit="1" customWidth="1"/>
    <col min="16" max="16" width="10.125" style="7" bestFit="1" customWidth="1"/>
    <col min="17" max="16384" width="8" style="7"/>
  </cols>
  <sheetData>
    <row r="1" spans="2:16" ht="17.25" customHeight="1" x14ac:dyDescent="0.3"/>
    <row r="2" spans="2:16" ht="17.25" customHeight="1" x14ac:dyDescent="0.3"/>
    <row r="3" spans="2:16" ht="17.25" customHeight="1" x14ac:dyDescent="0.3"/>
    <row r="4" spans="2:16" ht="17.25" customHeight="1" x14ac:dyDescent="0.3"/>
    <row r="5" spans="2:16" ht="17.25" customHeight="1" x14ac:dyDescent="0.3">
      <c r="B5" s="114"/>
      <c r="C5" s="114"/>
      <c r="D5" s="114"/>
      <c r="E5" s="114"/>
      <c r="F5" s="114"/>
      <c r="G5" s="114"/>
      <c r="H5" s="114"/>
      <c r="I5" s="114"/>
    </row>
    <row r="6" spans="2:16" ht="17.25" customHeight="1" x14ac:dyDescent="0.3">
      <c r="B6" s="170"/>
      <c r="C6" s="170"/>
      <c r="D6" s="170"/>
      <c r="E6" s="170"/>
      <c r="F6" s="170"/>
      <c r="G6" s="170"/>
      <c r="H6" s="170"/>
      <c r="I6" s="170"/>
      <c r="J6" s="170"/>
      <c r="K6" s="170"/>
      <c r="L6" s="170"/>
      <c r="M6" s="170"/>
      <c r="N6" s="170"/>
      <c r="O6" s="170"/>
      <c r="P6" s="170"/>
    </row>
    <row r="7" spans="2:16" ht="17.25" customHeight="1" x14ac:dyDescent="0.3">
      <c r="B7" s="170"/>
      <c r="C7" s="170"/>
      <c r="D7" s="170"/>
      <c r="E7" s="170"/>
      <c r="F7" s="170"/>
      <c r="G7" s="170"/>
      <c r="H7" s="170"/>
      <c r="I7" s="170"/>
      <c r="J7" s="170"/>
      <c r="K7" s="170"/>
      <c r="L7" s="170"/>
      <c r="M7" s="170"/>
      <c r="N7" s="170"/>
      <c r="O7" s="170"/>
      <c r="P7" s="170"/>
    </row>
    <row r="8" spans="2:16" ht="33" customHeight="1" x14ac:dyDescent="0.25">
      <c r="B8" s="177" t="s">
        <v>145</v>
      </c>
      <c r="C8" s="177" t="s">
        <v>336</v>
      </c>
      <c r="D8" s="174" t="s">
        <v>337</v>
      </c>
      <c r="E8" s="174"/>
      <c r="F8" s="174"/>
      <c r="G8" s="174"/>
      <c r="H8" s="174"/>
      <c r="I8" s="174"/>
      <c r="J8" s="174"/>
      <c r="K8" s="174"/>
      <c r="M8" s="93" t="s">
        <v>147</v>
      </c>
    </row>
    <row r="9" spans="2:16" ht="33" customHeight="1" x14ac:dyDescent="0.25">
      <c r="B9" s="177"/>
      <c r="C9" s="177"/>
      <c r="D9" s="174" t="s">
        <v>338</v>
      </c>
      <c r="E9" s="174" t="s">
        <v>339</v>
      </c>
      <c r="F9" s="174"/>
      <c r="G9" s="174"/>
      <c r="H9" s="174" t="s">
        <v>338</v>
      </c>
      <c r="I9" s="174" t="s">
        <v>340</v>
      </c>
      <c r="J9" s="174"/>
      <c r="K9" s="174"/>
      <c r="M9" s="19"/>
    </row>
    <row r="10" spans="2:16" ht="54" x14ac:dyDescent="0.25">
      <c r="B10" s="177"/>
      <c r="C10" s="177"/>
      <c r="D10" s="174"/>
      <c r="E10" s="49" t="s">
        <v>342</v>
      </c>
      <c r="F10" s="49" t="s">
        <v>343</v>
      </c>
      <c r="G10" s="49" t="s">
        <v>344</v>
      </c>
      <c r="H10" s="174"/>
      <c r="I10" s="49" t="s">
        <v>345</v>
      </c>
      <c r="J10" s="49" t="s">
        <v>346</v>
      </c>
      <c r="K10" s="49" t="s">
        <v>347</v>
      </c>
      <c r="M10" s="19"/>
    </row>
    <row r="11" spans="2:16" ht="13.5" x14ac:dyDescent="0.25">
      <c r="B11" s="106" t="s">
        <v>157</v>
      </c>
      <c r="C11" s="17">
        <v>21480.298234653357</v>
      </c>
      <c r="D11" s="17">
        <v>8101.7760760801966</v>
      </c>
      <c r="E11" s="17">
        <v>3965.844419157705</v>
      </c>
      <c r="F11" s="17">
        <v>2610.0559533786445</v>
      </c>
      <c r="G11" s="17">
        <v>1525.8757035438312</v>
      </c>
      <c r="H11" s="17">
        <v>13378.522158573165</v>
      </c>
      <c r="I11" s="17">
        <v>2550.2960073663717</v>
      </c>
      <c r="J11" s="17">
        <v>3586.6281372125909</v>
      </c>
      <c r="K11" s="17">
        <v>7241.5980139942167</v>
      </c>
    </row>
    <row r="12" spans="2:16" x14ac:dyDescent="0.25">
      <c r="B12" s="104" t="s">
        <v>158</v>
      </c>
      <c r="C12" s="53">
        <v>10417.696618782589</v>
      </c>
      <c r="D12" s="53">
        <v>4699.1981074776622</v>
      </c>
      <c r="E12" s="53">
        <v>1928.7819917640281</v>
      </c>
      <c r="F12" s="53">
        <v>1808.1028438353601</v>
      </c>
      <c r="G12" s="53">
        <v>962.31327187827571</v>
      </c>
      <c r="H12" s="53">
        <v>5718.4985113049224</v>
      </c>
      <c r="I12" s="53">
        <v>657.27191226178252</v>
      </c>
      <c r="J12" s="53">
        <v>1699.50650217511</v>
      </c>
      <c r="K12" s="53">
        <v>3361.7200968680331</v>
      </c>
    </row>
    <row r="13" spans="2:16" x14ac:dyDescent="0.25">
      <c r="B13" s="104" t="s">
        <v>159</v>
      </c>
      <c r="C13" s="53">
        <v>9920.972466018151</v>
      </c>
      <c r="D13" s="53">
        <v>2851.0479332753839</v>
      </c>
      <c r="E13" s="53">
        <v>1872.8325841039082</v>
      </c>
      <c r="F13" s="53">
        <v>679.67421491088476</v>
      </c>
      <c r="G13" s="53">
        <v>298.54113426059081</v>
      </c>
      <c r="H13" s="53">
        <v>7069.9245327427652</v>
      </c>
      <c r="I13" s="53">
        <v>1765.202765201487</v>
      </c>
      <c r="J13" s="53">
        <v>1857.4658740001194</v>
      </c>
      <c r="K13" s="53">
        <v>3447.2558935411557</v>
      </c>
    </row>
    <row r="14" spans="2:16" x14ac:dyDescent="0.25">
      <c r="B14" s="104" t="s">
        <v>160</v>
      </c>
      <c r="C14" s="53">
        <v>1141.629149852633</v>
      </c>
      <c r="D14" s="53">
        <v>551.53003532713512</v>
      </c>
      <c r="E14" s="53">
        <v>164.22984328977105</v>
      </c>
      <c r="F14" s="53">
        <v>122.27889463240034</v>
      </c>
      <c r="G14" s="53">
        <v>265.02129740496389</v>
      </c>
      <c r="H14" s="53">
        <v>590.09911452549727</v>
      </c>
      <c r="I14" s="53">
        <v>127.82132990310393</v>
      </c>
      <c r="J14" s="53">
        <v>29.655761037362407</v>
      </c>
      <c r="K14" s="53">
        <v>432.62202358503095</v>
      </c>
    </row>
    <row r="15" spans="2:16" ht="13.5" x14ac:dyDescent="0.25">
      <c r="B15" s="174"/>
      <c r="C15" s="174"/>
      <c r="D15" s="174"/>
      <c r="E15" s="174"/>
      <c r="F15" s="174"/>
      <c r="G15" s="174"/>
      <c r="H15" s="174"/>
      <c r="I15" s="174"/>
      <c r="J15" s="174"/>
      <c r="K15" s="174"/>
    </row>
    <row r="16" spans="2:16" ht="13.5" x14ac:dyDescent="0.25">
      <c r="B16" s="182" t="s">
        <v>158</v>
      </c>
      <c r="C16" s="182"/>
      <c r="D16" s="182"/>
      <c r="E16" s="182"/>
      <c r="F16" s="182"/>
      <c r="G16" s="182"/>
      <c r="H16" s="182"/>
      <c r="I16" s="182"/>
      <c r="J16" s="182"/>
      <c r="K16" s="182"/>
    </row>
    <row r="17" spans="2:11" x14ac:dyDescent="0.25">
      <c r="B17" s="104" t="s">
        <v>161</v>
      </c>
      <c r="C17" s="53">
        <v>950.66930525392581</v>
      </c>
      <c r="D17" s="53">
        <v>352.69072552650829</v>
      </c>
      <c r="E17" s="53">
        <v>168.78589607665955</v>
      </c>
      <c r="F17" s="53">
        <v>49.672311397452077</v>
      </c>
      <c r="G17" s="53">
        <v>134.23251805239656</v>
      </c>
      <c r="H17" s="53">
        <v>597.9785797274177</v>
      </c>
      <c r="I17" s="53">
        <v>91.842302125301131</v>
      </c>
      <c r="J17" s="53">
        <v>122.12683663941756</v>
      </c>
      <c r="K17" s="53">
        <v>384.00944096269899</v>
      </c>
    </row>
    <row r="18" spans="2:11" x14ac:dyDescent="0.25">
      <c r="B18" s="104" t="s">
        <v>162</v>
      </c>
      <c r="C18" s="53">
        <v>706.09652952523322</v>
      </c>
      <c r="D18" s="53">
        <v>318.37523448417295</v>
      </c>
      <c r="E18" s="53">
        <v>51.796413355916066</v>
      </c>
      <c r="F18" s="53">
        <v>221.82930358195441</v>
      </c>
      <c r="G18" s="53">
        <v>44.749517546302428</v>
      </c>
      <c r="H18" s="53">
        <v>387.7212950410601</v>
      </c>
      <c r="I18" s="53">
        <v>15.502277713482393</v>
      </c>
      <c r="J18" s="53">
        <v>38.949117586565428</v>
      </c>
      <c r="K18" s="53">
        <v>333.26989974101235</v>
      </c>
    </row>
    <row r="19" spans="2:11" x14ac:dyDescent="0.25">
      <c r="B19" s="104" t="s">
        <v>163</v>
      </c>
      <c r="C19" s="53">
        <v>1159.8658332334905</v>
      </c>
      <c r="D19" s="53">
        <v>284.77776250130535</v>
      </c>
      <c r="E19" s="53">
        <v>88.02771917341083</v>
      </c>
      <c r="F19" s="53">
        <v>69.650493481492134</v>
      </c>
      <c r="G19" s="53">
        <v>127.09954984640231</v>
      </c>
      <c r="H19" s="53">
        <v>875.08807073218532</v>
      </c>
      <c r="I19" s="53"/>
      <c r="J19" s="53">
        <v>167.02706665056604</v>
      </c>
      <c r="K19" s="53">
        <v>708.06100408161922</v>
      </c>
    </row>
    <row r="20" spans="2:11" x14ac:dyDescent="0.25">
      <c r="B20" s="104" t="s">
        <v>164</v>
      </c>
      <c r="C20" s="53">
        <v>450.56433452724463</v>
      </c>
      <c r="D20" s="53">
        <v>144.47858266285797</v>
      </c>
      <c r="E20" s="53">
        <v>120.98053053878279</v>
      </c>
      <c r="F20" s="53">
        <v>23.498052124075187</v>
      </c>
      <c r="G20" s="53"/>
      <c r="H20" s="53">
        <v>306.08575186438674</v>
      </c>
      <c r="I20" s="53">
        <v>23.11598579133361</v>
      </c>
      <c r="J20" s="53">
        <v>192.65294976226309</v>
      </c>
      <c r="K20" s="53">
        <v>90.31681631078996</v>
      </c>
    </row>
    <row r="21" spans="2:11" x14ac:dyDescent="0.25">
      <c r="B21" s="104" t="s">
        <v>165</v>
      </c>
      <c r="C21" s="53">
        <v>1390.3703739500127</v>
      </c>
      <c r="D21" s="53">
        <v>906.06906428398202</v>
      </c>
      <c r="E21" s="53">
        <v>353.74778679385975</v>
      </c>
      <c r="F21" s="53">
        <v>329.90546943736746</v>
      </c>
      <c r="G21" s="53">
        <v>222.41580805275461</v>
      </c>
      <c r="H21" s="53">
        <v>484.30130966603122</v>
      </c>
      <c r="I21" s="53">
        <v>57.437822414093539</v>
      </c>
      <c r="J21" s="53">
        <v>86.667845807695656</v>
      </c>
      <c r="K21" s="53">
        <v>340.19564144424197</v>
      </c>
    </row>
    <row r="22" spans="2:11" x14ac:dyDescent="0.25">
      <c r="B22" s="104" t="s">
        <v>166</v>
      </c>
      <c r="C22" s="53">
        <v>720.39945683327664</v>
      </c>
      <c r="D22" s="53">
        <v>304.44103504621449</v>
      </c>
      <c r="E22" s="53">
        <v>188.9290748108389</v>
      </c>
      <c r="F22" s="53"/>
      <c r="G22" s="53">
        <v>115.51196023537558</v>
      </c>
      <c r="H22" s="53">
        <v>415.95842178706249</v>
      </c>
      <c r="I22" s="53">
        <v>88.546920034398312</v>
      </c>
      <c r="J22" s="53">
        <v>262.46853512767996</v>
      </c>
      <c r="K22" s="53">
        <v>64.942966624984194</v>
      </c>
    </row>
    <row r="23" spans="2:11" x14ac:dyDescent="0.25">
      <c r="B23" s="104" t="s">
        <v>167</v>
      </c>
      <c r="C23" s="53">
        <v>786.90313919368202</v>
      </c>
      <c r="D23" s="53">
        <v>313.43824142671377</v>
      </c>
      <c r="E23" s="53">
        <v>21.941694175287921</v>
      </c>
      <c r="F23" s="53">
        <v>190.56857910599444</v>
      </c>
      <c r="G23" s="53">
        <v>100.92796814543148</v>
      </c>
      <c r="H23" s="53">
        <v>473.46489776696819</v>
      </c>
      <c r="I23" s="53">
        <v>98.199089677736524</v>
      </c>
      <c r="J23" s="53">
        <v>130.05282883082484</v>
      </c>
      <c r="K23" s="53">
        <v>245.21297925840682</v>
      </c>
    </row>
    <row r="24" spans="2:11" x14ac:dyDescent="0.25">
      <c r="B24" s="104" t="s">
        <v>168</v>
      </c>
      <c r="C24" s="53">
        <v>796.75597200874017</v>
      </c>
      <c r="D24" s="53">
        <v>233.12881131670471</v>
      </c>
      <c r="E24" s="53">
        <v>36.452506485035293</v>
      </c>
      <c r="F24" s="53">
        <v>156.6171895733932</v>
      </c>
      <c r="G24" s="53">
        <v>40.059115258276279</v>
      </c>
      <c r="H24" s="53">
        <v>563.62716069203543</v>
      </c>
      <c r="I24" s="53">
        <v>86.300526747866058</v>
      </c>
      <c r="J24" s="53">
        <v>160.86411028357898</v>
      </c>
      <c r="K24" s="53">
        <v>316.46252366059048</v>
      </c>
    </row>
    <row r="25" spans="2:11" x14ac:dyDescent="0.25">
      <c r="B25" s="104" t="s">
        <v>169</v>
      </c>
      <c r="C25" s="53">
        <v>1429.2558694932766</v>
      </c>
      <c r="D25" s="53">
        <v>623.75752397663371</v>
      </c>
      <c r="E25" s="53">
        <v>254.27382200231625</v>
      </c>
      <c r="F25" s="53">
        <v>252.95207441647062</v>
      </c>
      <c r="G25" s="53">
        <v>116.53162755784719</v>
      </c>
      <c r="H25" s="53">
        <v>805.49834551664287</v>
      </c>
      <c r="I25" s="53">
        <v>72.715781291658786</v>
      </c>
      <c r="J25" s="53">
        <v>232.88407394193698</v>
      </c>
      <c r="K25" s="53">
        <v>499.89849028304701</v>
      </c>
    </row>
    <row r="26" spans="2:11" x14ac:dyDescent="0.25">
      <c r="B26" s="104" t="s">
        <v>170</v>
      </c>
      <c r="C26" s="53">
        <v>1067.9475514686028</v>
      </c>
      <c r="D26" s="53">
        <v>666.32943897449672</v>
      </c>
      <c r="E26" s="53">
        <v>241.32048947000874</v>
      </c>
      <c r="F26" s="53">
        <v>425.00894950448793</v>
      </c>
      <c r="G26" s="53"/>
      <c r="H26" s="53">
        <v>401.61811249410601</v>
      </c>
      <c r="I26" s="53"/>
      <c r="J26" s="53">
        <v>261.11928704881188</v>
      </c>
      <c r="K26" s="53">
        <v>140.49882544529413</v>
      </c>
    </row>
    <row r="27" spans="2:11" ht="30.75" customHeight="1" x14ac:dyDescent="0.25">
      <c r="B27" s="105" t="s">
        <v>171</v>
      </c>
      <c r="C27" s="53">
        <v>958.86825329510236</v>
      </c>
      <c r="D27" s="53">
        <v>551.71168727807424</v>
      </c>
      <c r="E27" s="53">
        <v>402.52605888191187</v>
      </c>
      <c r="F27" s="53">
        <v>88.400421212672924</v>
      </c>
      <c r="G27" s="53">
        <v>60.785207183489376</v>
      </c>
      <c r="H27" s="53">
        <v>407.1565660170283</v>
      </c>
      <c r="I27" s="53">
        <v>123.61120646591202</v>
      </c>
      <c r="J27" s="53">
        <v>44.693850495770107</v>
      </c>
      <c r="K27" s="53">
        <v>238.85150905534633</v>
      </c>
    </row>
    <row r="28" spans="2:11" ht="13.5" x14ac:dyDescent="0.25">
      <c r="B28" s="174"/>
      <c r="C28" s="174"/>
      <c r="D28" s="174"/>
      <c r="E28" s="174"/>
      <c r="F28" s="174"/>
      <c r="G28" s="174"/>
      <c r="H28" s="174"/>
      <c r="I28" s="174"/>
      <c r="J28" s="174"/>
      <c r="K28" s="174"/>
    </row>
    <row r="29" spans="2:11" ht="13.5" x14ac:dyDescent="0.25">
      <c r="B29" s="182" t="s">
        <v>159</v>
      </c>
      <c r="C29" s="182"/>
      <c r="D29" s="182"/>
      <c r="E29" s="182"/>
      <c r="F29" s="182"/>
      <c r="G29" s="182"/>
      <c r="H29" s="182"/>
      <c r="I29" s="182"/>
      <c r="J29" s="182"/>
      <c r="K29" s="182"/>
    </row>
    <row r="30" spans="2:11" x14ac:dyDescent="0.25">
      <c r="B30" s="104" t="s">
        <v>172</v>
      </c>
      <c r="C30" s="53">
        <v>678.7145871975365</v>
      </c>
      <c r="D30" s="53">
        <v>149.33815383809525</v>
      </c>
      <c r="E30" s="53">
        <v>10.683293993260151</v>
      </c>
      <c r="F30" s="53">
        <v>65.720383352074876</v>
      </c>
      <c r="G30" s="53">
        <v>72.934476492760226</v>
      </c>
      <c r="H30" s="53">
        <v>529.37643335944142</v>
      </c>
      <c r="I30" s="53">
        <v>6.6086336428346808</v>
      </c>
      <c r="J30" s="53">
        <v>159.84605600616632</v>
      </c>
      <c r="K30" s="53">
        <v>362.92174371044047</v>
      </c>
    </row>
    <row r="31" spans="2:11" x14ac:dyDescent="0.25">
      <c r="B31" s="104" t="s">
        <v>173</v>
      </c>
      <c r="C31" s="53">
        <v>2081.0625658712402</v>
      </c>
      <c r="D31" s="53">
        <v>644.99915223143</v>
      </c>
      <c r="E31" s="53">
        <v>226.25499705132083</v>
      </c>
      <c r="F31" s="53">
        <v>302.36729810650615</v>
      </c>
      <c r="G31" s="53">
        <v>116.37685707360284</v>
      </c>
      <c r="H31" s="53">
        <v>1436.0634136398107</v>
      </c>
      <c r="I31" s="53">
        <v>281.07507031946579</v>
      </c>
      <c r="J31" s="53">
        <v>281.51575839463663</v>
      </c>
      <c r="K31" s="53">
        <v>873.47258492570779</v>
      </c>
    </row>
    <row r="32" spans="2:11" x14ac:dyDescent="0.25">
      <c r="B32" s="104" t="s">
        <v>174</v>
      </c>
      <c r="C32" s="53">
        <v>1318.1406399078946</v>
      </c>
      <c r="D32" s="53">
        <v>138.29834716876127</v>
      </c>
      <c r="E32" s="53">
        <v>11.619274038416043</v>
      </c>
      <c r="F32" s="53">
        <v>56.473508663279254</v>
      </c>
      <c r="G32" s="53">
        <v>70.205564467065912</v>
      </c>
      <c r="H32" s="53">
        <v>1179.8422927391332</v>
      </c>
      <c r="I32" s="53">
        <v>192.06874985926055</v>
      </c>
      <c r="J32" s="53">
        <v>600.18645155870695</v>
      </c>
      <c r="K32" s="53">
        <v>387.58709132116621</v>
      </c>
    </row>
    <row r="33" spans="2:11" x14ac:dyDescent="0.25">
      <c r="B33" s="104" t="s">
        <v>175</v>
      </c>
      <c r="C33" s="53">
        <v>300.64796209427266</v>
      </c>
      <c r="D33" s="53">
        <v>7.5119120526560987</v>
      </c>
      <c r="E33" s="53">
        <v>7</v>
      </c>
      <c r="F33" s="53">
        <v>0.51191205265609929</v>
      </c>
      <c r="G33" s="53"/>
      <c r="H33" s="53">
        <v>293.13605004161656</v>
      </c>
      <c r="I33" s="53">
        <v>39.181047147645984</v>
      </c>
      <c r="J33" s="53">
        <v>5</v>
      </c>
      <c r="K33" s="53">
        <v>248.9550028939706</v>
      </c>
    </row>
    <row r="34" spans="2:11" x14ac:dyDescent="0.25">
      <c r="B34" s="104" t="s">
        <v>176</v>
      </c>
      <c r="C34" s="53">
        <v>5478.7379940472683</v>
      </c>
      <c r="D34" s="53">
        <v>1867.3147144785062</v>
      </c>
      <c r="E34" s="53">
        <v>1573.6893655149761</v>
      </c>
      <c r="F34" s="53">
        <v>254.60111273636821</v>
      </c>
      <c r="G34" s="53">
        <v>39.024236227161907</v>
      </c>
      <c r="H34" s="53">
        <v>3611.4232795687585</v>
      </c>
      <c r="I34" s="53">
        <v>1246.2692642322795</v>
      </c>
      <c r="J34" s="53">
        <v>810.91760804060948</v>
      </c>
      <c r="K34" s="53">
        <v>1554.2364072958712</v>
      </c>
    </row>
    <row r="35" spans="2:11" x14ac:dyDescent="0.25">
      <c r="B35" s="104" t="s">
        <v>177</v>
      </c>
      <c r="C35" s="53">
        <v>63.668716899934559</v>
      </c>
      <c r="D35" s="53">
        <v>43.585653505935149</v>
      </c>
      <c r="E35" s="53">
        <v>43.585653505935149</v>
      </c>
      <c r="F35" s="53"/>
      <c r="G35" s="53"/>
      <c r="H35" s="53">
        <v>20.083063393999414</v>
      </c>
      <c r="I35" s="53"/>
      <c r="J35" s="53"/>
      <c r="K35" s="53">
        <v>20.083063393999414</v>
      </c>
    </row>
    <row r="36" spans="2:11" ht="13.5" x14ac:dyDescent="0.25">
      <c r="B36" s="174"/>
      <c r="C36" s="174"/>
      <c r="D36" s="174"/>
      <c r="E36" s="174"/>
      <c r="F36" s="174"/>
      <c r="G36" s="174"/>
      <c r="H36" s="174"/>
      <c r="I36" s="174"/>
      <c r="J36" s="174"/>
      <c r="K36" s="174"/>
    </row>
    <row r="37" spans="2:11" ht="13.5" x14ac:dyDescent="0.25">
      <c r="B37" s="182" t="s">
        <v>160</v>
      </c>
      <c r="C37" s="182"/>
      <c r="D37" s="182"/>
      <c r="E37" s="182"/>
      <c r="F37" s="182"/>
      <c r="G37" s="182"/>
      <c r="H37" s="182"/>
      <c r="I37" s="182"/>
      <c r="J37" s="182"/>
      <c r="K37" s="182"/>
    </row>
    <row r="38" spans="2:11" x14ac:dyDescent="0.25">
      <c r="B38" s="104" t="s">
        <v>178</v>
      </c>
      <c r="C38" s="53">
        <v>534.49673985386437</v>
      </c>
      <c r="D38" s="53">
        <v>236.68953925276833</v>
      </c>
      <c r="E38" s="53">
        <v>54.136879322343077</v>
      </c>
      <c r="F38" s="53">
        <v>73.341090903248016</v>
      </c>
      <c r="G38" s="53">
        <v>109.21156902717729</v>
      </c>
      <c r="H38" s="53">
        <v>297.80720060109599</v>
      </c>
      <c r="I38" s="53">
        <v>29.514523471435361</v>
      </c>
      <c r="J38" s="53">
        <v>28.763578741524142</v>
      </c>
      <c r="K38" s="53">
        <v>239.52909838813648</v>
      </c>
    </row>
    <row r="39" spans="2:11" x14ac:dyDescent="0.25">
      <c r="B39" s="104" t="s">
        <v>179</v>
      </c>
      <c r="C39" s="53">
        <v>86.015461865366888</v>
      </c>
      <c r="D39" s="53">
        <v>86.015461865366888</v>
      </c>
      <c r="E39" s="53">
        <v>86.015461865366888</v>
      </c>
      <c r="F39" s="53"/>
      <c r="G39" s="53"/>
      <c r="H39" s="53"/>
      <c r="I39" s="53"/>
      <c r="J39" s="53"/>
      <c r="K39" s="53"/>
    </row>
    <row r="40" spans="2:11" x14ac:dyDescent="0.25">
      <c r="B40" s="104" t="s">
        <v>180</v>
      </c>
      <c r="C40" s="53">
        <v>80.837904567092409</v>
      </c>
      <c r="D40" s="53">
        <v>3</v>
      </c>
      <c r="E40" s="53">
        <v>2</v>
      </c>
      <c r="F40" s="53"/>
      <c r="G40" s="53">
        <v>1</v>
      </c>
      <c r="H40" s="53">
        <v>77.837904567092409</v>
      </c>
      <c r="I40" s="53">
        <v>73.837904567092409</v>
      </c>
      <c r="J40" s="53"/>
      <c r="K40" s="53">
        <v>4</v>
      </c>
    </row>
    <row r="41" spans="2:11" x14ac:dyDescent="0.25">
      <c r="B41" s="104" t="s">
        <v>181</v>
      </c>
      <c r="C41" s="53">
        <v>1</v>
      </c>
      <c r="D41" s="53"/>
      <c r="E41" s="53"/>
      <c r="F41" s="53"/>
      <c r="G41" s="53"/>
      <c r="H41" s="53">
        <v>1</v>
      </c>
      <c r="I41" s="53"/>
      <c r="J41" s="53"/>
      <c r="K41" s="53">
        <v>1</v>
      </c>
    </row>
    <row r="42" spans="2:11" x14ac:dyDescent="0.25">
      <c r="B42" s="104" t="s">
        <v>182</v>
      </c>
      <c r="C42" s="53">
        <v>269.45173706700012</v>
      </c>
      <c r="D42" s="53">
        <v>71.015305831213411</v>
      </c>
      <c r="E42" s="53">
        <v>22.077502102061096</v>
      </c>
      <c r="F42" s="53">
        <v>48.937803729152314</v>
      </c>
      <c r="G42" s="53"/>
      <c r="H42" s="53">
        <v>198.43643123578673</v>
      </c>
      <c r="I42" s="53">
        <v>24.468901864576157</v>
      </c>
      <c r="J42" s="53"/>
      <c r="K42" s="53">
        <v>173.96752937121059</v>
      </c>
    </row>
    <row r="43" spans="2:11" x14ac:dyDescent="0.25">
      <c r="B43" s="104" t="s">
        <v>183</v>
      </c>
      <c r="C43" s="53">
        <v>169.82730649930872</v>
      </c>
      <c r="D43" s="53">
        <v>154.80972837778654</v>
      </c>
      <c r="E43" s="53"/>
      <c r="F43" s="53"/>
      <c r="G43" s="53">
        <v>154.80972837778654</v>
      </c>
      <c r="H43" s="53">
        <v>15.017578121522128</v>
      </c>
      <c r="I43" s="53"/>
      <c r="J43" s="53">
        <v>0.89218229583826514</v>
      </c>
      <c r="K43" s="53">
        <v>14.125395825683865</v>
      </c>
    </row>
    <row r="45" spans="2:11" x14ac:dyDescent="0.25">
      <c r="B45" s="161" t="s">
        <v>508</v>
      </c>
      <c r="C45" s="161"/>
      <c r="D45" s="161"/>
      <c r="E45" s="161"/>
      <c r="F45" s="161"/>
      <c r="G45" s="161"/>
      <c r="H45" s="161"/>
      <c r="I45" s="161"/>
      <c r="J45" s="161"/>
      <c r="K45" s="161"/>
    </row>
  </sheetData>
  <mergeCells count="16">
    <mergeCell ref="B6:P6"/>
    <mergeCell ref="B7:P7"/>
    <mergeCell ref="B8:B10"/>
    <mergeCell ref="C8:C10"/>
    <mergeCell ref="D8:K8"/>
    <mergeCell ref="D9:D10"/>
    <mergeCell ref="E9:G9"/>
    <mergeCell ref="H9:H10"/>
    <mergeCell ref="I9:K9"/>
    <mergeCell ref="B45:K45"/>
    <mergeCell ref="B15:K15"/>
    <mergeCell ref="B16:K16"/>
    <mergeCell ref="B28:K28"/>
    <mergeCell ref="B29:K29"/>
    <mergeCell ref="B36:K36"/>
    <mergeCell ref="B37:K37"/>
  </mergeCells>
  <hyperlinks>
    <hyperlink ref="M8" location="ÍNDICE!A1" display="ÍNDICE" xr:uid="{00000000-0004-0000-3500-000000000000}"/>
  </hyperlink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B1:T45"/>
  <sheetViews>
    <sheetView showGridLines="0" zoomScaleNormal="100" workbookViewId="0">
      <selection activeCell="P26" sqref="P26"/>
    </sheetView>
  </sheetViews>
  <sheetFormatPr baseColWidth="10" defaultColWidth="8" defaultRowHeight="14.25" x14ac:dyDescent="0.3"/>
  <cols>
    <col min="1" max="1" width="1.75" style="7" customWidth="1"/>
    <col min="2" max="2" width="22.5" style="15" customWidth="1"/>
    <col min="3" max="11" width="13.75" style="15" customWidth="1"/>
    <col min="12" max="12" width="3.625" style="7" customWidth="1"/>
    <col min="13" max="13" width="8.25" style="7" customWidth="1"/>
    <col min="14" max="15" width="8.25" style="7" bestFit="1" customWidth="1"/>
    <col min="16" max="16" width="10.125" style="7" bestFit="1" customWidth="1"/>
    <col min="17" max="16384" width="8" style="7"/>
  </cols>
  <sheetData>
    <row r="1" spans="2:20" ht="17.25" customHeight="1" x14ac:dyDescent="0.3"/>
    <row r="2" spans="2:20" ht="17.25" customHeight="1" x14ac:dyDescent="0.3"/>
    <row r="3" spans="2:20" ht="17.25" customHeight="1" x14ac:dyDescent="0.3"/>
    <row r="4" spans="2:20" ht="17.25" customHeight="1" x14ac:dyDescent="0.3"/>
    <row r="5" spans="2:20" ht="17.25" customHeight="1" x14ac:dyDescent="0.3">
      <c r="B5" s="114"/>
      <c r="C5" s="114"/>
      <c r="D5" s="114"/>
      <c r="E5" s="114"/>
      <c r="F5" s="114"/>
      <c r="G5" s="114"/>
      <c r="H5" s="114"/>
      <c r="I5" s="114"/>
    </row>
    <row r="6" spans="2:20" ht="17.25" customHeight="1" x14ac:dyDescent="0.3">
      <c r="B6" s="170"/>
      <c r="C6" s="170"/>
      <c r="D6" s="170"/>
      <c r="E6" s="170"/>
      <c r="F6" s="170"/>
      <c r="G6" s="170"/>
      <c r="H6" s="170"/>
      <c r="I6" s="170"/>
      <c r="J6" s="170"/>
      <c r="K6" s="170"/>
      <c r="L6" s="170"/>
      <c r="M6" s="170"/>
      <c r="N6" s="170"/>
      <c r="O6" s="170"/>
      <c r="P6" s="170"/>
    </row>
    <row r="7" spans="2:20" ht="17.25" customHeight="1" x14ac:dyDescent="0.3">
      <c r="B7" s="170"/>
      <c r="C7" s="170"/>
      <c r="D7" s="170"/>
      <c r="E7" s="170"/>
      <c r="F7" s="170"/>
      <c r="G7" s="170"/>
      <c r="H7" s="170"/>
      <c r="I7" s="170"/>
      <c r="J7" s="170"/>
      <c r="K7" s="170"/>
      <c r="L7" s="170"/>
      <c r="M7" s="170"/>
      <c r="N7" s="170"/>
      <c r="O7" s="170"/>
      <c r="P7" s="170"/>
    </row>
    <row r="8" spans="2:20" ht="30.75" customHeight="1" x14ac:dyDescent="0.25">
      <c r="B8" s="177" t="s">
        <v>145</v>
      </c>
      <c r="C8" s="177" t="s">
        <v>336</v>
      </c>
      <c r="D8" s="174" t="s">
        <v>337</v>
      </c>
      <c r="E8" s="174"/>
      <c r="F8" s="174"/>
      <c r="G8" s="174"/>
      <c r="H8" s="174"/>
      <c r="I8" s="174"/>
      <c r="J8" s="174"/>
      <c r="K8" s="174"/>
      <c r="M8" s="93" t="s">
        <v>147</v>
      </c>
    </row>
    <row r="9" spans="2:20" ht="30.75" customHeight="1" x14ac:dyDescent="0.25">
      <c r="B9" s="177"/>
      <c r="C9" s="177"/>
      <c r="D9" s="174" t="s">
        <v>338</v>
      </c>
      <c r="E9" s="174" t="s">
        <v>339</v>
      </c>
      <c r="F9" s="174"/>
      <c r="G9" s="174"/>
      <c r="H9" s="174" t="s">
        <v>338</v>
      </c>
      <c r="I9" s="174" t="s">
        <v>340</v>
      </c>
      <c r="J9" s="174"/>
      <c r="K9" s="174"/>
      <c r="M9" s="19"/>
    </row>
    <row r="10" spans="2:20" ht="54" customHeight="1" x14ac:dyDescent="0.25">
      <c r="B10" s="177"/>
      <c r="C10" s="177"/>
      <c r="D10" s="174"/>
      <c r="E10" s="49" t="s">
        <v>342</v>
      </c>
      <c r="F10" s="49" t="s">
        <v>343</v>
      </c>
      <c r="G10" s="49" t="s">
        <v>344</v>
      </c>
      <c r="H10" s="174"/>
      <c r="I10" s="49" t="s">
        <v>345</v>
      </c>
      <c r="J10" s="49" t="s">
        <v>346</v>
      </c>
      <c r="K10" s="49" t="s">
        <v>347</v>
      </c>
      <c r="M10" s="19"/>
    </row>
    <row r="11" spans="2:20" ht="13.5" x14ac:dyDescent="0.25">
      <c r="B11" s="106" t="s">
        <v>157</v>
      </c>
      <c r="C11" s="59">
        <v>20666.689154315696</v>
      </c>
      <c r="D11" s="59">
        <v>8106.7332941869108</v>
      </c>
      <c r="E11" s="59">
        <v>1210.4777698936996</v>
      </c>
      <c r="F11" s="59">
        <v>3128.8725233424325</v>
      </c>
      <c r="G11" s="59">
        <v>3767.3830009507778</v>
      </c>
      <c r="H11" s="59">
        <v>12559.955860128788</v>
      </c>
      <c r="I11" s="59">
        <v>1049.8075021006412</v>
      </c>
      <c r="J11" s="59">
        <v>1650.9814778643968</v>
      </c>
      <c r="K11" s="59">
        <v>9859.1668801637516</v>
      </c>
      <c r="L11" s="8"/>
      <c r="M11" s="8"/>
      <c r="N11" s="8"/>
      <c r="O11" s="8"/>
      <c r="P11" s="8"/>
      <c r="Q11" s="8"/>
      <c r="R11" s="8"/>
      <c r="S11" s="8"/>
      <c r="T11" s="8"/>
    </row>
    <row r="12" spans="2:20" x14ac:dyDescent="0.25">
      <c r="B12" s="104" t="s">
        <v>158</v>
      </c>
      <c r="C12" s="56">
        <v>8482.8719773797966</v>
      </c>
      <c r="D12" s="56">
        <v>4421.8991722223254</v>
      </c>
      <c r="E12" s="56">
        <v>545.89711881636549</v>
      </c>
      <c r="F12" s="56">
        <v>905.94970927328382</v>
      </c>
      <c r="G12" s="56">
        <v>2970.052344132675</v>
      </c>
      <c r="H12" s="56">
        <v>4060.9728051574707</v>
      </c>
      <c r="I12" s="56">
        <v>431.26066861408367</v>
      </c>
      <c r="J12" s="56">
        <v>738.70639393981628</v>
      </c>
      <c r="K12" s="56">
        <v>2891.0057426035719</v>
      </c>
      <c r="L12" s="8"/>
      <c r="M12" s="8"/>
      <c r="N12" s="8"/>
      <c r="O12" s="8"/>
      <c r="P12" s="8"/>
      <c r="Q12" s="8"/>
      <c r="R12" s="8"/>
      <c r="S12" s="8"/>
      <c r="T12" s="8"/>
    </row>
    <row r="13" spans="2:20" x14ac:dyDescent="0.25">
      <c r="B13" s="104" t="s">
        <v>159</v>
      </c>
      <c r="C13" s="56">
        <v>11349.119713317621</v>
      </c>
      <c r="D13" s="56">
        <v>3333.5667427577646</v>
      </c>
      <c r="E13" s="56">
        <v>521.26778735144853</v>
      </c>
      <c r="F13" s="56">
        <v>2116.4591297904021</v>
      </c>
      <c r="G13" s="56">
        <v>695.8398256159137</v>
      </c>
      <c r="H13" s="56">
        <v>8015.5529705598583</v>
      </c>
      <c r="I13" s="56">
        <v>441.45014309282976</v>
      </c>
      <c r="J13" s="56">
        <v>801.02451549140483</v>
      </c>
      <c r="K13" s="56">
        <v>6773.0783119756234</v>
      </c>
      <c r="L13" s="8"/>
      <c r="M13" s="8"/>
      <c r="N13" s="8"/>
      <c r="O13" s="8"/>
      <c r="P13" s="8"/>
      <c r="Q13" s="8"/>
      <c r="R13" s="8"/>
      <c r="S13" s="8"/>
      <c r="T13" s="8"/>
    </row>
    <row r="14" spans="2:20" x14ac:dyDescent="0.25">
      <c r="B14" s="104" t="s">
        <v>160</v>
      </c>
      <c r="C14" s="56">
        <v>834.69746361828243</v>
      </c>
      <c r="D14" s="56">
        <v>351.26737920682285</v>
      </c>
      <c r="E14" s="56">
        <v>143.31286372588571</v>
      </c>
      <c r="F14" s="56">
        <v>106.46368427874629</v>
      </c>
      <c r="G14" s="56">
        <v>101.49083120219089</v>
      </c>
      <c r="H14" s="56">
        <v>483.4300844114598</v>
      </c>
      <c r="I14" s="56">
        <v>177.09669039372778</v>
      </c>
      <c r="J14" s="56">
        <v>111.25056843317552</v>
      </c>
      <c r="K14" s="56">
        <v>195.08282558455653</v>
      </c>
      <c r="L14" s="8"/>
      <c r="M14" s="8"/>
      <c r="N14" s="8"/>
      <c r="O14" s="8"/>
      <c r="P14" s="8"/>
      <c r="Q14" s="8"/>
      <c r="R14" s="8"/>
      <c r="S14" s="8"/>
      <c r="T14" s="8"/>
    </row>
    <row r="15" spans="2:20" ht="13.5" x14ac:dyDescent="0.25">
      <c r="B15" s="174"/>
      <c r="C15" s="174"/>
      <c r="D15" s="174"/>
      <c r="E15" s="174"/>
      <c r="F15" s="174"/>
      <c r="G15" s="174"/>
      <c r="H15" s="174"/>
      <c r="I15" s="174"/>
      <c r="J15" s="174"/>
      <c r="K15" s="174"/>
    </row>
    <row r="16" spans="2:20" ht="13.5" x14ac:dyDescent="0.25">
      <c r="B16" s="182" t="s">
        <v>158</v>
      </c>
      <c r="C16" s="182"/>
      <c r="D16" s="182"/>
      <c r="E16" s="182"/>
      <c r="F16" s="182"/>
      <c r="G16" s="182"/>
      <c r="H16" s="182"/>
      <c r="I16" s="182"/>
      <c r="J16" s="182"/>
      <c r="K16" s="182"/>
    </row>
    <row r="17" spans="2:20" x14ac:dyDescent="0.25">
      <c r="B17" s="104" t="s">
        <v>161</v>
      </c>
      <c r="C17" s="56">
        <v>3382.4577805300514</v>
      </c>
      <c r="D17" s="56">
        <v>1756.0736293218768</v>
      </c>
      <c r="E17" s="56">
        <v>10.224962648285208</v>
      </c>
      <c r="F17" s="56">
        <v>48.138776263658926</v>
      </c>
      <c r="G17" s="56">
        <v>1697.7098904099325</v>
      </c>
      <c r="H17" s="56">
        <v>1626.3841512081765</v>
      </c>
      <c r="I17" s="56">
        <v>64.611823088898362</v>
      </c>
      <c r="J17" s="56">
        <v>380.38648542160269</v>
      </c>
      <c r="K17" s="56">
        <v>1181.385842697676</v>
      </c>
      <c r="L17" s="8"/>
      <c r="M17" s="8"/>
      <c r="N17" s="8"/>
      <c r="O17" s="8"/>
      <c r="P17" s="8"/>
      <c r="Q17" s="8"/>
      <c r="R17" s="8"/>
      <c r="S17" s="8"/>
      <c r="T17" s="8"/>
    </row>
    <row r="18" spans="2:20" x14ac:dyDescent="0.25">
      <c r="B18" s="104" t="s">
        <v>162</v>
      </c>
      <c r="C18" s="56">
        <v>232.41623153412104</v>
      </c>
      <c r="D18" s="56">
        <v>103.56598800108627</v>
      </c>
      <c r="E18" s="56">
        <v>37.590467221206751</v>
      </c>
      <c r="F18" s="56">
        <v>20.574637072370233</v>
      </c>
      <c r="G18" s="56">
        <v>45.400883707509273</v>
      </c>
      <c r="H18" s="56">
        <v>128.85024353303481</v>
      </c>
      <c r="I18" s="56"/>
      <c r="J18" s="56">
        <v>20.068962272006399</v>
      </c>
      <c r="K18" s="56">
        <v>108.78128126102841</v>
      </c>
      <c r="L18" s="8"/>
      <c r="M18" s="8"/>
      <c r="N18" s="8"/>
      <c r="O18" s="8"/>
      <c r="P18" s="8"/>
      <c r="Q18" s="8"/>
      <c r="R18" s="8"/>
      <c r="S18" s="8"/>
      <c r="T18" s="8"/>
    </row>
    <row r="19" spans="2:20" x14ac:dyDescent="0.25">
      <c r="B19" s="104" t="s">
        <v>163</v>
      </c>
      <c r="C19" s="56">
        <v>301.78155034219299</v>
      </c>
      <c r="D19" s="56">
        <v>67.646920583033889</v>
      </c>
      <c r="E19" s="56">
        <v>13.656371233472649</v>
      </c>
      <c r="F19" s="56"/>
      <c r="G19" s="56">
        <v>53.990549349561242</v>
      </c>
      <c r="H19" s="56">
        <v>234.13462975915905</v>
      </c>
      <c r="I19" s="56">
        <v>95.837702659501488</v>
      </c>
      <c r="J19" s="56">
        <v>6.257670269158953</v>
      </c>
      <c r="K19" s="56">
        <v>132.03925683049863</v>
      </c>
      <c r="L19" s="8"/>
      <c r="M19" s="8"/>
      <c r="N19" s="8"/>
      <c r="O19" s="8"/>
      <c r="P19" s="8"/>
      <c r="Q19" s="8"/>
      <c r="R19" s="8"/>
      <c r="S19" s="8"/>
      <c r="T19" s="8"/>
    </row>
    <row r="20" spans="2:20" x14ac:dyDescent="0.25">
      <c r="B20" s="104" t="s">
        <v>164</v>
      </c>
      <c r="C20" s="56">
        <v>324.20709998700511</v>
      </c>
      <c r="D20" s="56">
        <v>246.98507258037353</v>
      </c>
      <c r="E20" s="56">
        <v>6.8786609743175973</v>
      </c>
      <c r="F20" s="56">
        <v>36.534210492612125</v>
      </c>
      <c r="G20" s="56">
        <v>203.57220111344381</v>
      </c>
      <c r="H20" s="56">
        <v>77.222027406631597</v>
      </c>
      <c r="I20" s="56">
        <v>4.5446082040033566</v>
      </c>
      <c r="J20" s="56"/>
      <c r="K20" s="56">
        <v>72.677419202628215</v>
      </c>
      <c r="L20" s="8"/>
      <c r="M20" s="8"/>
      <c r="N20" s="8"/>
      <c r="O20" s="8"/>
      <c r="P20" s="8"/>
      <c r="Q20" s="8"/>
      <c r="R20" s="8"/>
      <c r="S20" s="8"/>
      <c r="T20" s="8"/>
    </row>
    <row r="21" spans="2:20" x14ac:dyDescent="0.25">
      <c r="B21" s="104" t="s">
        <v>165</v>
      </c>
      <c r="C21" s="56">
        <v>254.10423802901397</v>
      </c>
      <c r="D21" s="56">
        <v>69.801533995292118</v>
      </c>
      <c r="E21" s="56">
        <v>69.801533995292118</v>
      </c>
      <c r="F21" s="56"/>
      <c r="G21" s="56"/>
      <c r="H21" s="56">
        <v>184.30270403372182</v>
      </c>
      <c r="I21" s="56"/>
      <c r="J21" s="56"/>
      <c r="K21" s="56">
        <v>184.30270403372182</v>
      </c>
      <c r="L21" s="8"/>
      <c r="M21" s="8"/>
      <c r="N21" s="8"/>
      <c r="O21" s="8"/>
      <c r="P21" s="8"/>
      <c r="Q21" s="8"/>
      <c r="R21" s="8"/>
      <c r="S21" s="8"/>
      <c r="T21" s="8"/>
    </row>
    <row r="22" spans="2:20" x14ac:dyDescent="0.25">
      <c r="B22" s="104" t="s">
        <v>166</v>
      </c>
      <c r="C22" s="56">
        <v>675.98358874467044</v>
      </c>
      <c r="D22" s="56">
        <v>316.12035873831337</v>
      </c>
      <c r="E22" s="56">
        <v>157.00094822134446</v>
      </c>
      <c r="F22" s="56">
        <v>33.450650122548673</v>
      </c>
      <c r="G22" s="56">
        <v>125.66876039442019</v>
      </c>
      <c r="H22" s="56">
        <v>359.86323000635718</v>
      </c>
      <c r="I22" s="56">
        <v>161.42045063870444</v>
      </c>
      <c r="J22" s="56">
        <v>17.179753029738393</v>
      </c>
      <c r="K22" s="56">
        <v>181.26302633791434</v>
      </c>
      <c r="L22" s="8"/>
      <c r="M22" s="8"/>
      <c r="N22" s="8"/>
      <c r="O22" s="8"/>
      <c r="P22" s="8"/>
      <c r="Q22" s="8"/>
      <c r="R22" s="8"/>
      <c r="S22" s="8"/>
      <c r="T22" s="8"/>
    </row>
    <row r="23" spans="2:20" x14ac:dyDescent="0.25">
      <c r="B23" s="104" t="s">
        <v>167</v>
      </c>
      <c r="C23" s="56">
        <v>94.755246142022884</v>
      </c>
      <c r="D23" s="56">
        <v>70.596823480866178</v>
      </c>
      <c r="E23" s="56"/>
      <c r="F23" s="56">
        <v>39.89276104090542</v>
      </c>
      <c r="G23" s="56">
        <v>30.704062439960765</v>
      </c>
      <c r="H23" s="56">
        <v>24.158422661156699</v>
      </c>
      <c r="I23" s="56">
        <v>2.2083239178493459</v>
      </c>
      <c r="J23" s="56"/>
      <c r="K23" s="56">
        <v>21.950098743307361</v>
      </c>
      <c r="L23" s="8"/>
      <c r="M23" s="8"/>
      <c r="N23" s="8"/>
      <c r="O23" s="8"/>
      <c r="P23" s="8"/>
      <c r="Q23" s="8"/>
      <c r="R23" s="8"/>
      <c r="S23" s="8"/>
      <c r="T23" s="8"/>
    </row>
    <row r="24" spans="2:20" x14ac:dyDescent="0.25">
      <c r="B24" s="104" t="s">
        <v>168</v>
      </c>
      <c r="C24" s="56">
        <v>360.37409434039586</v>
      </c>
      <c r="D24" s="56">
        <v>217.53722914815768</v>
      </c>
      <c r="E24" s="56">
        <v>44.68174075884648</v>
      </c>
      <c r="F24" s="56">
        <v>94.066966155481239</v>
      </c>
      <c r="G24" s="56">
        <v>78.788522233829994</v>
      </c>
      <c r="H24" s="56">
        <v>142.83686519223812</v>
      </c>
      <c r="I24" s="56">
        <v>14.893913586282162</v>
      </c>
      <c r="J24" s="56">
        <v>62.886276309345639</v>
      </c>
      <c r="K24" s="56">
        <v>65.056675296610322</v>
      </c>
      <c r="L24" s="8"/>
      <c r="M24" s="8"/>
      <c r="N24" s="8"/>
      <c r="O24" s="8"/>
      <c r="P24" s="8"/>
      <c r="Q24" s="8"/>
      <c r="R24" s="8"/>
      <c r="S24" s="8"/>
      <c r="T24" s="8"/>
    </row>
    <row r="25" spans="2:20" x14ac:dyDescent="0.25">
      <c r="B25" s="104" t="s">
        <v>169</v>
      </c>
      <c r="C25" s="56">
        <v>2039.8835638579717</v>
      </c>
      <c r="D25" s="56">
        <v>1089.6803441821526</v>
      </c>
      <c r="E25" s="56">
        <v>33.975230269163696</v>
      </c>
      <c r="F25" s="56">
        <v>369.56980856965129</v>
      </c>
      <c r="G25" s="56">
        <v>686.13530534333734</v>
      </c>
      <c r="H25" s="56">
        <v>950.20321967581935</v>
      </c>
      <c r="I25" s="56">
        <v>2.5461189289951016</v>
      </c>
      <c r="J25" s="56">
        <v>233.25411051957974</v>
      </c>
      <c r="K25" s="56">
        <v>714.40299022724435</v>
      </c>
      <c r="L25" s="8"/>
      <c r="M25" s="8"/>
      <c r="N25" s="8"/>
      <c r="O25" s="8"/>
      <c r="P25" s="8"/>
      <c r="Q25" s="8"/>
      <c r="R25" s="8"/>
      <c r="S25" s="8"/>
      <c r="T25" s="8"/>
    </row>
    <row r="26" spans="2:20" x14ac:dyDescent="0.25">
      <c r="B26" s="104" t="s">
        <v>170</v>
      </c>
      <c r="C26" s="56">
        <v>285.25474127108697</v>
      </c>
      <c r="D26" s="56">
        <v>116.37271121241403</v>
      </c>
      <c r="E26" s="56">
        <v>68.290542071734123</v>
      </c>
      <c r="F26" s="56"/>
      <c r="G26" s="56">
        <v>48.082169140679909</v>
      </c>
      <c r="H26" s="56">
        <v>168.88203005867297</v>
      </c>
      <c r="I26" s="56">
        <v>5.0711358112519251</v>
      </c>
      <c r="J26" s="56"/>
      <c r="K26" s="56">
        <v>163.81089424742106</v>
      </c>
      <c r="L26" s="8"/>
      <c r="M26" s="8"/>
      <c r="N26" s="8"/>
      <c r="O26" s="8"/>
      <c r="P26" s="8"/>
      <c r="Q26" s="8"/>
      <c r="R26" s="8"/>
      <c r="S26" s="8"/>
      <c r="T26" s="8"/>
    </row>
    <row r="27" spans="2:20" ht="30.75" customHeight="1" x14ac:dyDescent="0.25">
      <c r="B27" s="105" t="s">
        <v>171</v>
      </c>
      <c r="C27" s="56">
        <v>531.65384260126234</v>
      </c>
      <c r="D27" s="56">
        <v>367.51856097875839</v>
      </c>
      <c r="E27" s="56">
        <v>103.79666142270237</v>
      </c>
      <c r="F27" s="56">
        <v>263.72189955605603</v>
      </c>
      <c r="G27" s="56"/>
      <c r="H27" s="56">
        <v>164.13528162250392</v>
      </c>
      <c r="I27" s="56">
        <v>80.126591778597771</v>
      </c>
      <c r="J27" s="56">
        <v>18.673136118384523</v>
      </c>
      <c r="K27" s="56">
        <v>65.335553725521649</v>
      </c>
      <c r="L27" s="8"/>
      <c r="M27" s="8"/>
      <c r="N27" s="8"/>
      <c r="O27" s="8"/>
      <c r="P27" s="8"/>
      <c r="Q27" s="8"/>
      <c r="R27" s="8"/>
      <c r="S27" s="8"/>
      <c r="T27" s="8"/>
    </row>
    <row r="28" spans="2:20" ht="13.5" x14ac:dyDescent="0.25">
      <c r="B28" s="174"/>
      <c r="C28" s="174"/>
      <c r="D28" s="174"/>
      <c r="E28" s="174"/>
      <c r="F28" s="174"/>
      <c r="G28" s="174"/>
      <c r="H28" s="174"/>
      <c r="I28" s="174"/>
      <c r="J28" s="174"/>
      <c r="K28" s="174"/>
    </row>
    <row r="29" spans="2:20" ht="13.5" x14ac:dyDescent="0.25">
      <c r="B29" s="182" t="s">
        <v>159</v>
      </c>
      <c r="C29" s="182"/>
      <c r="D29" s="182"/>
      <c r="E29" s="182"/>
      <c r="F29" s="182"/>
      <c r="G29" s="182"/>
      <c r="H29" s="182"/>
      <c r="I29" s="182"/>
      <c r="J29" s="182"/>
      <c r="K29" s="182"/>
    </row>
    <row r="30" spans="2:20" x14ac:dyDescent="0.25">
      <c r="B30" s="104" t="s">
        <v>172</v>
      </c>
      <c r="C30" s="56">
        <v>2463.4686664240962</v>
      </c>
      <c r="D30" s="56">
        <v>1104.8600072078464</v>
      </c>
      <c r="E30" s="56">
        <v>47.937580434066739</v>
      </c>
      <c r="F30" s="56">
        <v>666.99448539450327</v>
      </c>
      <c r="G30" s="56">
        <v>389.92794137927609</v>
      </c>
      <c r="H30" s="56">
        <v>1358.6086592162496</v>
      </c>
      <c r="I30" s="56">
        <v>12.017857875459274</v>
      </c>
      <c r="J30" s="56">
        <v>234.32481034799349</v>
      </c>
      <c r="K30" s="56">
        <v>1112.2659909927972</v>
      </c>
      <c r="L30" s="8"/>
      <c r="M30" s="8"/>
      <c r="N30" s="8"/>
      <c r="O30" s="8"/>
      <c r="P30" s="8"/>
      <c r="Q30" s="8"/>
      <c r="R30" s="8"/>
      <c r="S30" s="8"/>
      <c r="T30" s="8"/>
    </row>
    <row r="31" spans="2:20" x14ac:dyDescent="0.25">
      <c r="B31" s="104" t="s">
        <v>173</v>
      </c>
      <c r="C31" s="56">
        <v>2849.8105263927996</v>
      </c>
      <c r="D31" s="56">
        <v>635.38964373162003</v>
      </c>
      <c r="E31" s="56">
        <v>37.984663572111948</v>
      </c>
      <c r="F31" s="56">
        <v>555.30671092693353</v>
      </c>
      <c r="G31" s="56">
        <v>42.098269232574587</v>
      </c>
      <c r="H31" s="56">
        <v>2214.4208826611803</v>
      </c>
      <c r="I31" s="56">
        <v>27.588459173851387</v>
      </c>
      <c r="J31" s="56">
        <v>172.63595376514974</v>
      </c>
      <c r="K31" s="56">
        <v>2014.1964697221797</v>
      </c>
      <c r="L31" s="8"/>
      <c r="M31" s="8"/>
      <c r="N31" s="8"/>
      <c r="O31" s="8"/>
      <c r="P31" s="8"/>
      <c r="Q31" s="8"/>
      <c r="R31" s="8"/>
      <c r="S31" s="8"/>
      <c r="T31" s="8"/>
    </row>
    <row r="32" spans="2:20" x14ac:dyDescent="0.25">
      <c r="B32" s="104" t="s">
        <v>174</v>
      </c>
      <c r="C32" s="56">
        <v>1489.0596458530408</v>
      </c>
      <c r="D32" s="56">
        <v>215.19323029781566</v>
      </c>
      <c r="E32" s="56">
        <v>130.95669324679162</v>
      </c>
      <c r="F32" s="56">
        <v>84.236537051024072</v>
      </c>
      <c r="G32" s="56"/>
      <c r="H32" s="56">
        <v>1273.8664155552253</v>
      </c>
      <c r="I32" s="56">
        <v>130.95669324679162</v>
      </c>
      <c r="J32" s="56">
        <v>11.983027966799739</v>
      </c>
      <c r="K32" s="56">
        <v>1130.9266943416339</v>
      </c>
      <c r="L32" s="8"/>
      <c r="M32" s="8"/>
      <c r="N32" s="8"/>
      <c r="O32" s="8"/>
      <c r="P32" s="8"/>
      <c r="Q32" s="8"/>
      <c r="R32" s="8"/>
      <c r="S32" s="8"/>
      <c r="T32" s="8"/>
    </row>
    <row r="33" spans="2:20" x14ac:dyDescent="0.25">
      <c r="B33" s="104" t="s">
        <v>175</v>
      </c>
      <c r="C33" s="56">
        <v>388.88537879765681</v>
      </c>
      <c r="D33" s="56">
        <v>360.88537879765687</v>
      </c>
      <c r="E33" s="56"/>
      <c r="F33" s="56">
        <v>188.43567306971511</v>
      </c>
      <c r="G33" s="56">
        <v>172.44970572794176</v>
      </c>
      <c r="H33" s="56">
        <v>28</v>
      </c>
      <c r="I33" s="56"/>
      <c r="J33" s="56">
        <v>28</v>
      </c>
      <c r="K33" s="56"/>
      <c r="L33" s="8"/>
      <c r="M33" s="8"/>
      <c r="N33" s="8"/>
      <c r="O33" s="8"/>
      <c r="P33" s="8"/>
      <c r="Q33" s="8"/>
      <c r="R33" s="8"/>
      <c r="S33" s="8"/>
      <c r="T33" s="8"/>
    </row>
    <row r="34" spans="2:20" x14ac:dyDescent="0.25">
      <c r="B34" s="104" t="s">
        <v>176</v>
      </c>
      <c r="C34" s="56">
        <v>4157.8954958500281</v>
      </c>
      <c r="D34" s="56">
        <v>1017.2384827228258</v>
      </c>
      <c r="E34" s="56">
        <v>304.38885009847826</v>
      </c>
      <c r="F34" s="56">
        <v>621.4857233482262</v>
      </c>
      <c r="G34" s="56">
        <v>91.363909276121404</v>
      </c>
      <c r="H34" s="56">
        <v>3140.6570131272024</v>
      </c>
      <c r="I34" s="56">
        <v>270.88713279672743</v>
      </c>
      <c r="J34" s="56">
        <v>354.08072341146203</v>
      </c>
      <c r="K34" s="56">
        <v>2515.6891569190129</v>
      </c>
      <c r="L34" s="8"/>
      <c r="M34" s="8"/>
      <c r="N34" s="8"/>
      <c r="O34" s="8"/>
      <c r="P34" s="8"/>
      <c r="Q34" s="8"/>
      <c r="R34" s="8"/>
      <c r="S34" s="8"/>
      <c r="T34" s="8"/>
    </row>
    <row r="35" spans="2:20" x14ac:dyDescent="0.25">
      <c r="B35" s="104" t="s">
        <v>177</v>
      </c>
      <c r="C35" s="56"/>
      <c r="D35" s="56"/>
      <c r="E35" s="56"/>
      <c r="F35" s="56"/>
      <c r="G35" s="56"/>
      <c r="H35" s="56"/>
      <c r="I35" s="56"/>
      <c r="J35" s="56"/>
      <c r="K35" s="56"/>
      <c r="L35" s="8"/>
      <c r="M35" s="8"/>
      <c r="N35" s="8"/>
      <c r="O35" s="8"/>
      <c r="P35" s="8"/>
      <c r="Q35" s="8"/>
      <c r="R35" s="8"/>
      <c r="S35" s="8"/>
      <c r="T35" s="8"/>
    </row>
    <row r="36" spans="2:20" ht="13.5" x14ac:dyDescent="0.25">
      <c r="B36" s="174"/>
      <c r="C36" s="174"/>
      <c r="D36" s="174"/>
      <c r="E36" s="174"/>
      <c r="F36" s="174"/>
      <c r="G36" s="174"/>
      <c r="H36" s="174"/>
      <c r="I36" s="174"/>
      <c r="J36" s="174"/>
      <c r="K36" s="174"/>
    </row>
    <row r="37" spans="2:20" ht="13.5" x14ac:dyDescent="0.25">
      <c r="B37" s="182" t="s">
        <v>160</v>
      </c>
      <c r="C37" s="182"/>
      <c r="D37" s="182"/>
      <c r="E37" s="182"/>
      <c r="F37" s="182"/>
      <c r="G37" s="182"/>
      <c r="H37" s="182"/>
      <c r="I37" s="182"/>
      <c r="J37" s="182"/>
      <c r="K37" s="182"/>
    </row>
    <row r="38" spans="2:20" x14ac:dyDescent="0.25">
      <c r="B38" s="104" t="s">
        <v>178</v>
      </c>
      <c r="C38" s="56">
        <v>212.87215557126331</v>
      </c>
      <c r="D38" s="56">
        <v>105.38412724216639</v>
      </c>
      <c r="E38" s="56"/>
      <c r="F38" s="56">
        <v>57.700429151414468</v>
      </c>
      <c r="G38" s="56">
        <v>47.683698090751903</v>
      </c>
      <c r="H38" s="56">
        <v>107.48802832909695</v>
      </c>
      <c r="I38" s="56"/>
      <c r="J38" s="56">
        <v>67.063169652416136</v>
      </c>
      <c r="K38" s="56">
        <v>40.424858676680813</v>
      </c>
      <c r="L38" s="8"/>
      <c r="M38" s="8"/>
      <c r="N38" s="8"/>
      <c r="O38" s="8"/>
      <c r="P38" s="8"/>
      <c r="Q38" s="8"/>
      <c r="R38" s="8"/>
      <c r="S38" s="8"/>
      <c r="T38" s="8"/>
    </row>
    <row r="39" spans="2:20" x14ac:dyDescent="0.25">
      <c r="B39" s="104" t="s">
        <v>179</v>
      </c>
      <c r="C39" s="56">
        <v>264.99836279800405</v>
      </c>
      <c r="D39" s="56">
        <v>82.412492814102677</v>
      </c>
      <c r="E39" s="56">
        <v>70.994365209934358</v>
      </c>
      <c r="F39" s="56">
        <v>11.418127604168323</v>
      </c>
      <c r="G39" s="56"/>
      <c r="H39" s="56">
        <v>182.58586998390135</v>
      </c>
      <c r="I39" s="56">
        <v>141.98873041986872</v>
      </c>
      <c r="J39" s="56">
        <v>17.127191406252486</v>
      </c>
      <c r="K39" s="56">
        <v>23.469948157780141</v>
      </c>
      <c r="L39" s="8"/>
      <c r="M39" s="8"/>
      <c r="N39" s="8"/>
      <c r="O39" s="8"/>
      <c r="P39" s="8"/>
      <c r="Q39" s="8"/>
      <c r="R39" s="8"/>
      <c r="S39" s="8"/>
      <c r="T39" s="8"/>
    </row>
    <row r="40" spans="2:20" x14ac:dyDescent="0.25">
      <c r="B40" s="104" t="s">
        <v>180</v>
      </c>
      <c r="C40" s="56">
        <v>59.745579752217125</v>
      </c>
      <c r="D40" s="56">
        <v>30.872789876108563</v>
      </c>
      <c r="E40" s="56">
        <v>28.872789876108563</v>
      </c>
      <c r="F40" s="56">
        <v>2</v>
      </c>
      <c r="G40" s="56"/>
      <c r="H40" s="56">
        <v>28.872789876108563</v>
      </c>
      <c r="I40" s="56">
        <v>28.872789876108563</v>
      </c>
      <c r="J40" s="56"/>
      <c r="K40" s="56"/>
      <c r="L40" s="8"/>
      <c r="M40" s="8"/>
      <c r="N40" s="8"/>
      <c r="O40" s="8"/>
      <c r="P40" s="8"/>
      <c r="Q40" s="8"/>
      <c r="R40" s="8"/>
      <c r="S40" s="8"/>
      <c r="T40" s="8"/>
    </row>
    <row r="41" spans="2:20" x14ac:dyDescent="0.25">
      <c r="B41" s="104" t="s">
        <v>181</v>
      </c>
      <c r="C41" s="56">
        <v>24.378239880999015</v>
      </c>
      <c r="D41" s="56">
        <v>15.378239880999013</v>
      </c>
      <c r="E41" s="56">
        <v>5</v>
      </c>
      <c r="F41" s="56">
        <v>7.378239880999014</v>
      </c>
      <c r="G41" s="56">
        <v>3</v>
      </c>
      <c r="H41" s="56">
        <v>9</v>
      </c>
      <c r="I41" s="56">
        <v>1</v>
      </c>
      <c r="J41" s="56">
        <v>3</v>
      </c>
      <c r="K41" s="56">
        <v>5</v>
      </c>
      <c r="L41" s="8"/>
      <c r="M41" s="8"/>
      <c r="N41" s="8"/>
      <c r="O41" s="8"/>
      <c r="P41" s="8"/>
      <c r="Q41" s="8"/>
      <c r="R41" s="8"/>
      <c r="S41" s="8"/>
      <c r="T41" s="8"/>
    </row>
    <row r="42" spans="2:20" x14ac:dyDescent="0.25">
      <c r="B42" s="104" t="s">
        <v>182</v>
      </c>
      <c r="C42" s="56">
        <v>235.98815914439535</v>
      </c>
      <c r="D42" s="56">
        <v>89.167278489740539</v>
      </c>
      <c r="E42" s="56">
        <v>38.445708639842785</v>
      </c>
      <c r="F42" s="56">
        <v>26.661362475390892</v>
      </c>
      <c r="G42" s="56">
        <v>24.06020737450687</v>
      </c>
      <c r="H42" s="56">
        <v>146.82088065465481</v>
      </c>
      <c r="I42" s="56">
        <v>1.7947551971467102</v>
      </c>
      <c r="J42" s="56">
        <v>24.06020737450687</v>
      </c>
      <c r="K42" s="56">
        <v>120.96591808300124</v>
      </c>
      <c r="L42" s="8"/>
      <c r="M42" s="8"/>
      <c r="N42" s="8"/>
      <c r="O42" s="8"/>
      <c r="P42" s="8"/>
      <c r="Q42" s="8"/>
      <c r="R42" s="8"/>
      <c r="S42" s="8"/>
      <c r="T42" s="8"/>
    </row>
    <row r="43" spans="2:20" x14ac:dyDescent="0.25">
      <c r="B43" s="104" t="s">
        <v>183</v>
      </c>
      <c r="C43" s="56">
        <v>36.714966471403798</v>
      </c>
      <c r="D43" s="56">
        <v>28.05245090370568</v>
      </c>
      <c r="E43" s="56"/>
      <c r="F43" s="56">
        <v>1.3055251667735868</v>
      </c>
      <c r="G43" s="56">
        <v>26.746925736932091</v>
      </c>
      <c r="H43" s="56">
        <v>8.6625155676981169</v>
      </c>
      <c r="I43" s="56">
        <v>3.4404149006037699</v>
      </c>
      <c r="J43" s="56"/>
      <c r="K43" s="56">
        <v>5.2221006670943471</v>
      </c>
      <c r="L43" s="8"/>
      <c r="M43" s="8"/>
      <c r="N43" s="8"/>
      <c r="O43" s="8"/>
      <c r="P43" s="8"/>
      <c r="Q43" s="8"/>
      <c r="R43" s="8"/>
      <c r="S43" s="8"/>
      <c r="T43" s="8"/>
    </row>
    <row r="45" spans="2:20" x14ac:dyDescent="0.25">
      <c r="B45" s="161" t="s">
        <v>508</v>
      </c>
      <c r="C45" s="161"/>
      <c r="D45" s="161"/>
      <c r="E45" s="161"/>
      <c r="F45" s="161"/>
      <c r="G45" s="161"/>
      <c r="H45" s="161"/>
      <c r="I45" s="161"/>
      <c r="J45" s="161"/>
      <c r="K45" s="161"/>
    </row>
  </sheetData>
  <mergeCells count="16">
    <mergeCell ref="B6:P6"/>
    <mergeCell ref="B7:P7"/>
    <mergeCell ref="B8:B10"/>
    <mergeCell ref="C8:C10"/>
    <mergeCell ref="D8:K8"/>
    <mergeCell ref="D9:D10"/>
    <mergeCell ref="E9:G9"/>
    <mergeCell ref="H9:H10"/>
    <mergeCell ref="I9:K9"/>
    <mergeCell ref="B45:K45"/>
    <mergeCell ref="B15:K15"/>
    <mergeCell ref="B16:K16"/>
    <mergeCell ref="B28:K28"/>
    <mergeCell ref="B29:K29"/>
    <mergeCell ref="B36:K36"/>
    <mergeCell ref="B37:K37"/>
  </mergeCells>
  <hyperlinks>
    <hyperlink ref="M8" location="ÍNDICE!A1" display="ÍNDICE" xr:uid="{00000000-0004-0000-3600-000000000000}"/>
  </hyperlinks>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B1:P45"/>
  <sheetViews>
    <sheetView showGridLines="0" zoomScaleNormal="100" workbookViewId="0">
      <selection activeCell="M22" sqref="M22"/>
    </sheetView>
  </sheetViews>
  <sheetFormatPr baseColWidth="10" defaultColWidth="8" defaultRowHeight="14.25" x14ac:dyDescent="0.3"/>
  <cols>
    <col min="1" max="1" width="1.75" style="7" customWidth="1"/>
    <col min="2" max="2" width="22.5" style="15" customWidth="1"/>
    <col min="3" max="11" width="13.75" style="15" customWidth="1"/>
    <col min="12" max="12" width="3.625" style="7" customWidth="1"/>
    <col min="13" max="15" width="8.25" style="7" bestFit="1" customWidth="1"/>
    <col min="16" max="16" width="10.125" style="7" bestFit="1" customWidth="1"/>
    <col min="17" max="16384" width="8" style="7"/>
  </cols>
  <sheetData>
    <row r="1" spans="2:16" ht="17.25" customHeight="1" x14ac:dyDescent="0.3"/>
    <row r="2" spans="2:16" ht="17.25" customHeight="1" x14ac:dyDescent="0.3"/>
    <row r="3" spans="2:16" ht="17.25" customHeight="1" x14ac:dyDescent="0.3"/>
    <row r="4" spans="2:16" ht="17.25" customHeight="1" x14ac:dyDescent="0.3"/>
    <row r="5" spans="2:16" ht="17.25" customHeight="1" x14ac:dyDescent="0.3">
      <c r="B5" s="114"/>
      <c r="C5" s="114"/>
      <c r="D5" s="114"/>
      <c r="E5" s="114"/>
      <c r="F5" s="114"/>
      <c r="G5" s="114"/>
      <c r="H5" s="114"/>
      <c r="I5" s="114"/>
    </row>
    <row r="6" spans="2:16" ht="17.25" customHeight="1" x14ac:dyDescent="0.3">
      <c r="B6" s="170"/>
      <c r="C6" s="170"/>
      <c r="D6" s="170"/>
      <c r="E6" s="170"/>
      <c r="F6" s="170"/>
      <c r="G6" s="170"/>
      <c r="H6" s="170"/>
      <c r="I6" s="170"/>
      <c r="J6" s="170"/>
      <c r="K6" s="170"/>
      <c r="L6" s="170"/>
      <c r="M6" s="170"/>
      <c r="N6" s="170"/>
      <c r="O6" s="170"/>
      <c r="P6" s="170"/>
    </row>
    <row r="7" spans="2:16" ht="17.25" customHeight="1" x14ac:dyDescent="0.3">
      <c r="B7" s="170"/>
      <c r="C7" s="170"/>
      <c r="D7" s="170"/>
      <c r="E7" s="170"/>
      <c r="F7" s="170"/>
      <c r="G7" s="170"/>
      <c r="H7" s="170"/>
      <c r="I7" s="170"/>
      <c r="J7" s="170"/>
      <c r="K7" s="170"/>
      <c r="L7" s="170"/>
      <c r="M7" s="170"/>
      <c r="N7" s="170"/>
      <c r="O7" s="170"/>
      <c r="P7" s="170"/>
    </row>
    <row r="8" spans="2:16" ht="29.25" customHeight="1" x14ac:dyDescent="0.25">
      <c r="B8" s="177" t="s">
        <v>145</v>
      </c>
      <c r="C8" s="177" t="s">
        <v>336</v>
      </c>
      <c r="D8" s="174" t="s">
        <v>337</v>
      </c>
      <c r="E8" s="174"/>
      <c r="F8" s="174"/>
      <c r="G8" s="174"/>
      <c r="H8" s="174"/>
      <c r="I8" s="174"/>
      <c r="J8" s="174"/>
      <c r="K8" s="174"/>
      <c r="M8" s="93" t="s">
        <v>147</v>
      </c>
    </row>
    <row r="9" spans="2:16" ht="29.25" customHeight="1" x14ac:dyDescent="0.25">
      <c r="B9" s="177"/>
      <c r="C9" s="177"/>
      <c r="D9" s="174" t="s">
        <v>338</v>
      </c>
      <c r="E9" s="174" t="s">
        <v>339</v>
      </c>
      <c r="F9" s="174"/>
      <c r="G9" s="174"/>
      <c r="H9" s="174" t="s">
        <v>338</v>
      </c>
      <c r="I9" s="174" t="s">
        <v>340</v>
      </c>
      <c r="J9" s="174"/>
      <c r="K9" s="174"/>
      <c r="M9" s="19"/>
    </row>
    <row r="10" spans="2:16" ht="54" x14ac:dyDescent="0.25">
      <c r="B10" s="177"/>
      <c r="C10" s="177"/>
      <c r="D10" s="174"/>
      <c r="E10" s="49" t="s">
        <v>342</v>
      </c>
      <c r="F10" s="49" t="s">
        <v>343</v>
      </c>
      <c r="G10" s="49" t="s">
        <v>344</v>
      </c>
      <c r="H10" s="174"/>
      <c r="I10" s="49" t="s">
        <v>345</v>
      </c>
      <c r="J10" s="49" t="s">
        <v>346</v>
      </c>
      <c r="K10" s="49" t="s">
        <v>347</v>
      </c>
      <c r="M10" s="19"/>
    </row>
    <row r="11" spans="2:16" ht="13.5" x14ac:dyDescent="0.25">
      <c r="B11" s="60" t="s">
        <v>157</v>
      </c>
      <c r="C11" s="59">
        <v>581463.56713236438</v>
      </c>
      <c r="D11" s="59">
        <v>383336.48786879139</v>
      </c>
      <c r="E11" s="59">
        <v>143741.17768033675</v>
      </c>
      <c r="F11" s="59">
        <v>124675.1144923401</v>
      </c>
      <c r="G11" s="59">
        <v>114920.1956961156</v>
      </c>
      <c r="H11" s="59">
        <v>198127.07926357267</v>
      </c>
      <c r="I11" s="59">
        <v>25183.09994154378</v>
      </c>
      <c r="J11" s="59">
        <v>43854.503891470857</v>
      </c>
      <c r="K11" s="59">
        <v>129089.47543055864</v>
      </c>
    </row>
    <row r="12" spans="2:16" x14ac:dyDescent="0.25">
      <c r="B12" s="61" t="s">
        <v>158</v>
      </c>
      <c r="C12" s="56">
        <v>315875.81613090687</v>
      </c>
      <c r="D12" s="56">
        <v>219820.39358906043</v>
      </c>
      <c r="E12" s="56">
        <v>117178.16498841408</v>
      </c>
      <c r="F12" s="56">
        <v>53481.265812424666</v>
      </c>
      <c r="G12" s="56">
        <v>49160.962788221979</v>
      </c>
      <c r="H12" s="56">
        <v>96055.4225418446</v>
      </c>
      <c r="I12" s="56">
        <v>15448.155307759342</v>
      </c>
      <c r="J12" s="56">
        <v>18273.231672333291</v>
      </c>
      <c r="K12" s="56">
        <v>62334.035561752091</v>
      </c>
    </row>
    <row r="13" spans="2:16" x14ac:dyDescent="0.25">
      <c r="B13" s="61" t="s">
        <v>159</v>
      </c>
      <c r="C13" s="56">
        <v>223919.71102382729</v>
      </c>
      <c r="D13" s="56">
        <v>135728.46349205292</v>
      </c>
      <c r="E13" s="56">
        <v>21726.855006456692</v>
      </c>
      <c r="F13" s="56">
        <v>58383.17394619366</v>
      </c>
      <c r="G13" s="56">
        <v>55618.434539402464</v>
      </c>
      <c r="H13" s="56">
        <v>88191.247531774963</v>
      </c>
      <c r="I13" s="56">
        <v>8218.7654327885029</v>
      </c>
      <c r="J13" s="56">
        <v>21818.564437364024</v>
      </c>
      <c r="K13" s="56">
        <v>58153.917661622407</v>
      </c>
    </row>
    <row r="14" spans="2:16" x14ac:dyDescent="0.25">
      <c r="B14" s="61" t="s">
        <v>160</v>
      </c>
      <c r="C14" s="56">
        <v>41668.039977631997</v>
      </c>
      <c r="D14" s="56">
        <v>27787.630787678372</v>
      </c>
      <c r="E14" s="56">
        <v>4836.1576854656978</v>
      </c>
      <c r="F14" s="56">
        <v>12810.674733721466</v>
      </c>
      <c r="G14" s="56">
        <v>10140.798368491212</v>
      </c>
      <c r="H14" s="56">
        <v>13880.409189953598</v>
      </c>
      <c r="I14" s="56">
        <v>1516.1792009959202</v>
      </c>
      <c r="J14" s="56">
        <v>3762.7077817735326</v>
      </c>
      <c r="K14" s="56">
        <v>8601.5222071841436</v>
      </c>
    </row>
    <row r="15" spans="2:16" ht="13.5" x14ac:dyDescent="0.25">
      <c r="B15" s="174"/>
      <c r="C15" s="174"/>
      <c r="D15" s="174"/>
      <c r="E15" s="174"/>
      <c r="F15" s="174"/>
      <c r="G15" s="174"/>
      <c r="H15" s="174"/>
      <c r="I15" s="174"/>
      <c r="J15" s="174"/>
      <c r="K15" s="174"/>
    </row>
    <row r="16" spans="2:16" ht="13.5" x14ac:dyDescent="0.25">
      <c r="B16" s="182" t="s">
        <v>158</v>
      </c>
      <c r="C16" s="182"/>
      <c r="D16" s="182"/>
      <c r="E16" s="182"/>
      <c r="F16" s="182"/>
      <c r="G16" s="182"/>
      <c r="H16" s="182"/>
      <c r="I16" s="182"/>
      <c r="J16" s="182"/>
      <c r="K16" s="182"/>
    </row>
    <row r="17" spans="2:11" x14ac:dyDescent="0.25">
      <c r="B17" s="61" t="s">
        <v>161</v>
      </c>
      <c r="C17" s="56">
        <v>34926.354252316924</v>
      </c>
      <c r="D17" s="56">
        <v>21354.006009687953</v>
      </c>
      <c r="E17" s="56">
        <v>8730.429971240952</v>
      </c>
      <c r="F17" s="56">
        <v>4766.6359848208058</v>
      </c>
      <c r="G17" s="56">
        <v>7856.9400536262046</v>
      </c>
      <c r="H17" s="56">
        <v>13572.348242628936</v>
      </c>
      <c r="I17" s="56">
        <v>2092.4215018274713</v>
      </c>
      <c r="J17" s="56">
        <v>2549.5983197411251</v>
      </c>
      <c r="K17" s="56">
        <v>8930.3284210603451</v>
      </c>
    </row>
    <row r="18" spans="2:11" x14ac:dyDescent="0.25">
      <c r="B18" s="61" t="s">
        <v>162</v>
      </c>
      <c r="C18" s="56">
        <v>14095.635017894829</v>
      </c>
      <c r="D18" s="56">
        <v>6322.6152720888776</v>
      </c>
      <c r="E18" s="56">
        <v>1260.7690045255956</v>
      </c>
      <c r="F18" s="56">
        <v>2913.4531035814703</v>
      </c>
      <c r="G18" s="56">
        <v>2148.3931639818043</v>
      </c>
      <c r="H18" s="56">
        <v>7773.0197458059511</v>
      </c>
      <c r="I18" s="56">
        <v>1245.6132844770746</v>
      </c>
      <c r="J18" s="56">
        <v>1869.5461403132624</v>
      </c>
      <c r="K18" s="56">
        <v>4657.8603210156061</v>
      </c>
    </row>
    <row r="19" spans="2:11" x14ac:dyDescent="0.25">
      <c r="B19" s="61" t="s">
        <v>163</v>
      </c>
      <c r="C19" s="56">
        <v>13788.4439766662</v>
      </c>
      <c r="D19" s="56">
        <v>7372.2143923534513</v>
      </c>
      <c r="E19" s="56">
        <v>3221.4274230125006</v>
      </c>
      <c r="F19" s="56">
        <v>1745.6488075052869</v>
      </c>
      <c r="G19" s="56">
        <v>2405.1381618356636</v>
      </c>
      <c r="H19" s="56">
        <v>6416.2295843127486</v>
      </c>
      <c r="I19" s="56">
        <v>1104.0786386126788</v>
      </c>
      <c r="J19" s="56">
        <v>1578.2898671477892</v>
      </c>
      <c r="K19" s="56">
        <v>3733.8610785522797</v>
      </c>
    </row>
    <row r="20" spans="2:11" x14ac:dyDescent="0.25">
      <c r="B20" s="61" t="s">
        <v>164</v>
      </c>
      <c r="C20" s="56">
        <v>16052.433983972887</v>
      </c>
      <c r="D20" s="56">
        <v>10386.439919427845</v>
      </c>
      <c r="E20" s="56">
        <v>5917.6539676549355</v>
      </c>
      <c r="F20" s="56">
        <v>1213.5010361342854</v>
      </c>
      <c r="G20" s="56">
        <v>3255.2849156386274</v>
      </c>
      <c r="H20" s="56">
        <v>5665.9940645450479</v>
      </c>
      <c r="I20" s="56">
        <v>1762.4485900674381</v>
      </c>
      <c r="J20" s="56">
        <v>721.45150503683976</v>
      </c>
      <c r="K20" s="56">
        <v>3182.0939694407689</v>
      </c>
    </row>
    <row r="21" spans="2:11" x14ac:dyDescent="0.25">
      <c r="B21" s="61" t="s">
        <v>165</v>
      </c>
      <c r="C21" s="56">
        <v>34955.516037843197</v>
      </c>
      <c r="D21" s="56">
        <v>22430.831348256008</v>
      </c>
      <c r="E21" s="56">
        <v>10042.148360073821</v>
      </c>
      <c r="F21" s="56">
        <v>7208.9437242783652</v>
      </c>
      <c r="G21" s="56">
        <v>5179.7392639038271</v>
      </c>
      <c r="H21" s="56">
        <v>12524.68468958721</v>
      </c>
      <c r="I21" s="56">
        <v>4500.8926554214131</v>
      </c>
      <c r="J21" s="56">
        <v>1978.3633562647847</v>
      </c>
      <c r="K21" s="56">
        <v>6045.4286779010172</v>
      </c>
    </row>
    <row r="22" spans="2:11" x14ac:dyDescent="0.25">
      <c r="B22" s="61" t="s">
        <v>166</v>
      </c>
      <c r="C22" s="56">
        <v>66531.08825349831</v>
      </c>
      <c r="D22" s="56">
        <v>60474.191888212394</v>
      </c>
      <c r="E22" s="56">
        <v>50930.348092458495</v>
      </c>
      <c r="F22" s="56">
        <v>5261.9418441134922</v>
      </c>
      <c r="G22" s="56">
        <v>4281.9019516404014</v>
      </c>
      <c r="H22" s="56">
        <v>6056.8963652859229</v>
      </c>
      <c r="I22" s="56">
        <v>430.67480430968658</v>
      </c>
      <c r="J22" s="56">
        <v>1405.1843389741755</v>
      </c>
      <c r="K22" s="56">
        <v>4221.0372220020645</v>
      </c>
    </row>
    <row r="23" spans="2:11" x14ac:dyDescent="0.25">
      <c r="B23" s="61" t="s">
        <v>167</v>
      </c>
      <c r="C23" s="56">
        <v>12529.44089795057</v>
      </c>
      <c r="D23" s="56">
        <v>9593.6558334095989</v>
      </c>
      <c r="E23" s="56">
        <v>1857.9811526028984</v>
      </c>
      <c r="F23" s="56">
        <v>3999.3949701420165</v>
      </c>
      <c r="G23" s="56">
        <v>3736.2797106646881</v>
      </c>
      <c r="H23" s="56">
        <v>2935.7850645409681</v>
      </c>
      <c r="I23" s="56">
        <v>236.38212965385114</v>
      </c>
      <c r="J23" s="56">
        <v>1009.2402885648183</v>
      </c>
      <c r="K23" s="56">
        <v>1690.1626463222995</v>
      </c>
    </row>
    <row r="24" spans="2:11" x14ac:dyDescent="0.25">
      <c r="B24" s="61" t="s">
        <v>168</v>
      </c>
      <c r="C24" s="56">
        <v>17469.584907684464</v>
      </c>
      <c r="D24" s="56">
        <v>8875.7765825413444</v>
      </c>
      <c r="E24" s="56">
        <v>2148.5170865096002</v>
      </c>
      <c r="F24" s="56">
        <v>3279.1386349615213</v>
      </c>
      <c r="G24" s="56">
        <v>3448.120861070222</v>
      </c>
      <c r="H24" s="56">
        <v>8593.808325143098</v>
      </c>
      <c r="I24" s="56">
        <v>1087.9222742615125</v>
      </c>
      <c r="J24" s="56">
        <v>1780.9817806793551</v>
      </c>
      <c r="K24" s="56">
        <v>5724.9042702022352</v>
      </c>
    </row>
    <row r="25" spans="2:11" x14ac:dyDescent="0.25">
      <c r="B25" s="61" t="s">
        <v>169</v>
      </c>
      <c r="C25" s="56">
        <v>62248.623184862954</v>
      </c>
      <c r="D25" s="56">
        <v>43968.026913375725</v>
      </c>
      <c r="E25" s="56">
        <v>21411.340713026642</v>
      </c>
      <c r="F25" s="56">
        <v>13350.602382946645</v>
      </c>
      <c r="G25" s="56">
        <v>9206.0838174024411</v>
      </c>
      <c r="H25" s="56">
        <v>18280.596271487237</v>
      </c>
      <c r="I25" s="56">
        <v>1690.1186911742404</v>
      </c>
      <c r="J25" s="56">
        <v>2853.9002794539756</v>
      </c>
      <c r="K25" s="56">
        <v>13736.577300859004</v>
      </c>
    </row>
    <row r="26" spans="2:11" x14ac:dyDescent="0.25">
      <c r="B26" s="61" t="s">
        <v>170</v>
      </c>
      <c r="C26" s="56">
        <v>21956.849457802502</v>
      </c>
      <c r="D26" s="56">
        <v>15996.148870822864</v>
      </c>
      <c r="E26" s="56">
        <v>6774.5982676879394</v>
      </c>
      <c r="F26" s="56">
        <v>3777.3166935385511</v>
      </c>
      <c r="G26" s="56">
        <v>5444.2339095963762</v>
      </c>
      <c r="H26" s="56">
        <v>5960.7005869796312</v>
      </c>
      <c r="I26" s="56">
        <v>496.87223519824329</v>
      </c>
      <c r="J26" s="56">
        <v>1378.3775224679518</v>
      </c>
      <c r="K26" s="56">
        <v>4085.450829313434</v>
      </c>
    </row>
    <row r="27" spans="2:11" ht="30.75" customHeight="1" x14ac:dyDescent="0.25">
      <c r="B27" s="62" t="s">
        <v>171</v>
      </c>
      <c r="C27" s="56">
        <v>21321.846160412504</v>
      </c>
      <c r="D27" s="56">
        <v>13046.48655888465</v>
      </c>
      <c r="E27" s="56">
        <v>4882.9509496206892</v>
      </c>
      <c r="F27" s="56">
        <v>5964.6886304021882</v>
      </c>
      <c r="G27" s="56">
        <v>2198.8469788617722</v>
      </c>
      <c r="H27" s="56">
        <v>8275.3596015278581</v>
      </c>
      <c r="I27" s="56">
        <v>800.73050275573428</v>
      </c>
      <c r="J27" s="56">
        <v>1148.2982736892018</v>
      </c>
      <c r="K27" s="56">
        <v>6326.330825082925</v>
      </c>
    </row>
    <row r="28" spans="2:11" ht="13.5" x14ac:dyDescent="0.25">
      <c r="B28" s="174"/>
      <c r="C28" s="174"/>
      <c r="D28" s="174"/>
      <c r="E28" s="174"/>
      <c r="F28" s="174"/>
      <c r="G28" s="174"/>
      <c r="H28" s="174"/>
      <c r="I28" s="174"/>
      <c r="J28" s="174"/>
      <c r="K28" s="174"/>
    </row>
    <row r="29" spans="2:11" ht="13.5" x14ac:dyDescent="0.25">
      <c r="B29" s="182" t="s">
        <v>159</v>
      </c>
      <c r="C29" s="182"/>
      <c r="D29" s="182"/>
      <c r="E29" s="182"/>
      <c r="F29" s="182"/>
      <c r="G29" s="182"/>
      <c r="H29" s="182"/>
      <c r="I29" s="182"/>
      <c r="J29" s="182"/>
      <c r="K29" s="182"/>
    </row>
    <row r="30" spans="2:11" x14ac:dyDescent="0.25">
      <c r="B30" s="61" t="s">
        <v>172</v>
      </c>
      <c r="C30" s="56">
        <v>21386.154193080307</v>
      </c>
      <c r="D30" s="56">
        <v>14701.184004691619</v>
      </c>
      <c r="E30" s="56">
        <v>1565.9629095449986</v>
      </c>
      <c r="F30" s="56">
        <v>5418.4673083148182</v>
      </c>
      <c r="G30" s="56">
        <v>7716.7537868317968</v>
      </c>
      <c r="H30" s="56">
        <v>6684.9701883886964</v>
      </c>
      <c r="I30" s="56">
        <v>1031.5022092256663</v>
      </c>
      <c r="J30" s="56">
        <v>1361.7094655698481</v>
      </c>
      <c r="K30" s="56">
        <v>4291.7585135931813</v>
      </c>
    </row>
    <row r="31" spans="2:11" x14ac:dyDescent="0.25">
      <c r="B31" s="61" t="s">
        <v>173</v>
      </c>
      <c r="C31" s="56">
        <v>48644.639319171576</v>
      </c>
      <c r="D31" s="56">
        <v>31739.845381987619</v>
      </c>
      <c r="E31" s="56">
        <v>2773.4393499135381</v>
      </c>
      <c r="F31" s="56">
        <v>21766.599229226631</v>
      </c>
      <c r="G31" s="56">
        <v>7199.8068028474763</v>
      </c>
      <c r="H31" s="56">
        <v>16904.79393718396</v>
      </c>
      <c r="I31" s="56">
        <v>1140.7632232677174</v>
      </c>
      <c r="J31" s="56">
        <v>4406.8979284262305</v>
      </c>
      <c r="K31" s="56">
        <v>11357.132785490025</v>
      </c>
    </row>
    <row r="32" spans="2:11" x14ac:dyDescent="0.25">
      <c r="B32" s="61" t="s">
        <v>174</v>
      </c>
      <c r="C32" s="56">
        <v>61726.281661899302</v>
      </c>
      <c r="D32" s="56">
        <v>47013.303456585636</v>
      </c>
      <c r="E32" s="56">
        <v>2517.7886344975482</v>
      </c>
      <c r="F32" s="56">
        <v>8035.1555905403875</v>
      </c>
      <c r="G32" s="56">
        <v>36460.359231547707</v>
      </c>
      <c r="H32" s="56">
        <v>14712.978205313666</v>
      </c>
      <c r="I32" s="56">
        <v>1261.3518066358042</v>
      </c>
      <c r="J32" s="56">
        <v>3866.2854877573445</v>
      </c>
      <c r="K32" s="56">
        <v>9585.3409109205295</v>
      </c>
    </row>
    <row r="33" spans="2:11" x14ac:dyDescent="0.25">
      <c r="B33" s="61" t="s">
        <v>175</v>
      </c>
      <c r="C33" s="56">
        <v>10975.869487143244</v>
      </c>
      <c r="D33" s="56">
        <v>5831.6808196210022</v>
      </c>
      <c r="E33" s="56">
        <v>1535.8661560529906</v>
      </c>
      <c r="F33" s="56">
        <v>2976.9296975634325</v>
      </c>
      <c r="G33" s="56">
        <v>1318.8849660045796</v>
      </c>
      <c r="H33" s="56">
        <v>5144.1886675222377</v>
      </c>
      <c r="I33" s="56">
        <v>932.14883479763921</v>
      </c>
      <c r="J33" s="56">
        <v>1036.257512776557</v>
      </c>
      <c r="K33" s="56">
        <v>3175.7823199480422</v>
      </c>
    </row>
    <row r="34" spans="2:11" x14ac:dyDescent="0.25">
      <c r="B34" s="61" t="s">
        <v>176</v>
      </c>
      <c r="C34" s="56">
        <v>81133.733843337497</v>
      </c>
      <c r="D34" s="56">
        <v>36403.13444067238</v>
      </c>
      <c r="E34" s="56">
        <v>13333.797956447614</v>
      </c>
      <c r="F34" s="56">
        <v>20156.423862755051</v>
      </c>
      <c r="G34" s="56">
        <v>2912.9126214697317</v>
      </c>
      <c r="H34" s="56">
        <v>44730.599402665182</v>
      </c>
      <c r="I34" s="56">
        <v>3852.9993588616712</v>
      </c>
      <c r="J34" s="56">
        <v>11147.414042834038</v>
      </c>
      <c r="K34" s="56">
        <v>29730.186000969465</v>
      </c>
    </row>
    <row r="35" spans="2:11" x14ac:dyDescent="0.25">
      <c r="B35" s="61" t="s">
        <v>177</v>
      </c>
      <c r="C35" s="56">
        <v>53.032519195689012</v>
      </c>
      <c r="D35" s="56">
        <v>39.315388494501988</v>
      </c>
      <c r="E35" s="56"/>
      <c r="F35" s="56">
        <v>29.598257793314954</v>
      </c>
      <c r="G35" s="56">
        <v>9.7171307011870294</v>
      </c>
      <c r="H35" s="56">
        <v>13.717130701187029</v>
      </c>
      <c r="I35" s="56"/>
      <c r="J35" s="56"/>
      <c r="K35" s="56">
        <v>13.717130701187029</v>
      </c>
    </row>
    <row r="36" spans="2:11" ht="13.5" x14ac:dyDescent="0.25">
      <c r="B36" s="174"/>
      <c r="C36" s="174"/>
      <c r="D36" s="174"/>
      <c r="E36" s="174"/>
      <c r="F36" s="174"/>
      <c r="G36" s="174"/>
      <c r="H36" s="174"/>
      <c r="I36" s="174"/>
      <c r="J36" s="174"/>
      <c r="K36" s="174"/>
    </row>
    <row r="37" spans="2:11" ht="13.5" x14ac:dyDescent="0.25">
      <c r="B37" s="182" t="s">
        <v>160</v>
      </c>
      <c r="C37" s="182"/>
      <c r="D37" s="182"/>
      <c r="E37" s="182"/>
      <c r="F37" s="182"/>
      <c r="G37" s="182"/>
      <c r="H37" s="182"/>
      <c r="I37" s="182"/>
      <c r="J37" s="182"/>
      <c r="K37" s="182"/>
    </row>
    <row r="38" spans="2:11" x14ac:dyDescent="0.25">
      <c r="B38" s="61" t="s">
        <v>178</v>
      </c>
      <c r="C38" s="56">
        <v>13650.35314430612</v>
      </c>
      <c r="D38" s="56">
        <v>7714.7975531876136</v>
      </c>
      <c r="E38" s="56">
        <v>1288.8338366189168</v>
      </c>
      <c r="F38" s="56">
        <v>3376.4149430458879</v>
      </c>
      <c r="G38" s="56">
        <v>3049.5487735228116</v>
      </c>
      <c r="H38" s="56">
        <v>5935.5555911185029</v>
      </c>
      <c r="I38" s="56">
        <v>695.63704995830233</v>
      </c>
      <c r="J38" s="56">
        <v>2020.1997911032058</v>
      </c>
      <c r="K38" s="56">
        <v>3219.7187500569976</v>
      </c>
    </row>
    <row r="39" spans="2:11" x14ac:dyDescent="0.25">
      <c r="B39" s="61" t="s">
        <v>179</v>
      </c>
      <c r="C39" s="56">
        <v>2754.244720145593</v>
      </c>
      <c r="D39" s="56">
        <v>1882.5173765415288</v>
      </c>
      <c r="E39" s="56">
        <v>790.1300136097376</v>
      </c>
      <c r="F39" s="56">
        <v>782.19132360576577</v>
      </c>
      <c r="G39" s="56">
        <v>310.19603932602541</v>
      </c>
      <c r="H39" s="56">
        <v>871.7273436040656</v>
      </c>
      <c r="I39" s="56">
        <v>0</v>
      </c>
      <c r="J39" s="56">
        <v>127.25933086485135</v>
      </c>
      <c r="K39" s="56">
        <v>744.46801273921437</v>
      </c>
    </row>
    <row r="40" spans="2:11" x14ac:dyDescent="0.25">
      <c r="B40" s="61" t="s">
        <v>180</v>
      </c>
      <c r="C40" s="56">
        <v>7194.5782850369069</v>
      </c>
      <c r="D40" s="56">
        <v>6550.828275978387</v>
      </c>
      <c r="E40" s="56">
        <v>1410.3125671658222</v>
      </c>
      <c r="F40" s="56">
        <v>3648.3081315608547</v>
      </c>
      <c r="G40" s="56">
        <v>1492.2075772517112</v>
      </c>
      <c r="H40" s="56">
        <v>643.7500090585205</v>
      </c>
      <c r="I40" s="56">
        <v>30.657907147642245</v>
      </c>
      <c r="J40" s="56">
        <v>181.80510826932934</v>
      </c>
      <c r="K40" s="56">
        <v>431.28699364154932</v>
      </c>
    </row>
    <row r="41" spans="2:11" x14ac:dyDescent="0.25">
      <c r="B41" s="61" t="s">
        <v>181</v>
      </c>
      <c r="C41" s="56">
        <v>2327.3222389415537</v>
      </c>
      <c r="D41" s="56">
        <v>784.15982935708496</v>
      </c>
      <c r="E41" s="56">
        <v>57.474736157250462</v>
      </c>
      <c r="F41" s="56">
        <v>306.65176702189166</v>
      </c>
      <c r="G41" s="56">
        <v>420.0333261779428</v>
      </c>
      <c r="H41" s="56">
        <v>1543.1624095844691</v>
      </c>
      <c r="I41" s="56">
        <v>106.34537501158255</v>
      </c>
      <c r="J41" s="56">
        <v>242.47134072921739</v>
      </c>
      <c r="K41" s="56">
        <v>1194.3456938436686</v>
      </c>
    </row>
    <row r="42" spans="2:11" x14ac:dyDescent="0.25">
      <c r="B42" s="61" t="s">
        <v>182</v>
      </c>
      <c r="C42" s="56">
        <v>11900.967079970676</v>
      </c>
      <c r="D42" s="56">
        <v>8537.5570691555004</v>
      </c>
      <c r="E42" s="56">
        <v>1038.2221006237116</v>
      </c>
      <c r="F42" s="56">
        <v>3850.5636210858602</v>
      </c>
      <c r="G42" s="56">
        <v>3648.7713474459256</v>
      </c>
      <c r="H42" s="56">
        <v>3363.4100108151779</v>
      </c>
      <c r="I42" s="56">
        <v>368.08864326462981</v>
      </c>
      <c r="J42" s="56">
        <v>833.95161446359555</v>
      </c>
      <c r="K42" s="56">
        <v>2161.3697530869522</v>
      </c>
    </row>
    <row r="43" spans="2:11" x14ac:dyDescent="0.25">
      <c r="B43" s="61" t="s">
        <v>183</v>
      </c>
      <c r="C43" s="56">
        <v>3840.5745092311067</v>
      </c>
      <c r="D43" s="56">
        <v>2317.7706834582523</v>
      </c>
      <c r="E43" s="56">
        <v>251.18443129025906</v>
      </c>
      <c r="F43" s="56">
        <v>846.54494740119867</v>
      </c>
      <c r="G43" s="56">
        <v>1220.0413047667944</v>
      </c>
      <c r="H43" s="56">
        <v>1522.8038257728545</v>
      </c>
      <c r="I43" s="56">
        <v>315.45022561376311</v>
      </c>
      <c r="J43" s="56">
        <v>357.02059634333295</v>
      </c>
      <c r="K43" s="56">
        <v>850.33300381575873</v>
      </c>
    </row>
    <row r="45" spans="2:11" x14ac:dyDescent="0.25">
      <c r="B45" s="161" t="s">
        <v>508</v>
      </c>
      <c r="C45" s="161"/>
      <c r="D45" s="161"/>
      <c r="E45" s="161"/>
      <c r="F45" s="161"/>
      <c r="G45" s="161"/>
      <c r="H45" s="161"/>
      <c r="I45" s="161"/>
      <c r="J45" s="161"/>
      <c r="K45" s="161"/>
    </row>
  </sheetData>
  <mergeCells count="16">
    <mergeCell ref="B6:P6"/>
    <mergeCell ref="B7:P7"/>
    <mergeCell ref="B8:B10"/>
    <mergeCell ref="C8:C10"/>
    <mergeCell ref="D8:K8"/>
    <mergeCell ref="D9:D10"/>
    <mergeCell ref="E9:G9"/>
    <mergeCell ref="H9:H10"/>
    <mergeCell ref="I9:K9"/>
    <mergeCell ref="B45:K45"/>
    <mergeCell ref="B15:K15"/>
    <mergeCell ref="B16:K16"/>
    <mergeCell ref="B28:K28"/>
    <mergeCell ref="B29:K29"/>
    <mergeCell ref="B36:K36"/>
    <mergeCell ref="B37:K37"/>
  </mergeCells>
  <hyperlinks>
    <hyperlink ref="M8" location="ÍNDICE!A1" display="ÍNDICE" xr:uid="{00000000-0004-0000-3700-000000000000}"/>
  </hyperlink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B1:P44"/>
  <sheetViews>
    <sheetView showGridLines="0" zoomScaleNormal="100" workbookViewId="0">
      <selection activeCell="P14" sqref="P14"/>
    </sheetView>
  </sheetViews>
  <sheetFormatPr baseColWidth="10" defaultColWidth="8" defaultRowHeight="14.25" x14ac:dyDescent="0.3"/>
  <cols>
    <col min="1" max="1" width="1.75" style="7" customWidth="1"/>
    <col min="2" max="2" width="22.5" style="15" customWidth="1"/>
    <col min="3" max="3" width="13.75" style="15" customWidth="1"/>
    <col min="4" max="14" width="14.625" style="15" customWidth="1"/>
    <col min="15" max="15" width="5.125" style="7" customWidth="1"/>
    <col min="16" max="16384" width="8" style="7"/>
  </cols>
  <sheetData>
    <row r="1" spans="2:16" ht="17.25" customHeight="1" x14ac:dyDescent="0.3"/>
    <row r="2" spans="2:16" ht="17.25" customHeight="1" x14ac:dyDescent="0.3"/>
    <row r="3" spans="2:16" ht="17.25" customHeight="1" x14ac:dyDescent="0.3"/>
    <row r="4" spans="2:16" ht="17.25" customHeight="1" x14ac:dyDescent="0.3"/>
    <row r="5" spans="2:16" ht="17.25" customHeight="1" x14ac:dyDescent="0.3">
      <c r="B5" s="114"/>
      <c r="C5" s="114"/>
      <c r="D5" s="114"/>
      <c r="E5" s="114"/>
      <c r="F5" s="114"/>
      <c r="G5" s="114"/>
      <c r="H5" s="114"/>
      <c r="I5" s="114"/>
    </row>
    <row r="6" spans="2:16" ht="17.25" customHeight="1" x14ac:dyDescent="0.3">
      <c r="B6" s="170"/>
      <c r="C6" s="170"/>
      <c r="D6" s="170"/>
      <c r="E6" s="170"/>
      <c r="F6" s="170"/>
      <c r="G6" s="170"/>
      <c r="H6" s="170"/>
      <c r="I6" s="170"/>
      <c r="J6" s="170"/>
      <c r="K6" s="170"/>
      <c r="L6" s="170"/>
      <c r="M6" s="170"/>
      <c r="N6" s="170"/>
      <c r="O6" s="170"/>
    </row>
    <row r="7" spans="2:16" ht="17.25" customHeight="1" x14ac:dyDescent="0.3">
      <c r="B7" s="170"/>
      <c r="C7" s="170"/>
      <c r="D7" s="170"/>
      <c r="E7" s="170"/>
      <c r="F7" s="170"/>
      <c r="G7" s="170"/>
      <c r="H7" s="170"/>
      <c r="I7" s="170"/>
      <c r="J7" s="170"/>
      <c r="K7" s="170"/>
      <c r="L7" s="170"/>
      <c r="M7" s="170"/>
      <c r="N7" s="170"/>
      <c r="O7" s="170"/>
    </row>
    <row r="8" spans="2:16" ht="33.75" customHeight="1" x14ac:dyDescent="0.3">
      <c r="B8" s="177" t="s">
        <v>145</v>
      </c>
      <c r="C8" s="177" t="s">
        <v>336</v>
      </c>
      <c r="D8" s="98" t="s">
        <v>337</v>
      </c>
      <c r="E8" s="98"/>
      <c r="F8" s="98"/>
      <c r="G8" s="98"/>
      <c r="H8" s="98"/>
      <c r="I8" s="98"/>
      <c r="J8" s="98"/>
      <c r="P8" s="93" t="s">
        <v>147</v>
      </c>
    </row>
    <row r="9" spans="2:16" ht="33.75" customHeight="1" x14ac:dyDescent="0.25">
      <c r="B9" s="177"/>
      <c r="C9" s="177"/>
      <c r="D9" s="49" t="s">
        <v>348</v>
      </c>
      <c r="E9" s="49" t="s">
        <v>349</v>
      </c>
      <c r="F9" s="49" t="s">
        <v>350</v>
      </c>
      <c r="G9" s="49" t="s">
        <v>351</v>
      </c>
      <c r="H9" s="49" t="s">
        <v>352</v>
      </c>
      <c r="I9" s="49" t="s">
        <v>353</v>
      </c>
      <c r="J9" s="49" t="s">
        <v>521</v>
      </c>
      <c r="K9" s="49" t="s">
        <v>522</v>
      </c>
      <c r="L9" s="49" t="s">
        <v>523</v>
      </c>
      <c r="M9" s="49" t="s">
        <v>524</v>
      </c>
      <c r="N9" s="49" t="s">
        <v>354</v>
      </c>
    </row>
    <row r="10" spans="2:16" ht="13.5" x14ac:dyDescent="0.25">
      <c r="B10" s="60" t="s">
        <v>157</v>
      </c>
      <c r="C10" s="63">
        <f>SUM(D10:N10)</f>
        <v>3861710.7600604268</v>
      </c>
      <c r="D10" s="63">
        <v>243732.8414033998</v>
      </c>
      <c r="E10" s="63">
        <v>491057.02287447714</v>
      </c>
      <c r="F10" s="63">
        <v>383984.02206201613</v>
      </c>
      <c r="G10" s="63">
        <v>110472.81021792024</v>
      </c>
      <c r="H10" s="63">
        <v>1385020.3254331762</v>
      </c>
      <c r="I10" s="63">
        <v>957966.9806507217</v>
      </c>
      <c r="J10" s="63">
        <v>76106.020829597386</v>
      </c>
      <c r="K10" s="63">
        <v>59301.182271145284</v>
      </c>
      <c r="L10" s="63">
        <v>73102.418932936198</v>
      </c>
      <c r="M10" s="63">
        <v>19327.972039709137</v>
      </c>
      <c r="N10" s="63">
        <v>61639.163345327732</v>
      </c>
    </row>
    <row r="11" spans="2:16" x14ac:dyDescent="0.25">
      <c r="B11" s="61" t="s">
        <v>158</v>
      </c>
      <c r="C11" s="64">
        <f>SUM(D11:N11)</f>
        <v>2046189.6242191806</v>
      </c>
      <c r="D11" s="64">
        <v>107872.06117315611</v>
      </c>
      <c r="E11" s="64">
        <v>96270.620066720265</v>
      </c>
      <c r="F11" s="64">
        <v>347381.08271781722</v>
      </c>
      <c r="G11" s="64">
        <v>71320.809817233152</v>
      </c>
      <c r="H11" s="64">
        <v>719262.03982432187</v>
      </c>
      <c r="I11" s="64">
        <v>634538.52557205176</v>
      </c>
      <c r="J11" s="64">
        <v>13505.568407019846</v>
      </c>
      <c r="K11" s="64">
        <v>5925.2585180738442</v>
      </c>
      <c r="L11" s="64">
        <v>12559.112981811637</v>
      </c>
      <c r="M11" s="64">
        <v>8669.9443980178494</v>
      </c>
      <c r="N11" s="64">
        <v>28884.600742956743</v>
      </c>
    </row>
    <row r="12" spans="2:16" x14ac:dyDescent="0.25">
      <c r="B12" s="61" t="s">
        <v>159</v>
      </c>
      <c r="C12" s="64">
        <f>SUM(D12:N12)</f>
        <v>1488273.979493014</v>
      </c>
      <c r="D12" s="64">
        <v>98282.768765485976</v>
      </c>
      <c r="E12" s="64">
        <v>343991.66390268732</v>
      </c>
      <c r="F12" s="64">
        <v>14563.517053680416</v>
      </c>
      <c r="G12" s="64">
        <v>23782.105652822716</v>
      </c>
      <c r="H12" s="64">
        <v>557549.54998646956</v>
      </c>
      <c r="I12" s="64">
        <v>291663.01382332726</v>
      </c>
      <c r="J12" s="64">
        <v>60225.976925505034</v>
      </c>
      <c r="K12" s="64">
        <v>47248.120090092889</v>
      </c>
      <c r="L12" s="64">
        <v>9910.4542299366622</v>
      </c>
      <c r="M12" s="64">
        <v>9815.6995332471979</v>
      </c>
      <c r="N12" s="64">
        <v>31241.109529758953</v>
      </c>
    </row>
    <row r="13" spans="2:16" x14ac:dyDescent="0.25">
      <c r="B13" s="61" t="s">
        <v>160</v>
      </c>
      <c r="C13" s="64">
        <f>SUM(D13:N13)</f>
        <v>327247.15634824242</v>
      </c>
      <c r="D13" s="64">
        <v>37578.011464757743</v>
      </c>
      <c r="E13" s="64">
        <v>50794.73890507</v>
      </c>
      <c r="F13" s="64">
        <v>22039.422290518774</v>
      </c>
      <c r="G13" s="64">
        <v>15369.894747864257</v>
      </c>
      <c r="H13" s="64">
        <v>108208.73562238969</v>
      </c>
      <c r="I13" s="64">
        <v>31765.441255346952</v>
      </c>
      <c r="J13" s="64">
        <v>2374.4754970723648</v>
      </c>
      <c r="K13" s="64">
        <v>6127.803662978502</v>
      </c>
      <c r="L13" s="64">
        <v>50632.85172118793</v>
      </c>
      <c r="M13" s="64">
        <v>842.32810844407993</v>
      </c>
      <c r="N13" s="64">
        <v>1513.453072612087</v>
      </c>
    </row>
    <row r="14" spans="2:16" x14ac:dyDescent="0.3">
      <c r="B14" s="174"/>
      <c r="C14" s="174"/>
      <c r="D14" s="174"/>
      <c r="E14" s="174"/>
      <c r="F14" s="174"/>
      <c r="G14" s="174"/>
      <c r="H14" s="174"/>
      <c r="I14" s="174"/>
      <c r="J14" s="199"/>
      <c r="K14" s="120"/>
      <c r="L14" s="120"/>
      <c r="M14" s="120"/>
      <c r="N14" s="121"/>
    </row>
    <row r="15" spans="2:16" x14ac:dyDescent="0.3">
      <c r="B15" s="182" t="s">
        <v>158</v>
      </c>
      <c r="C15" s="182"/>
      <c r="D15" s="182"/>
      <c r="E15" s="182"/>
      <c r="F15" s="182"/>
      <c r="G15" s="182"/>
      <c r="H15" s="182"/>
      <c r="I15" s="182"/>
      <c r="J15" s="200"/>
      <c r="N15" s="122"/>
    </row>
    <row r="16" spans="2:16" x14ac:dyDescent="0.25">
      <c r="B16" s="61" t="s">
        <v>161</v>
      </c>
      <c r="C16" s="64">
        <f t="shared" ref="C16:C26" si="0">SUM(D16:N16)</f>
        <v>286315.23558798153</v>
      </c>
      <c r="D16" s="64">
        <v>8022.9849711361567</v>
      </c>
      <c r="E16" s="64">
        <v>8093.3571073107087</v>
      </c>
      <c r="F16" s="64">
        <v>48628.096471899662</v>
      </c>
      <c r="G16" s="64">
        <v>10190.519338122454</v>
      </c>
      <c r="H16" s="64">
        <v>105690.68540372506</v>
      </c>
      <c r="I16" s="64">
        <v>102090.36096308434</v>
      </c>
      <c r="J16" s="64">
        <v>142.75136150612732</v>
      </c>
      <c r="K16" s="64"/>
      <c r="L16" s="64">
        <v>2892.6549582572898</v>
      </c>
      <c r="M16" s="64">
        <v>162.0207174476545</v>
      </c>
      <c r="N16" s="64">
        <v>401.80429549209049</v>
      </c>
    </row>
    <row r="17" spans="2:14" x14ac:dyDescent="0.25">
      <c r="B17" s="61" t="s">
        <v>162</v>
      </c>
      <c r="C17" s="64">
        <f t="shared" si="0"/>
        <v>137264.62157307935</v>
      </c>
      <c r="D17" s="64">
        <v>20232.240339859301</v>
      </c>
      <c r="E17" s="64">
        <v>3877.0259574367442</v>
      </c>
      <c r="F17" s="64">
        <v>7527.8085499665176</v>
      </c>
      <c r="G17" s="64">
        <v>3931.6196390143505</v>
      </c>
      <c r="H17" s="64">
        <v>59075.239361609645</v>
      </c>
      <c r="I17" s="64">
        <v>40621.043047142797</v>
      </c>
      <c r="J17" s="64">
        <v>814.01259115870755</v>
      </c>
      <c r="K17" s="64">
        <v>846.13835862903784</v>
      </c>
      <c r="L17" s="64">
        <v>280.99220903148233</v>
      </c>
      <c r="M17" s="64"/>
      <c r="N17" s="64">
        <v>58.501519230751498</v>
      </c>
    </row>
    <row r="18" spans="2:14" x14ac:dyDescent="0.25">
      <c r="B18" s="61" t="s">
        <v>163</v>
      </c>
      <c r="C18" s="64">
        <f t="shared" si="0"/>
        <v>113494.63468817687</v>
      </c>
      <c r="D18" s="64">
        <v>1889.276553336292</v>
      </c>
      <c r="E18" s="64">
        <v>1969.6693304901619</v>
      </c>
      <c r="F18" s="64">
        <v>10118.920847539839</v>
      </c>
      <c r="G18" s="64">
        <v>3948.4238173283179</v>
      </c>
      <c r="H18" s="64">
        <v>55639.962084583291</v>
      </c>
      <c r="I18" s="64">
        <v>37349.083580317951</v>
      </c>
      <c r="J18" s="64">
        <v>3.5756216206185174</v>
      </c>
      <c r="K18" s="64">
        <v>120.54504446001846</v>
      </c>
      <c r="L18" s="64">
        <v>619.94623498529597</v>
      </c>
      <c r="M18" s="64"/>
      <c r="N18" s="64">
        <v>1835.231573515076</v>
      </c>
    </row>
    <row r="19" spans="2:14" x14ac:dyDescent="0.25">
      <c r="B19" s="61" t="s">
        <v>164</v>
      </c>
      <c r="C19" s="64">
        <f t="shared" si="0"/>
        <v>85209.054163993802</v>
      </c>
      <c r="D19" s="64">
        <v>3196.9027373201352</v>
      </c>
      <c r="E19" s="64">
        <v>3761.958050578995</v>
      </c>
      <c r="F19" s="64">
        <v>37766.54486906081</v>
      </c>
      <c r="G19" s="64">
        <v>2479.4637313149278</v>
      </c>
      <c r="H19" s="64">
        <v>16139.161868205922</v>
      </c>
      <c r="I19" s="64">
        <v>17213.496366150073</v>
      </c>
      <c r="J19" s="64">
        <v>28.607552296435685</v>
      </c>
      <c r="K19" s="64"/>
      <c r="L19" s="64">
        <v>350</v>
      </c>
      <c r="M19" s="64"/>
      <c r="N19" s="64">
        <v>4272.9189890664975</v>
      </c>
    </row>
    <row r="20" spans="2:14" x14ac:dyDescent="0.25">
      <c r="B20" s="61" t="s">
        <v>165</v>
      </c>
      <c r="C20" s="64">
        <f t="shared" si="0"/>
        <v>256305.23167248486</v>
      </c>
      <c r="D20" s="64">
        <v>12632.338501272257</v>
      </c>
      <c r="E20" s="64">
        <v>6749.1342748700681</v>
      </c>
      <c r="F20" s="64">
        <v>53362.668792443015</v>
      </c>
      <c r="G20" s="64">
        <v>9284.4547071563738</v>
      </c>
      <c r="H20" s="64">
        <v>80159.609756897946</v>
      </c>
      <c r="I20" s="64">
        <v>87006.362674152202</v>
      </c>
      <c r="J20" s="64">
        <v>1299.2944330039913</v>
      </c>
      <c r="K20" s="64">
        <v>590.15142834772598</v>
      </c>
      <c r="L20" s="64">
        <v>134.07438193407714</v>
      </c>
      <c r="M20" s="64">
        <v>1798.4174763213232</v>
      </c>
      <c r="N20" s="64">
        <v>3288.7252460859431</v>
      </c>
    </row>
    <row r="21" spans="2:14" x14ac:dyDescent="0.25">
      <c r="B21" s="61" t="s">
        <v>166</v>
      </c>
      <c r="C21" s="64">
        <f t="shared" si="0"/>
        <v>285009.47941823798</v>
      </c>
      <c r="D21" s="64">
        <v>19878.60433993884</v>
      </c>
      <c r="E21" s="64">
        <v>5607.2270984496727</v>
      </c>
      <c r="F21" s="64">
        <v>36047.373310759926</v>
      </c>
      <c r="G21" s="64">
        <v>7135.9656048889838</v>
      </c>
      <c r="H21" s="64">
        <v>99644.147277386641</v>
      </c>
      <c r="I21" s="64">
        <v>114531.01399369939</v>
      </c>
      <c r="J21" s="64">
        <v>555.84111125977859</v>
      </c>
      <c r="K21" s="64">
        <v>60.716652559518025</v>
      </c>
      <c r="L21" s="64">
        <v>430.85147750646496</v>
      </c>
      <c r="M21" s="64">
        <v>271.88330367570501</v>
      </c>
      <c r="N21" s="64">
        <v>845.85524811311416</v>
      </c>
    </row>
    <row r="22" spans="2:14" x14ac:dyDescent="0.25">
      <c r="B22" s="61" t="s">
        <v>167</v>
      </c>
      <c r="C22" s="64">
        <f t="shared" si="0"/>
        <v>100932.9181752806</v>
      </c>
      <c r="D22" s="64">
        <v>7208.3458668440144</v>
      </c>
      <c r="E22" s="64">
        <v>6329.4025236752486</v>
      </c>
      <c r="F22" s="64">
        <v>9874.8395655607001</v>
      </c>
      <c r="G22" s="64">
        <v>1791.3230589593168</v>
      </c>
      <c r="H22" s="64">
        <v>39040.93595392369</v>
      </c>
      <c r="I22" s="64">
        <v>28432.601064803417</v>
      </c>
      <c r="J22" s="64">
        <v>63.586681561064857</v>
      </c>
      <c r="K22" s="64">
        <v>60.714860281171077</v>
      </c>
      <c r="L22" s="64">
        <v>5968.6577899200292</v>
      </c>
      <c r="M22" s="64">
        <v>16</v>
      </c>
      <c r="N22" s="64">
        <v>2146.5108097519501</v>
      </c>
    </row>
    <row r="23" spans="2:14" x14ac:dyDescent="0.25">
      <c r="B23" s="61" t="s">
        <v>168</v>
      </c>
      <c r="C23" s="64">
        <f t="shared" si="0"/>
        <v>174828.87077605366</v>
      </c>
      <c r="D23" s="64">
        <v>8246.1362131269834</v>
      </c>
      <c r="E23" s="64">
        <v>30441.851574041302</v>
      </c>
      <c r="F23" s="64">
        <v>18473.010926401555</v>
      </c>
      <c r="G23" s="64">
        <v>2988.7607700823619</v>
      </c>
      <c r="H23" s="64">
        <v>56666.525680131272</v>
      </c>
      <c r="I23" s="64">
        <v>50550.6244398079</v>
      </c>
      <c r="J23" s="64">
        <v>2245.0735084618141</v>
      </c>
      <c r="K23" s="64">
        <v>410.11518181595017</v>
      </c>
      <c r="L23" s="64">
        <v>126.1285221781207</v>
      </c>
      <c r="M23" s="64">
        <v>3694.2277777831191</v>
      </c>
      <c r="N23" s="64">
        <v>986.41618222325928</v>
      </c>
    </row>
    <row r="24" spans="2:14" x14ac:dyDescent="0.25">
      <c r="B24" s="61" t="s">
        <v>169</v>
      </c>
      <c r="C24" s="64">
        <f t="shared" si="0"/>
        <v>306117.00759120419</v>
      </c>
      <c r="D24" s="64">
        <v>10643.749029897795</v>
      </c>
      <c r="E24" s="64">
        <v>9605.8907708757397</v>
      </c>
      <c r="F24" s="64">
        <v>94676.497078374887</v>
      </c>
      <c r="G24" s="64">
        <v>21889.568592897289</v>
      </c>
      <c r="H24" s="64">
        <v>104074.3871035514</v>
      </c>
      <c r="I24" s="64">
        <v>55505.94189464573</v>
      </c>
      <c r="J24" s="64">
        <v>1290.9371504038988</v>
      </c>
      <c r="K24" s="64">
        <v>651.1233458532048</v>
      </c>
      <c r="L24" s="64">
        <v>256.06304082174449</v>
      </c>
      <c r="M24" s="64">
        <v>1200.8564455721382</v>
      </c>
      <c r="N24" s="64">
        <v>6321.9931383103358</v>
      </c>
    </row>
    <row r="25" spans="2:14" x14ac:dyDescent="0.25">
      <c r="B25" s="61" t="s">
        <v>170</v>
      </c>
      <c r="C25" s="64">
        <f t="shared" si="0"/>
        <v>187023.17666101726</v>
      </c>
      <c r="D25" s="64">
        <v>7436.3719018967713</v>
      </c>
      <c r="E25" s="64">
        <v>376.47997590402031</v>
      </c>
      <c r="F25" s="64">
        <v>30905.32230581031</v>
      </c>
      <c r="G25" s="64">
        <v>6485.5510584038839</v>
      </c>
      <c r="H25" s="64">
        <v>47170.671201194527</v>
      </c>
      <c r="I25" s="64">
        <v>90909.771693353076</v>
      </c>
      <c r="J25" s="64">
        <v>9.0017233406819717</v>
      </c>
      <c r="K25" s="64">
        <v>7.1634939458136007</v>
      </c>
      <c r="L25" s="64">
        <v>902.9888447578162</v>
      </c>
      <c r="M25" s="64">
        <v>123.91861382320161</v>
      </c>
      <c r="N25" s="64">
        <v>2695.935848587158</v>
      </c>
    </row>
    <row r="26" spans="2:14" ht="30.75" customHeight="1" x14ac:dyDescent="0.25">
      <c r="B26" s="62" t="s">
        <v>171</v>
      </c>
      <c r="C26" s="64">
        <f t="shared" si="0"/>
        <v>113689.3939116688</v>
      </c>
      <c r="D26" s="64">
        <v>8485.110718527596</v>
      </c>
      <c r="E26" s="64">
        <v>19458.623403087564</v>
      </c>
      <c r="F26" s="64"/>
      <c r="G26" s="64">
        <v>1195.1594990648643</v>
      </c>
      <c r="H26" s="64">
        <v>55960.714133112022</v>
      </c>
      <c r="I26" s="64">
        <v>10328.225854894034</v>
      </c>
      <c r="J26" s="64">
        <v>7052.8866724067238</v>
      </c>
      <c r="K26" s="64">
        <v>3178.5901521814044</v>
      </c>
      <c r="L26" s="64">
        <v>596.75552241931189</v>
      </c>
      <c r="M26" s="64">
        <v>1402.6200633947099</v>
      </c>
      <c r="N26" s="64">
        <v>6030.7078925805636</v>
      </c>
    </row>
    <row r="27" spans="2:14" x14ac:dyDescent="0.3">
      <c r="B27" s="174"/>
      <c r="C27" s="174"/>
      <c r="D27" s="174"/>
      <c r="E27" s="174"/>
      <c r="F27" s="174"/>
      <c r="G27" s="174"/>
      <c r="H27" s="174"/>
      <c r="I27" s="174"/>
      <c r="J27" s="199"/>
      <c r="K27" s="123"/>
      <c r="L27" s="123"/>
      <c r="M27" s="123"/>
      <c r="N27" s="121"/>
    </row>
    <row r="28" spans="2:14" x14ac:dyDescent="0.3">
      <c r="B28" s="182" t="s">
        <v>159</v>
      </c>
      <c r="C28" s="182"/>
      <c r="D28" s="182"/>
      <c r="E28" s="182"/>
      <c r="F28" s="182"/>
      <c r="G28" s="182"/>
      <c r="H28" s="182"/>
      <c r="I28" s="182"/>
      <c r="J28" s="200"/>
      <c r="N28" s="122"/>
    </row>
    <row r="29" spans="2:14" x14ac:dyDescent="0.25">
      <c r="B29" s="61" t="s">
        <v>172</v>
      </c>
      <c r="C29" s="64">
        <f t="shared" ref="C29:C34" si="1">SUM(D29:N29)</f>
        <v>140253.69524444427</v>
      </c>
      <c r="D29" s="64">
        <v>16023.850401998739</v>
      </c>
      <c r="E29" s="64">
        <v>65632.478135024066</v>
      </c>
      <c r="F29" s="64">
        <v>7888.0219554508785</v>
      </c>
      <c r="G29" s="64">
        <v>511.60837626524369</v>
      </c>
      <c r="H29" s="64">
        <v>25612.165490356121</v>
      </c>
      <c r="I29" s="64">
        <v>11205.161386299262</v>
      </c>
      <c r="J29" s="64">
        <v>1395.7977573394282</v>
      </c>
      <c r="K29" s="64">
        <v>2490.214806294764</v>
      </c>
      <c r="L29" s="64">
        <v>3767.1809602148878</v>
      </c>
      <c r="M29" s="64">
        <v>1950.1758840442972</v>
      </c>
      <c r="N29" s="64">
        <v>3777.040091156563</v>
      </c>
    </row>
    <row r="30" spans="2:14" x14ac:dyDescent="0.25">
      <c r="B30" s="61" t="s">
        <v>173</v>
      </c>
      <c r="C30" s="64">
        <f t="shared" si="1"/>
        <v>250999.50128477375</v>
      </c>
      <c r="D30" s="64">
        <v>17927.338463606487</v>
      </c>
      <c r="E30" s="64">
        <v>75054.629151545727</v>
      </c>
      <c r="F30" s="64">
        <v>1</v>
      </c>
      <c r="G30" s="64">
        <v>2350.4797955651852</v>
      </c>
      <c r="H30" s="64">
        <v>89402.903463783354</v>
      </c>
      <c r="I30" s="64">
        <v>33426.328731884088</v>
      </c>
      <c r="J30" s="64">
        <v>11824.730586331194</v>
      </c>
      <c r="K30" s="64">
        <v>5349.672792816702</v>
      </c>
      <c r="L30" s="64">
        <v>573.0034888189075</v>
      </c>
      <c r="M30" s="64">
        <v>2758.6810380562406</v>
      </c>
      <c r="N30" s="64">
        <v>12330.733772365882</v>
      </c>
    </row>
    <row r="31" spans="2:14" x14ac:dyDescent="0.25">
      <c r="B31" s="61" t="s">
        <v>174</v>
      </c>
      <c r="C31" s="64">
        <f t="shared" si="1"/>
        <v>222624.00130795786</v>
      </c>
      <c r="D31" s="64">
        <v>12361.699696971382</v>
      </c>
      <c r="E31" s="64">
        <v>52030.92274682314</v>
      </c>
      <c r="F31" s="64">
        <v>93.984543949392929</v>
      </c>
      <c r="G31" s="64">
        <v>6654.3823744773108</v>
      </c>
      <c r="H31" s="64">
        <v>87663.451427390202</v>
      </c>
      <c r="I31" s="64">
        <v>40940.334512834343</v>
      </c>
      <c r="J31" s="64">
        <v>2189.5305998948193</v>
      </c>
      <c r="K31" s="64">
        <v>7814.6932351191808</v>
      </c>
      <c r="L31" s="64">
        <v>3471.420898984682</v>
      </c>
      <c r="M31" s="64">
        <v>2753.2572328351603</v>
      </c>
      <c r="N31" s="64">
        <v>6650.3240386782281</v>
      </c>
    </row>
    <row r="32" spans="2:14" x14ac:dyDescent="0.25">
      <c r="B32" s="61" t="s">
        <v>175</v>
      </c>
      <c r="C32" s="64">
        <f t="shared" si="1"/>
        <v>66323.75826876577</v>
      </c>
      <c r="D32" s="64">
        <v>1804.2502468737898</v>
      </c>
      <c r="E32" s="64">
        <v>13270.546816414764</v>
      </c>
      <c r="F32" s="64"/>
      <c r="G32" s="64">
        <v>112.51194561982324</v>
      </c>
      <c r="H32" s="64">
        <v>32332.430987408185</v>
      </c>
      <c r="I32" s="64">
        <v>13796.227273784858</v>
      </c>
      <c r="J32" s="64">
        <v>1206.7191785697041</v>
      </c>
      <c r="K32" s="64">
        <v>1430.6704089629814</v>
      </c>
      <c r="L32" s="64"/>
      <c r="M32" s="64">
        <v>1053.356526454158</v>
      </c>
      <c r="N32" s="64">
        <v>1317.0448846775018</v>
      </c>
    </row>
    <row r="33" spans="2:14" x14ac:dyDescent="0.25">
      <c r="B33" s="61" t="s">
        <v>176</v>
      </c>
      <c r="C33" s="64">
        <f t="shared" si="1"/>
        <v>805454.96774015168</v>
      </c>
      <c r="D33" s="64">
        <v>49968.711966036652</v>
      </c>
      <c r="E33" s="64">
        <v>137066.43232915999</v>
      </c>
      <c r="F33" s="64">
        <v>6580.5105542801421</v>
      </c>
      <c r="G33" s="64">
        <v>14144.124144741358</v>
      </c>
      <c r="H33" s="64">
        <v>322517.16169877193</v>
      </c>
      <c r="I33" s="64">
        <v>190895.83025615301</v>
      </c>
      <c r="J33" s="64">
        <v>43595.198803369945</v>
      </c>
      <c r="K33" s="64">
        <v>30162.868846899302</v>
      </c>
      <c r="L33" s="64">
        <v>2098.8488819181866</v>
      </c>
      <c r="M33" s="64">
        <v>1300.2288518573437</v>
      </c>
      <c r="N33" s="64">
        <v>7125.0514069637156</v>
      </c>
    </row>
    <row r="34" spans="2:14" x14ac:dyDescent="0.25">
      <c r="B34" s="61" t="s">
        <v>177</v>
      </c>
      <c r="C34" s="64">
        <f t="shared" si="1"/>
        <v>2618.0556469189091</v>
      </c>
      <c r="D34" s="64">
        <v>196.91798999901144</v>
      </c>
      <c r="E34" s="64">
        <v>936.65472371946487</v>
      </c>
      <c r="F34" s="64"/>
      <c r="G34" s="64">
        <v>8.9990161538011506</v>
      </c>
      <c r="H34" s="64">
        <v>21.436918757714853</v>
      </c>
      <c r="I34" s="64">
        <v>1399.1316623718599</v>
      </c>
      <c r="J34" s="64">
        <v>14</v>
      </c>
      <c r="K34" s="64"/>
      <c r="L34" s="64"/>
      <c r="M34" s="64"/>
      <c r="N34" s="64">
        <v>40.915335917056836</v>
      </c>
    </row>
    <row r="35" spans="2:14" x14ac:dyDescent="0.3">
      <c r="B35" s="174"/>
      <c r="C35" s="174"/>
      <c r="D35" s="174"/>
      <c r="E35" s="174"/>
      <c r="F35" s="174"/>
      <c r="G35" s="174"/>
      <c r="H35" s="174"/>
      <c r="I35" s="174"/>
      <c r="J35" s="199"/>
      <c r="K35" s="120"/>
      <c r="L35" s="120"/>
      <c r="M35" s="120"/>
      <c r="N35" s="121"/>
    </row>
    <row r="36" spans="2:14" x14ac:dyDescent="0.3">
      <c r="B36" s="182" t="s">
        <v>160</v>
      </c>
      <c r="C36" s="182"/>
      <c r="D36" s="182"/>
      <c r="E36" s="182"/>
      <c r="F36" s="182"/>
      <c r="G36" s="182"/>
      <c r="H36" s="182"/>
      <c r="I36" s="182"/>
      <c r="J36" s="200"/>
      <c r="N36" s="122"/>
    </row>
    <row r="37" spans="2:14" x14ac:dyDescent="0.25">
      <c r="B37" s="61" t="s">
        <v>178</v>
      </c>
      <c r="C37" s="64">
        <f t="shared" ref="C37:C42" si="2">SUM(D37:N37)</f>
        <v>91594.768746391928</v>
      </c>
      <c r="D37" s="64">
        <v>12759.204177758718</v>
      </c>
      <c r="E37" s="64">
        <v>4870.9521575454901</v>
      </c>
      <c r="F37" s="64">
        <v>2254.5312909933605</v>
      </c>
      <c r="G37" s="64">
        <v>301.96621652276059</v>
      </c>
      <c r="H37" s="64">
        <v>22018.365251453746</v>
      </c>
      <c r="I37" s="64">
        <v>5758.7688874920841</v>
      </c>
      <c r="J37" s="64">
        <v>239.54338111740526</v>
      </c>
      <c r="K37" s="64">
        <v>19.608500891847466</v>
      </c>
      <c r="L37" s="64">
        <v>43339.33857946896</v>
      </c>
      <c r="M37" s="64">
        <v>6.7291993674174311</v>
      </c>
      <c r="N37" s="64">
        <v>25.761103780146289</v>
      </c>
    </row>
    <row r="38" spans="2:14" x14ac:dyDescent="0.25">
      <c r="B38" s="61" t="s">
        <v>179</v>
      </c>
      <c r="C38" s="64">
        <f t="shared" si="2"/>
        <v>25981.667582364567</v>
      </c>
      <c r="D38" s="64">
        <v>3853.4512635592705</v>
      </c>
      <c r="E38" s="64">
        <v>1963.4518078500869</v>
      </c>
      <c r="F38" s="64">
        <v>10407.11395553779</v>
      </c>
      <c r="G38" s="64">
        <v>1398.6914931499789</v>
      </c>
      <c r="H38" s="64">
        <v>5754.419419727893</v>
      </c>
      <c r="I38" s="64">
        <v>3.2670703238430203</v>
      </c>
      <c r="J38" s="64">
        <v>107.37069607588279</v>
      </c>
      <c r="K38" s="64"/>
      <c r="L38" s="64">
        <v>1762.0010800974405</v>
      </c>
      <c r="M38" s="64"/>
      <c r="N38" s="64">
        <v>731.9007960423794</v>
      </c>
    </row>
    <row r="39" spans="2:14" x14ac:dyDescent="0.25">
      <c r="B39" s="61" t="s">
        <v>180</v>
      </c>
      <c r="C39" s="64">
        <f t="shared" si="2"/>
        <v>47331.892517918481</v>
      </c>
      <c r="D39" s="64">
        <v>7924.2195406207993</v>
      </c>
      <c r="E39" s="64">
        <v>10787.715732738588</v>
      </c>
      <c r="F39" s="64">
        <v>1518.8940138399018</v>
      </c>
      <c r="G39" s="64">
        <v>516.10114593584728</v>
      </c>
      <c r="H39" s="64">
        <v>17024.61421732595</v>
      </c>
      <c r="I39" s="64">
        <v>4593.8294280480659</v>
      </c>
      <c r="J39" s="64">
        <v>385.03526496794871</v>
      </c>
      <c r="K39" s="64">
        <v>3607.8312676589499</v>
      </c>
      <c r="L39" s="64">
        <v>57.615145945056042</v>
      </c>
      <c r="M39" s="64">
        <v>835.59890907666238</v>
      </c>
      <c r="N39" s="64">
        <v>80.437851760719738</v>
      </c>
    </row>
    <row r="40" spans="2:14" x14ac:dyDescent="0.25">
      <c r="B40" s="61" t="s">
        <v>181</v>
      </c>
      <c r="C40" s="64">
        <f t="shared" si="2"/>
        <v>15501.445982960216</v>
      </c>
      <c r="D40" s="64">
        <v>5093.8476206299483</v>
      </c>
      <c r="E40" s="64">
        <v>5</v>
      </c>
      <c r="F40" s="64">
        <v>608.14224939951362</v>
      </c>
      <c r="G40" s="64">
        <v>242.19683159037584</v>
      </c>
      <c r="H40" s="64">
        <v>5192.6640715134508</v>
      </c>
      <c r="I40" s="64">
        <v>2258.0233107364461</v>
      </c>
      <c r="J40" s="64"/>
      <c r="K40" s="64"/>
      <c r="L40" s="64">
        <v>2101.5718990904816</v>
      </c>
      <c r="M40" s="64"/>
      <c r="N40" s="64"/>
    </row>
    <row r="41" spans="2:14" x14ac:dyDescent="0.25">
      <c r="B41" s="61" t="s">
        <v>182</v>
      </c>
      <c r="C41" s="64">
        <f t="shared" si="2"/>
        <v>93994.291816576515</v>
      </c>
      <c r="D41" s="64">
        <v>2809.667105385201</v>
      </c>
      <c r="E41" s="64">
        <v>29237.219437453248</v>
      </c>
      <c r="F41" s="64">
        <v>3040.6716721793882</v>
      </c>
      <c r="G41" s="64">
        <v>12638.318719079614</v>
      </c>
      <c r="H41" s="64">
        <v>27765.226270385268</v>
      </c>
      <c r="I41" s="64">
        <v>14253.469479438298</v>
      </c>
      <c r="J41" s="64">
        <v>758.25187926552724</v>
      </c>
      <c r="K41" s="64">
        <v>2500.363894427705</v>
      </c>
      <c r="L41" s="64">
        <v>532.55515060400887</v>
      </c>
      <c r="M41" s="64"/>
      <c r="N41" s="64">
        <v>458.5482083582416</v>
      </c>
    </row>
    <row r="42" spans="2:14" x14ac:dyDescent="0.25">
      <c r="B42" s="61" t="s">
        <v>183</v>
      </c>
      <c r="C42" s="64">
        <f t="shared" si="2"/>
        <v>52843.08970203068</v>
      </c>
      <c r="D42" s="64">
        <v>5137.6217568038237</v>
      </c>
      <c r="E42" s="64">
        <v>3930.3997694825889</v>
      </c>
      <c r="F42" s="64">
        <v>4210.0691085688213</v>
      </c>
      <c r="G42" s="64">
        <v>272.6203415856765</v>
      </c>
      <c r="H42" s="64">
        <v>30453.44639198338</v>
      </c>
      <c r="I42" s="64">
        <v>4898.0830793082323</v>
      </c>
      <c r="J42" s="64">
        <v>884.27427564560139</v>
      </c>
      <c r="K42" s="64"/>
      <c r="L42" s="64">
        <v>2839.7698659819562</v>
      </c>
      <c r="M42" s="64"/>
      <c r="N42" s="64">
        <v>216.80511267060007</v>
      </c>
    </row>
    <row r="44" spans="2:14" x14ac:dyDescent="0.3">
      <c r="B44" s="161" t="s">
        <v>508</v>
      </c>
      <c r="C44" s="161"/>
      <c r="D44" s="161"/>
      <c r="E44" s="161"/>
      <c r="F44" s="161"/>
      <c r="G44" s="161"/>
      <c r="H44" s="161"/>
      <c r="I44" s="161"/>
      <c r="J44" s="161"/>
      <c r="K44" s="161"/>
    </row>
  </sheetData>
  <mergeCells count="11">
    <mergeCell ref="B44:K44"/>
    <mergeCell ref="B6:O6"/>
    <mergeCell ref="B7:O7"/>
    <mergeCell ref="B8:B9"/>
    <mergeCell ref="C8:C9"/>
    <mergeCell ref="B14:J14"/>
    <mergeCell ref="B15:J15"/>
    <mergeCell ref="B27:J27"/>
    <mergeCell ref="B28:J28"/>
    <mergeCell ref="B35:J35"/>
    <mergeCell ref="B36:J36"/>
  </mergeCells>
  <hyperlinks>
    <hyperlink ref="P8" location="ÍNDICE!A1" display="ÍNDICE" xr:uid="{00000000-0004-0000-3800-000000000000}"/>
  </hyperlinks>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B1:M48"/>
  <sheetViews>
    <sheetView showGridLines="0" zoomScaleNormal="100" workbookViewId="0">
      <selection activeCell="J8" sqref="J8"/>
    </sheetView>
  </sheetViews>
  <sheetFormatPr baseColWidth="10" defaultColWidth="8" defaultRowHeight="14.25" x14ac:dyDescent="0.3"/>
  <cols>
    <col min="1" max="1" width="1.75" style="7" customWidth="1"/>
    <col min="2" max="2" width="25" style="15" customWidth="1"/>
    <col min="3" max="8" width="15.125" style="15" customWidth="1"/>
    <col min="9" max="9" width="3.625" style="7" customWidth="1"/>
    <col min="10" max="12" width="8.25" style="7" bestFit="1" customWidth="1"/>
    <col min="13" max="13" width="10.125" style="7" bestFit="1" customWidth="1"/>
    <col min="14" max="16384" width="8" style="7"/>
  </cols>
  <sheetData>
    <row r="1" spans="2:13" ht="17.25" customHeight="1" x14ac:dyDescent="0.3"/>
    <row r="2" spans="2:13" ht="17.25" customHeight="1" x14ac:dyDescent="0.3"/>
    <row r="3" spans="2:13" ht="17.25" customHeight="1" x14ac:dyDescent="0.3"/>
    <row r="4" spans="2:13" ht="17.25" customHeight="1" x14ac:dyDescent="0.3"/>
    <row r="5" spans="2:13" ht="17.25" customHeight="1" x14ac:dyDescent="0.3">
      <c r="B5" s="114"/>
      <c r="C5" s="114"/>
      <c r="D5" s="114"/>
      <c r="E5" s="114"/>
      <c r="F5" s="114"/>
      <c r="G5" s="114"/>
    </row>
    <row r="6" spans="2:13" ht="17.25" customHeight="1" x14ac:dyDescent="0.3">
      <c r="B6" s="170"/>
      <c r="C6" s="170"/>
      <c r="D6" s="170"/>
      <c r="E6" s="170"/>
      <c r="F6" s="170"/>
      <c r="G6" s="170"/>
      <c r="H6" s="170"/>
      <c r="I6" s="170"/>
      <c r="J6" s="170"/>
      <c r="K6" s="170"/>
      <c r="L6" s="170"/>
      <c r="M6" s="170"/>
    </row>
    <row r="7" spans="2:13" ht="17.25" customHeight="1" x14ac:dyDescent="0.3">
      <c r="B7" s="170"/>
      <c r="C7" s="170"/>
      <c r="D7" s="170"/>
      <c r="E7" s="170"/>
      <c r="F7" s="170"/>
      <c r="G7" s="170"/>
      <c r="H7" s="170"/>
      <c r="I7" s="170"/>
      <c r="J7" s="170"/>
      <c r="K7" s="170"/>
      <c r="L7" s="170"/>
      <c r="M7" s="170"/>
    </row>
    <row r="8" spans="2:13" ht="33" customHeight="1" x14ac:dyDescent="0.25">
      <c r="B8" s="177" t="s">
        <v>145</v>
      </c>
      <c r="C8" s="174" t="s">
        <v>355</v>
      </c>
      <c r="D8" s="174"/>
      <c r="E8" s="174"/>
      <c r="F8" s="174"/>
      <c r="G8" s="174"/>
      <c r="H8" s="174"/>
      <c r="J8" s="93" t="s">
        <v>147</v>
      </c>
    </row>
    <row r="9" spans="2:13" ht="33" customHeight="1" x14ac:dyDescent="0.25">
      <c r="B9" s="177"/>
      <c r="C9" s="174" t="s">
        <v>336</v>
      </c>
      <c r="D9" s="174" t="s">
        <v>356</v>
      </c>
      <c r="E9" s="174"/>
      <c r="F9" s="174" t="s">
        <v>336</v>
      </c>
      <c r="G9" s="174" t="s">
        <v>357</v>
      </c>
      <c r="H9" s="174"/>
      <c r="J9" s="19"/>
    </row>
    <row r="10" spans="2:13" ht="27" x14ac:dyDescent="0.25">
      <c r="B10" s="177"/>
      <c r="C10" s="174"/>
      <c r="D10" s="49" t="s">
        <v>358</v>
      </c>
      <c r="E10" s="49" t="s">
        <v>359</v>
      </c>
      <c r="F10" s="174"/>
      <c r="G10" s="49" t="s">
        <v>358</v>
      </c>
      <c r="H10" s="49" t="s">
        <v>359</v>
      </c>
      <c r="J10" s="19"/>
    </row>
    <row r="11" spans="2:13" ht="13.5" x14ac:dyDescent="0.25">
      <c r="B11" s="60" t="s">
        <v>157</v>
      </c>
      <c r="C11" s="63">
        <v>943249.41672669793</v>
      </c>
      <c r="D11" s="63">
        <v>297350.46393536485</v>
      </c>
      <c r="E11" s="63">
        <v>645898.95279133378</v>
      </c>
      <c r="F11" s="63">
        <v>383100.20180607273</v>
      </c>
      <c r="G11" s="63">
        <v>79596.653597267898</v>
      </c>
      <c r="H11" s="63">
        <v>303503.54820880486</v>
      </c>
    </row>
    <row r="12" spans="2:13" x14ac:dyDescent="0.25">
      <c r="B12" s="61" t="s">
        <v>158</v>
      </c>
      <c r="C12" s="64">
        <v>601650.18741900078</v>
      </c>
      <c r="D12" s="64">
        <v>199563.86411550612</v>
      </c>
      <c r="E12" s="64">
        <v>402086.32330349332</v>
      </c>
      <c r="F12" s="64">
        <v>152752.0304368505</v>
      </c>
      <c r="G12" s="64">
        <v>41398.800212401744</v>
      </c>
      <c r="H12" s="64">
        <v>111353.23022444836</v>
      </c>
    </row>
    <row r="13" spans="2:13" x14ac:dyDescent="0.25">
      <c r="B13" s="61" t="s">
        <v>159</v>
      </c>
      <c r="C13" s="64">
        <v>307964.05958426988</v>
      </c>
      <c r="D13" s="64">
        <v>88483.299087301435</v>
      </c>
      <c r="E13" s="64">
        <v>219480.76049696861</v>
      </c>
      <c r="F13" s="64">
        <v>213366.9659109475</v>
      </c>
      <c r="G13" s="64">
        <v>33895.777964606263</v>
      </c>
      <c r="H13" s="64">
        <v>179471.18794634097</v>
      </c>
    </row>
    <row r="14" spans="2:13" x14ac:dyDescent="0.25">
      <c r="B14" s="61" t="s">
        <v>160</v>
      </c>
      <c r="C14" s="64">
        <v>33635.169723429681</v>
      </c>
      <c r="D14" s="64">
        <v>9303.3007325573253</v>
      </c>
      <c r="E14" s="64">
        <v>24331.868990872361</v>
      </c>
      <c r="F14" s="64">
        <v>16981.205458274886</v>
      </c>
      <c r="G14" s="64">
        <v>4302.0754202598382</v>
      </c>
      <c r="H14" s="64">
        <v>12679.130038015048</v>
      </c>
    </row>
    <row r="15" spans="2:13" ht="13.5" x14ac:dyDescent="0.25">
      <c r="B15" s="174"/>
      <c r="C15" s="174"/>
      <c r="D15" s="174"/>
      <c r="E15" s="174"/>
      <c r="F15" s="174"/>
      <c r="G15" s="174"/>
      <c r="H15" s="174"/>
    </row>
    <row r="16" spans="2:13" ht="13.5" x14ac:dyDescent="0.25">
      <c r="B16" s="182" t="s">
        <v>158</v>
      </c>
      <c r="C16" s="182"/>
      <c r="D16" s="182"/>
      <c r="E16" s="182"/>
      <c r="F16" s="182"/>
      <c r="G16" s="182"/>
      <c r="H16" s="182"/>
    </row>
    <row r="17" spans="2:8" x14ac:dyDescent="0.25">
      <c r="B17" s="61" t="s">
        <v>161</v>
      </c>
      <c r="C17" s="64">
        <v>43424.943679688105</v>
      </c>
      <c r="D17" s="64">
        <v>11850.695901789972</v>
      </c>
      <c r="E17" s="64">
        <v>31574.247777898068</v>
      </c>
      <c r="F17" s="64">
        <v>11304.69186371334</v>
      </c>
      <c r="G17" s="64">
        <v>4209.0399073208864</v>
      </c>
      <c r="H17" s="64">
        <v>7095.6519563924476</v>
      </c>
    </row>
    <row r="18" spans="2:8" x14ac:dyDescent="0.25">
      <c r="B18" s="61" t="s">
        <v>162</v>
      </c>
      <c r="C18" s="64">
        <v>40552.461072984363</v>
      </c>
      <c r="D18" s="64">
        <v>8419.5848273316224</v>
      </c>
      <c r="E18" s="64">
        <v>32132.876245652798</v>
      </c>
      <c r="F18" s="64">
        <v>7831.9590347411895</v>
      </c>
      <c r="G18" s="64">
        <v>3215.911319633276</v>
      </c>
      <c r="H18" s="64">
        <v>4616.047715107914</v>
      </c>
    </row>
    <row r="19" spans="2:8" x14ac:dyDescent="0.25">
      <c r="B19" s="61" t="s">
        <v>163</v>
      </c>
      <c r="C19" s="64">
        <v>17199.818580933246</v>
      </c>
      <c r="D19" s="64">
        <v>4185.43938138462</v>
      </c>
      <c r="E19" s="64">
        <v>13014.37919954861</v>
      </c>
      <c r="F19" s="64">
        <v>11822.117223974974</v>
      </c>
      <c r="G19" s="64">
        <v>1414.8244303618344</v>
      </c>
      <c r="H19" s="64">
        <v>10407.292793613138</v>
      </c>
    </row>
    <row r="20" spans="2:8" x14ac:dyDescent="0.25">
      <c r="B20" s="61" t="s">
        <v>164</v>
      </c>
      <c r="C20" s="64">
        <v>44498.716980484161</v>
      </c>
      <c r="D20" s="64">
        <v>10432.315883625597</v>
      </c>
      <c r="E20" s="64">
        <v>34066.401096858564</v>
      </c>
      <c r="F20" s="64">
        <v>17208.113850965499</v>
      </c>
      <c r="G20" s="64">
        <v>348.20016824239201</v>
      </c>
      <c r="H20" s="64">
        <v>16859.913682723101</v>
      </c>
    </row>
    <row r="21" spans="2:8" x14ac:dyDescent="0.25">
      <c r="B21" s="61" t="s">
        <v>165</v>
      </c>
      <c r="C21" s="64">
        <v>107282.68410295893</v>
      </c>
      <c r="D21" s="64">
        <v>39193.179377622495</v>
      </c>
      <c r="E21" s="64">
        <v>68089.504725336374</v>
      </c>
      <c r="F21" s="64">
        <v>19891.19853926299</v>
      </c>
      <c r="G21" s="64">
        <v>11772.929797939598</v>
      </c>
      <c r="H21" s="64">
        <v>8118.2687413233962</v>
      </c>
    </row>
    <row r="22" spans="2:8" x14ac:dyDescent="0.25">
      <c r="B22" s="61" t="s">
        <v>166</v>
      </c>
      <c r="C22" s="64">
        <v>73627.131025414958</v>
      </c>
      <c r="D22" s="64">
        <v>21942.880652115226</v>
      </c>
      <c r="E22" s="64">
        <v>51684.250373299561</v>
      </c>
      <c r="F22" s="64">
        <v>8576.7920213664856</v>
      </c>
      <c r="G22" s="64">
        <v>1947.8422326646046</v>
      </c>
      <c r="H22" s="64">
        <v>6628.9497887018806</v>
      </c>
    </row>
    <row r="23" spans="2:8" x14ac:dyDescent="0.25">
      <c r="B23" s="61" t="s">
        <v>167</v>
      </c>
      <c r="C23" s="64">
        <v>33941.137406899747</v>
      </c>
      <c r="D23" s="64">
        <v>8612.9635729910042</v>
      </c>
      <c r="E23" s="64">
        <v>25328.17383390871</v>
      </c>
      <c r="F23" s="64">
        <v>9541.1470914837755</v>
      </c>
      <c r="G23" s="64">
        <v>725.22270780607619</v>
      </c>
      <c r="H23" s="64">
        <v>8815.924383677695</v>
      </c>
    </row>
    <row r="24" spans="2:8" x14ac:dyDescent="0.25">
      <c r="B24" s="61" t="s">
        <v>168</v>
      </c>
      <c r="C24" s="64">
        <v>28651.397644288267</v>
      </c>
      <c r="D24" s="64">
        <v>10427.478043780033</v>
      </c>
      <c r="E24" s="64">
        <v>18223.919600508223</v>
      </c>
      <c r="F24" s="64">
        <v>10291.35015057107</v>
      </c>
      <c r="G24" s="64">
        <v>6951.95815262819</v>
      </c>
      <c r="H24" s="64">
        <v>3339.3919979428797</v>
      </c>
    </row>
    <row r="25" spans="2:8" x14ac:dyDescent="0.25">
      <c r="B25" s="61" t="s">
        <v>169</v>
      </c>
      <c r="C25" s="64">
        <v>46012.095257143505</v>
      </c>
      <c r="D25" s="64">
        <v>13232.674709454051</v>
      </c>
      <c r="E25" s="64">
        <v>32779.420547689449</v>
      </c>
      <c r="F25" s="64">
        <v>8249.4889574458357</v>
      </c>
      <c r="G25" s="64">
        <v>2193.674376712001</v>
      </c>
      <c r="H25" s="64">
        <v>6055.8145807338324</v>
      </c>
    </row>
    <row r="26" spans="2:8" x14ac:dyDescent="0.25">
      <c r="B26" s="61" t="s">
        <v>170</v>
      </c>
      <c r="C26" s="64">
        <v>54022.038419133198</v>
      </c>
      <c r="D26" s="64">
        <v>16236.322592840506</v>
      </c>
      <c r="E26" s="64">
        <v>37785.715826292617</v>
      </c>
      <c r="F26" s="64">
        <v>14174.838113331647</v>
      </c>
      <c r="G26" s="64">
        <v>4644.5151930272204</v>
      </c>
      <c r="H26" s="64">
        <v>9530.3229203044266</v>
      </c>
    </row>
    <row r="27" spans="2:8" ht="30.75" customHeight="1" x14ac:dyDescent="0.25">
      <c r="B27" s="62" t="s">
        <v>171</v>
      </c>
      <c r="C27" s="64">
        <v>112437.7632490727</v>
      </c>
      <c r="D27" s="64">
        <v>55030.32917257076</v>
      </c>
      <c r="E27" s="64">
        <v>57407.434076501988</v>
      </c>
      <c r="F27" s="64">
        <v>33860.333589993512</v>
      </c>
      <c r="G27" s="64">
        <v>3974.6819260656689</v>
      </c>
      <c r="H27" s="64">
        <v>29885.651663927831</v>
      </c>
    </row>
    <row r="28" spans="2:8" ht="13.5" x14ac:dyDescent="0.25">
      <c r="B28" s="174"/>
      <c r="C28" s="174"/>
      <c r="D28" s="174"/>
      <c r="E28" s="174"/>
      <c r="F28" s="174"/>
      <c r="G28" s="174"/>
      <c r="H28" s="174"/>
    </row>
    <row r="29" spans="2:8" ht="13.5" x14ac:dyDescent="0.25">
      <c r="B29" s="182" t="s">
        <v>159</v>
      </c>
      <c r="C29" s="182"/>
      <c r="D29" s="182"/>
      <c r="E29" s="182"/>
      <c r="F29" s="182"/>
      <c r="G29" s="182"/>
      <c r="H29" s="182"/>
    </row>
    <row r="30" spans="2:8" x14ac:dyDescent="0.25">
      <c r="B30" s="61" t="s">
        <v>172</v>
      </c>
      <c r="C30" s="64">
        <v>31886.532856396185</v>
      </c>
      <c r="D30" s="64">
        <v>8333.375618825974</v>
      </c>
      <c r="E30" s="64">
        <v>23553.157237570209</v>
      </c>
      <c r="F30" s="64">
        <v>13390.457251142509</v>
      </c>
      <c r="G30" s="64">
        <v>5241.5477053656014</v>
      </c>
      <c r="H30" s="64">
        <v>8148.9095457769072</v>
      </c>
    </row>
    <row r="31" spans="2:8" x14ac:dyDescent="0.25">
      <c r="B31" s="61" t="s">
        <v>173</v>
      </c>
      <c r="C31" s="64">
        <v>31950.398785114336</v>
      </c>
      <c r="D31" s="64">
        <v>9386.644914854829</v>
      </c>
      <c r="E31" s="64">
        <v>22563.753870259519</v>
      </c>
      <c r="F31" s="64">
        <v>6358.0391513769227</v>
      </c>
      <c r="G31" s="64">
        <v>2284.8237260200131</v>
      </c>
      <c r="H31" s="64">
        <v>4073.2154253569079</v>
      </c>
    </row>
    <row r="32" spans="2:8" x14ac:dyDescent="0.25">
      <c r="B32" s="61" t="s">
        <v>174</v>
      </c>
      <c r="C32" s="64">
        <v>105827.67173405584</v>
      </c>
      <c r="D32" s="64">
        <v>29978.24524066304</v>
      </c>
      <c r="E32" s="64">
        <v>75849.426493392908</v>
      </c>
      <c r="F32" s="64">
        <v>136706.73627169861</v>
      </c>
      <c r="G32" s="64">
        <v>12805.485755707845</v>
      </c>
      <c r="H32" s="64">
        <v>123901.25051599076</v>
      </c>
    </row>
    <row r="33" spans="2:11" x14ac:dyDescent="0.25">
      <c r="B33" s="61" t="s">
        <v>175</v>
      </c>
      <c r="C33" s="64">
        <v>30944.580647252529</v>
      </c>
      <c r="D33" s="64">
        <v>5921.153978174626</v>
      </c>
      <c r="E33" s="64">
        <v>25023.42666907789</v>
      </c>
      <c r="F33" s="64">
        <v>10138.988266186616</v>
      </c>
      <c r="G33" s="64">
        <v>3118.35844857745</v>
      </c>
      <c r="H33" s="64">
        <v>7020.629817609165</v>
      </c>
    </row>
    <row r="34" spans="2:11" x14ac:dyDescent="0.25">
      <c r="B34" s="61" t="s">
        <v>176</v>
      </c>
      <c r="C34" s="64">
        <v>95520.552038701528</v>
      </c>
      <c r="D34" s="64">
        <v>31467.715604202873</v>
      </c>
      <c r="E34" s="64">
        <v>64052.836434498764</v>
      </c>
      <c r="F34" s="64">
        <v>38552.571522653925</v>
      </c>
      <c r="G34" s="64">
        <v>10425.479265541355</v>
      </c>
      <c r="H34" s="64">
        <v>28127.09225711257</v>
      </c>
    </row>
    <row r="35" spans="2:11" x14ac:dyDescent="0.25">
      <c r="B35" s="61" t="s">
        <v>177</v>
      </c>
      <c r="C35" s="64">
        <v>11834.323522749315</v>
      </c>
      <c r="D35" s="64">
        <v>3396.1637305801646</v>
      </c>
      <c r="E35" s="64">
        <v>8438.15979216915</v>
      </c>
      <c r="F35" s="64">
        <v>8220.1734478888557</v>
      </c>
      <c r="G35" s="64">
        <v>20.083063393999414</v>
      </c>
      <c r="H35" s="64">
        <v>8200.0903844948571</v>
      </c>
    </row>
    <row r="36" spans="2:11" ht="13.5" x14ac:dyDescent="0.25">
      <c r="B36" s="174"/>
      <c r="C36" s="174"/>
      <c r="D36" s="174"/>
      <c r="E36" s="174"/>
      <c r="F36" s="174"/>
      <c r="G36" s="174"/>
      <c r="H36" s="174"/>
    </row>
    <row r="37" spans="2:11" ht="13.5" x14ac:dyDescent="0.25">
      <c r="B37" s="182" t="s">
        <v>160</v>
      </c>
      <c r="C37" s="182"/>
      <c r="D37" s="182"/>
      <c r="E37" s="182"/>
      <c r="F37" s="182"/>
      <c r="G37" s="182"/>
      <c r="H37" s="182"/>
    </row>
    <row r="38" spans="2:11" x14ac:dyDescent="0.25">
      <c r="B38" s="61" t="s">
        <v>178</v>
      </c>
      <c r="C38" s="64">
        <v>9470.0778823811943</v>
      </c>
      <c r="D38" s="64">
        <v>1321.5074987828275</v>
      </c>
      <c r="E38" s="64">
        <v>8148.5703835983641</v>
      </c>
      <c r="F38" s="64">
        <v>3019.9531755011262</v>
      </c>
      <c r="G38" s="64">
        <v>657.35630859677747</v>
      </c>
      <c r="H38" s="64">
        <v>2362.5968669043491</v>
      </c>
    </row>
    <row r="39" spans="2:11" x14ac:dyDescent="0.25">
      <c r="B39" s="61" t="s">
        <v>179</v>
      </c>
      <c r="C39" s="64">
        <v>4700.4196475823383</v>
      </c>
      <c r="D39" s="64">
        <v>3304.4067163440641</v>
      </c>
      <c r="E39" s="64">
        <v>1396.0129312382735</v>
      </c>
      <c r="F39" s="64">
        <v>2543.0942019094323</v>
      </c>
      <c r="G39" s="64">
        <v>89.693551457023801</v>
      </c>
      <c r="H39" s="64">
        <v>2453.4006504524077</v>
      </c>
    </row>
    <row r="40" spans="2:11" x14ac:dyDescent="0.25">
      <c r="B40" s="61" t="s">
        <v>180</v>
      </c>
      <c r="C40" s="64">
        <v>4485.6101271188536</v>
      </c>
      <c r="D40" s="64">
        <v>374.69551854765876</v>
      </c>
      <c r="E40" s="64">
        <v>4110.9146085711955</v>
      </c>
      <c r="F40" s="64">
        <v>4861.9248081010264</v>
      </c>
      <c r="G40" s="64">
        <v>2282.5952060334012</v>
      </c>
      <c r="H40" s="64">
        <v>2579.3296020676248</v>
      </c>
    </row>
    <row r="41" spans="2:11" x14ac:dyDescent="0.25">
      <c r="B41" s="61" t="s">
        <v>181</v>
      </c>
      <c r="C41" s="64">
        <v>2441.0692222479806</v>
      </c>
      <c r="D41" s="64">
        <v>944.56415060517247</v>
      </c>
      <c r="E41" s="64">
        <v>1496.5050716428088</v>
      </c>
      <c r="F41" s="64">
        <v>789.41008244734917</v>
      </c>
      <c r="G41" s="64">
        <v>687.58796972153641</v>
      </c>
      <c r="H41" s="64">
        <v>101.82211272581273</v>
      </c>
    </row>
    <row r="42" spans="2:11" x14ac:dyDescent="0.25">
      <c r="B42" s="61" t="s">
        <v>182</v>
      </c>
      <c r="C42" s="64">
        <v>9646.8164617206421</v>
      </c>
      <c r="D42" s="64">
        <v>2756.8111153452064</v>
      </c>
      <c r="E42" s="64">
        <v>6890.0053463754293</v>
      </c>
      <c r="F42" s="64">
        <v>3296.1227548689585</v>
      </c>
      <c r="G42" s="64">
        <v>584.84238445109918</v>
      </c>
      <c r="H42" s="64">
        <v>2711.2803704178591</v>
      </c>
    </row>
    <row r="43" spans="2:11" x14ac:dyDescent="0.25">
      <c r="B43" s="61" t="s">
        <v>183</v>
      </c>
      <c r="C43" s="64">
        <v>2891.1763823786887</v>
      </c>
      <c r="D43" s="64">
        <v>601.31573293239887</v>
      </c>
      <c r="E43" s="64">
        <v>2289.8606494462897</v>
      </c>
      <c r="F43" s="64">
        <v>2470.7004354469941</v>
      </c>
      <c r="G43" s="64"/>
      <c r="H43" s="64">
        <v>2470.7004354469941</v>
      </c>
    </row>
    <row r="45" spans="2:11" x14ac:dyDescent="0.25">
      <c r="B45" s="161" t="s">
        <v>508</v>
      </c>
      <c r="C45" s="161"/>
      <c r="D45" s="161"/>
      <c r="E45" s="161"/>
      <c r="F45" s="161"/>
      <c r="G45" s="161"/>
      <c r="H45" s="161"/>
      <c r="I45" s="161"/>
      <c r="J45" s="161"/>
      <c r="K45" s="161"/>
    </row>
    <row r="47" spans="2:11" x14ac:dyDescent="0.3">
      <c r="B47" s="21" t="s">
        <v>334</v>
      </c>
    </row>
    <row r="48" spans="2:11" x14ac:dyDescent="0.3">
      <c r="B48" s="21" t="s">
        <v>509</v>
      </c>
    </row>
  </sheetData>
  <mergeCells count="15">
    <mergeCell ref="B6:M6"/>
    <mergeCell ref="B7:M7"/>
    <mergeCell ref="B8:B10"/>
    <mergeCell ref="C8:H8"/>
    <mergeCell ref="C9:C10"/>
    <mergeCell ref="D9:E9"/>
    <mergeCell ref="F9:F10"/>
    <mergeCell ref="G9:H9"/>
    <mergeCell ref="B45:K45"/>
    <mergeCell ref="B15:H15"/>
    <mergeCell ref="B16:H16"/>
    <mergeCell ref="B28:H28"/>
    <mergeCell ref="B29:H29"/>
    <mergeCell ref="B36:H36"/>
    <mergeCell ref="B37:H37"/>
  </mergeCells>
  <hyperlinks>
    <hyperlink ref="J8" location="ÍNDICE!A1" display="ÍNDICE" xr:uid="{00000000-0004-0000-3900-000000000000}"/>
  </hyperlinks>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B1:K44"/>
  <sheetViews>
    <sheetView showGridLines="0" zoomScaleNormal="100" workbookViewId="0">
      <selection activeCell="K25" sqref="K25"/>
    </sheetView>
  </sheetViews>
  <sheetFormatPr baseColWidth="10" defaultColWidth="8" defaultRowHeight="14.25" x14ac:dyDescent="0.3"/>
  <cols>
    <col min="1" max="1" width="1.75" style="7" customWidth="1"/>
    <col min="2" max="2" width="25" style="15" customWidth="1"/>
    <col min="3" max="3" width="15.625" style="15" customWidth="1"/>
    <col min="4" max="6" width="16.625" style="15" customWidth="1"/>
    <col min="7" max="7" width="3.625" style="7" customWidth="1"/>
    <col min="8" max="10" width="8.25" style="7" bestFit="1" customWidth="1"/>
    <col min="11" max="11" width="10.125" style="7" bestFit="1" customWidth="1"/>
    <col min="12" max="16384" width="8" style="7"/>
  </cols>
  <sheetData>
    <row r="1" spans="2:11" ht="17.25" customHeight="1" x14ac:dyDescent="0.3"/>
    <row r="2" spans="2:11" ht="17.25" customHeight="1" x14ac:dyDescent="0.3"/>
    <row r="3" spans="2:11" ht="17.25" customHeight="1" x14ac:dyDescent="0.3"/>
    <row r="4" spans="2:11" ht="17.25" customHeight="1" x14ac:dyDescent="0.3"/>
    <row r="5" spans="2:11" ht="17.25" customHeight="1" x14ac:dyDescent="0.3">
      <c r="B5" s="114"/>
      <c r="C5" s="114"/>
      <c r="D5" s="114"/>
      <c r="E5" s="114"/>
      <c r="F5" s="114"/>
    </row>
    <row r="6" spans="2:11" ht="17.25" customHeight="1" x14ac:dyDescent="0.3">
      <c r="B6" s="170"/>
      <c r="C6" s="170"/>
      <c r="D6" s="170"/>
      <c r="E6" s="170"/>
      <c r="F6" s="170"/>
      <c r="G6" s="170"/>
      <c r="H6" s="170"/>
      <c r="I6" s="170"/>
      <c r="J6" s="170"/>
      <c r="K6" s="170"/>
    </row>
    <row r="7" spans="2:11" ht="17.25" customHeight="1" x14ac:dyDescent="0.3">
      <c r="B7" s="170"/>
      <c r="C7" s="170"/>
      <c r="D7" s="170"/>
      <c r="E7" s="170"/>
      <c r="F7" s="170"/>
      <c r="G7" s="170"/>
      <c r="H7" s="170"/>
      <c r="I7" s="170"/>
      <c r="J7" s="170"/>
      <c r="K7" s="170"/>
    </row>
    <row r="8" spans="2:11" ht="31.5" customHeight="1" x14ac:dyDescent="0.25">
      <c r="B8" s="177" t="s">
        <v>145</v>
      </c>
      <c r="C8" s="177" t="s">
        <v>336</v>
      </c>
      <c r="D8" s="174" t="s">
        <v>355</v>
      </c>
      <c r="E8" s="174"/>
      <c r="F8" s="174"/>
      <c r="H8" s="93" t="s">
        <v>147</v>
      </c>
    </row>
    <row r="9" spans="2:11" ht="31.5" customHeight="1" x14ac:dyDescent="0.25">
      <c r="B9" s="177"/>
      <c r="C9" s="177"/>
      <c r="D9" s="49" t="s">
        <v>360</v>
      </c>
      <c r="E9" s="49" t="s">
        <v>361</v>
      </c>
      <c r="F9" s="49" t="s">
        <v>362</v>
      </c>
      <c r="H9" s="19"/>
    </row>
    <row r="10" spans="2:11" ht="13.5" x14ac:dyDescent="0.25">
      <c r="B10" s="60" t="s">
        <v>157</v>
      </c>
      <c r="C10" s="63">
        <v>943249.41672669677</v>
      </c>
      <c r="D10" s="63">
        <v>436996.42687292671</v>
      </c>
      <c r="E10" s="63">
        <v>225653.30600169871</v>
      </c>
      <c r="F10" s="63">
        <v>280599.68385207531</v>
      </c>
      <c r="H10" s="19"/>
    </row>
    <row r="11" spans="2:11" x14ac:dyDescent="0.25">
      <c r="B11" s="61" t="s">
        <v>158</v>
      </c>
      <c r="C11" s="64">
        <v>601650.18741900171</v>
      </c>
      <c r="D11" s="64">
        <v>276966.62005926267</v>
      </c>
      <c r="E11" s="64">
        <v>142748.13664791439</v>
      </c>
      <c r="F11" s="64">
        <v>181935.43071182448</v>
      </c>
      <c r="H11" s="19"/>
    </row>
    <row r="12" spans="2:11" x14ac:dyDescent="0.25">
      <c r="B12" s="61" t="s">
        <v>159</v>
      </c>
      <c r="C12" s="64">
        <v>307964.05958426942</v>
      </c>
      <c r="D12" s="64">
        <v>146567.83650710716</v>
      </c>
      <c r="E12" s="64">
        <v>71338.142293329918</v>
      </c>
      <c r="F12" s="64">
        <v>90058.08078383276</v>
      </c>
    </row>
    <row r="13" spans="2:11" x14ac:dyDescent="0.25">
      <c r="B13" s="61" t="s">
        <v>160</v>
      </c>
      <c r="C13" s="64">
        <v>33635.169723429681</v>
      </c>
      <c r="D13" s="64">
        <v>13461.970306556281</v>
      </c>
      <c r="E13" s="64">
        <v>11567.0270604543</v>
      </c>
      <c r="F13" s="64">
        <v>8606.172356419107</v>
      </c>
    </row>
    <row r="14" spans="2:11" ht="13.5" x14ac:dyDescent="0.25">
      <c r="B14" s="174"/>
      <c r="C14" s="174"/>
      <c r="D14" s="174"/>
      <c r="E14" s="174"/>
      <c r="F14" s="174"/>
    </row>
    <row r="15" spans="2:11" ht="13.5" x14ac:dyDescent="0.25">
      <c r="B15" s="182" t="s">
        <v>158</v>
      </c>
      <c r="C15" s="182"/>
      <c r="D15" s="182"/>
      <c r="E15" s="182"/>
      <c r="F15" s="182"/>
    </row>
    <row r="16" spans="2:11" x14ac:dyDescent="0.25">
      <c r="B16" s="61" t="s">
        <v>161</v>
      </c>
      <c r="C16" s="64">
        <v>43424.943679688105</v>
      </c>
      <c r="D16" s="64">
        <v>14376.001254563362</v>
      </c>
      <c r="E16" s="64">
        <v>12032.607329392129</v>
      </c>
      <c r="F16" s="64">
        <v>17016.335095732553</v>
      </c>
    </row>
    <row r="17" spans="2:6" x14ac:dyDescent="0.25">
      <c r="B17" s="61" t="s">
        <v>162</v>
      </c>
      <c r="C17" s="64">
        <v>40552.461072984363</v>
      </c>
      <c r="D17" s="64">
        <v>14538.824877313014</v>
      </c>
      <c r="E17" s="64">
        <v>8470.4539830822323</v>
      </c>
      <c r="F17" s="64">
        <v>17543.182212589196</v>
      </c>
    </row>
    <row r="18" spans="2:6" x14ac:dyDescent="0.25">
      <c r="B18" s="61" t="s">
        <v>163</v>
      </c>
      <c r="C18" s="64">
        <v>17199.818580933246</v>
      </c>
      <c r="D18" s="64">
        <v>6464.6891740732781</v>
      </c>
      <c r="E18" s="64">
        <v>5588.7300077485806</v>
      </c>
      <c r="F18" s="64">
        <v>5146.3993991113748</v>
      </c>
    </row>
    <row r="19" spans="2:6" x14ac:dyDescent="0.25">
      <c r="B19" s="61" t="s">
        <v>164</v>
      </c>
      <c r="C19" s="64">
        <v>44498.716980484161</v>
      </c>
      <c r="D19" s="64">
        <v>42566.498757185655</v>
      </c>
      <c r="E19" s="64">
        <v>849.61867992233681</v>
      </c>
      <c r="F19" s="64">
        <v>1082.5995433761768</v>
      </c>
    </row>
    <row r="20" spans="2:6" x14ac:dyDescent="0.25">
      <c r="B20" s="61" t="s">
        <v>165</v>
      </c>
      <c r="C20" s="64">
        <v>107282.68410295881</v>
      </c>
      <c r="D20" s="64">
        <v>27543.078827635058</v>
      </c>
      <c r="E20" s="64">
        <v>43083.44566374494</v>
      </c>
      <c r="F20" s="64">
        <v>36656.159611578878</v>
      </c>
    </row>
    <row r="21" spans="2:6" x14ac:dyDescent="0.25">
      <c r="B21" s="61" t="s">
        <v>166</v>
      </c>
      <c r="C21" s="64">
        <v>73627.131025414958</v>
      </c>
      <c r="D21" s="64">
        <v>18065.938699573617</v>
      </c>
      <c r="E21" s="64">
        <v>20026.353853151224</v>
      </c>
      <c r="F21" s="64">
        <v>35534.838472689975</v>
      </c>
    </row>
    <row r="22" spans="2:6" x14ac:dyDescent="0.25">
      <c r="B22" s="61" t="s">
        <v>167</v>
      </c>
      <c r="C22" s="64">
        <v>33941.137406899732</v>
      </c>
      <c r="D22" s="64">
        <v>20801.750395202878</v>
      </c>
      <c r="E22" s="64">
        <v>7523.9647478252709</v>
      </c>
      <c r="F22" s="64">
        <v>5615.4222638715746</v>
      </c>
    </row>
    <row r="23" spans="2:6" x14ac:dyDescent="0.25">
      <c r="B23" s="61" t="s">
        <v>168</v>
      </c>
      <c r="C23" s="64">
        <v>28651.397644288252</v>
      </c>
      <c r="D23" s="64">
        <v>5552.3811744777377</v>
      </c>
      <c r="E23" s="64">
        <v>5393.4440871903307</v>
      </c>
      <c r="F23" s="64">
        <v>17705.572382620197</v>
      </c>
    </row>
    <row r="24" spans="2:6" x14ac:dyDescent="0.25">
      <c r="B24" s="61" t="s">
        <v>169</v>
      </c>
      <c r="C24" s="64">
        <v>46012.095257143505</v>
      </c>
      <c r="D24" s="64">
        <v>17784.539261202874</v>
      </c>
      <c r="E24" s="64">
        <v>13852.418900188482</v>
      </c>
      <c r="F24" s="64">
        <v>14375.137095752145</v>
      </c>
    </row>
    <row r="25" spans="2:6" x14ac:dyDescent="0.25">
      <c r="B25" s="61" t="s">
        <v>170</v>
      </c>
      <c r="C25" s="64">
        <v>54022.038419133161</v>
      </c>
      <c r="D25" s="64">
        <v>10155.807455388618</v>
      </c>
      <c r="E25" s="64">
        <v>19329.451741806515</v>
      </c>
      <c r="F25" s="64">
        <v>24536.779221937977</v>
      </c>
    </row>
    <row r="26" spans="2:6" ht="30.75" customHeight="1" x14ac:dyDescent="0.25">
      <c r="B26" s="62" t="s">
        <v>171</v>
      </c>
      <c r="C26" s="64">
        <v>112437.7632490727</v>
      </c>
      <c r="D26" s="64">
        <v>99117.110182646604</v>
      </c>
      <c r="E26" s="64">
        <v>6597.6476538620709</v>
      </c>
      <c r="F26" s="64">
        <v>6723.0054125640781</v>
      </c>
    </row>
    <row r="27" spans="2:6" ht="13.5" x14ac:dyDescent="0.25">
      <c r="B27" s="174"/>
      <c r="C27" s="174"/>
      <c r="D27" s="174"/>
      <c r="E27" s="174"/>
      <c r="F27" s="174"/>
    </row>
    <row r="28" spans="2:6" ht="13.5" x14ac:dyDescent="0.25">
      <c r="B28" s="182" t="s">
        <v>159</v>
      </c>
      <c r="C28" s="182"/>
      <c r="D28" s="182"/>
      <c r="E28" s="182"/>
      <c r="F28" s="182"/>
    </row>
    <row r="29" spans="2:6" x14ac:dyDescent="0.25">
      <c r="B29" s="61" t="s">
        <v>172</v>
      </c>
      <c r="C29" s="64">
        <v>31886.532856396185</v>
      </c>
      <c r="D29" s="64">
        <v>20959.981514455201</v>
      </c>
      <c r="E29" s="64">
        <v>6012.1672649236179</v>
      </c>
      <c r="F29" s="64">
        <v>4914.384077017351</v>
      </c>
    </row>
    <row r="30" spans="2:6" x14ac:dyDescent="0.25">
      <c r="B30" s="61" t="s">
        <v>173</v>
      </c>
      <c r="C30" s="64">
        <v>31950.398785114357</v>
      </c>
      <c r="D30" s="64">
        <v>12447.672500312647</v>
      </c>
      <c r="E30" s="64">
        <v>9387.9615638467676</v>
      </c>
      <c r="F30" s="64">
        <v>10114.76472095495</v>
      </c>
    </row>
    <row r="31" spans="2:6" x14ac:dyDescent="0.25">
      <c r="B31" s="61" t="s">
        <v>174</v>
      </c>
      <c r="C31" s="64">
        <v>105827.67173405584</v>
      </c>
      <c r="D31" s="64">
        <v>66718.876676567321</v>
      </c>
      <c r="E31" s="64">
        <v>15987.602298942578</v>
      </c>
      <c r="F31" s="64">
        <v>23121.192758546</v>
      </c>
    </row>
    <row r="32" spans="2:6" x14ac:dyDescent="0.25">
      <c r="B32" s="61" t="s">
        <v>175</v>
      </c>
      <c r="C32" s="64">
        <v>30944.580647252529</v>
      </c>
      <c r="D32" s="64">
        <v>13597.905441399895</v>
      </c>
      <c r="E32" s="64">
        <v>5611.8172216886032</v>
      </c>
      <c r="F32" s="64">
        <v>11734.857984164037</v>
      </c>
    </row>
    <row r="33" spans="2:11" x14ac:dyDescent="0.25">
      <c r="B33" s="61" t="s">
        <v>176</v>
      </c>
      <c r="C33" s="64">
        <v>95520.552038701528</v>
      </c>
      <c r="D33" s="64">
        <v>28186.136510120483</v>
      </c>
      <c r="E33" s="64">
        <v>27258.261690352385</v>
      </c>
      <c r="F33" s="64">
        <v>40076.153838228674</v>
      </c>
    </row>
    <row r="34" spans="2:11" x14ac:dyDescent="0.25">
      <c r="B34" s="61" t="s">
        <v>177</v>
      </c>
      <c r="C34" s="64">
        <v>11834.323522749315</v>
      </c>
      <c r="D34" s="64">
        <v>4657.2638642516467</v>
      </c>
      <c r="E34" s="64">
        <v>7080.332253575998</v>
      </c>
      <c r="F34" s="64">
        <v>96.727404921670328</v>
      </c>
    </row>
    <row r="35" spans="2:11" ht="13.5" x14ac:dyDescent="0.25">
      <c r="B35" s="174"/>
      <c r="C35" s="174"/>
      <c r="D35" s="174"/>
      <c r="E35" s="174"/>
      <c r="F35" s="174"/>
    </row>
    <row r="36" spans="2:11" ht="13.5" x14ac:dyDescent="0.25">
      <c r="B36" s="182" t="s">
        <v>160</v>
      </c>
      <c r="C36" s="182"/>
      <c r="D36" s="182"/>
      <c r="E36" s="182"/>
      <c r="F36" s="182"/>
    </row>
    <row r="37" spans="2:11" x14ac:dyDescent="0.25">
      <c r="B37" s="61" t="s">
        <v>178</v>
      </c>
      <c r="C37" s="64">
        <v>9470.0778823811943</v>
      </c>
      <c r="D37" s="64">
        <v>3821.3254680689884</v>
      </c>
      <c r="E37" s="64">
        <v>3145.7721206797028</v>
      </c>
      <c r="F37" s="64">
        <v>2502.9802936325059</v>
      </c>
    </row>
    <row r="38" spans="2:11" x14ac:dyDescent="0.25">
      <c r="B38" s="61" t="s">
        <v>179</v>
      </c>
      <c r="C38" s="64">
        <v>4700.4196475823383</v>
      </c>
      <c r="D38" s="64">
        <v>2876.9534119217378</v>
      </c>
      <c r="E38" s="64">
        <v>1022.5346017392463</v>
      </c>
      <c r="F38" s="64">
        <v>800.93163392135318</v>
      </c>
    </row>
    <row r="39" spans="2:11" x14ac:dyDescent="0.25">
      <c r="B39" s="61" t="s">
        <v>180</v>
      </c>
      <c r="C39" s="64">
        <v>4485.6101271188536</v>
      </c>
      <c r="D39" s="64">
        <v>523.34863903065968</v>
      </c>
      <c r="E39" s="64">
        <v>3037.6175062987049</v>
      </c>
      <c r="F39" s="64">
        <v>924.6439817894892</v>
      </c>
    </row>
    <row r="40" spans="2:11" x14ac:dyDescent="0.25">
      <c r="B40" s="61" t="s">
        <v>181</v>
      </c>
      <c r="C40" s="64">
        <v>2441.0692222479806</v>
      </c>
      <c r="D40" s="64">
        <v>590.97273271364929</v>
      </c>
      <c r="E40" s="64">
        <v>1761.1001137687497</v>
      </c>
      <c r="F40" s="64">
        <v>88.996375765581831</v>
      </c>
    </row>
    <row r="41" spans="2:11" x14ac:dyDescent="0.25">
      <c r="B41" s="61" t="s">
        <v>182</v>
      </c>
      <c r="C41" s="64">
        <v>9646.8164617206421</v>
      </c>
      <c r="D41" s="64">
        <v>3878.0362533802236</v>
      </c>
      <c r="E41" s="64">
        <v>2059.9465814863624</v>
      </c>
      <c r="F41" s="64">
        <v>3708.8336268540479</v>
      </c>
    </row>
    <row r="42" spans="2:11" x14ac:dyDescent="0.25">
      <c r="B42" s="61" t="s">
        <v>183</v>
      </c>
      <c r="C42" s="64">
        <v>2891.1763823786887</v>
      </c>
      <c r="D42" s="64">
        <v>1771.3338014410317</v>
      </c>
      <c r="E42" s="64">
        <v>540.05613648153053</v>
      </c>
      <c r="F42" s="64">
        <v>579.78644445612645</v>
      </c>
    </row>
    <row r="44" spans="2:11" x14ac:dyDescent="0.25">
      <c r="B44" s="161" t="s">
        <v>508</v>
      </c>
      <c r="C44" s="161"/>
      <c r="D44" s="161"/>
      <c r="E44" s="161"/>
      <c r="F44" s="161"/>
      <c r="G44" s="161"/>
      <c r="H44" s="161"/>
      <c r="I44" s="161"/>
      <c r="J44" s="161"/>
      <c r="K44" s="161"/>
    </row>
  </sheetData>
  <mergeCells count="12">
    <mergeCell ref="B44:K44"/>
    <mergeCell ref="B6:K6"/>
    <mergeCell ref="B7:K7"/>
    <mergeCell ref="B8:B9"/>
    <mergeCell ref="C8:C9"/>
    <mergeCell ref="D8:F8"/>
    <mergeCell ref="B14:F14"/>
    <mergeCell ref="B15:F15"/>
    <mergeCell ref="B27:F27"/>
    <mergeCell ref="B28:F28"/>
    <mergeCell ref="B35:F35"/>
    <mergeCell ref="B36:F36"/>
  </mergeCells>
  <hyperlinks>
    <hyperlink ref="H8" location="ÍNDICE!A1" display="ÍNDICE" xr:uid="{00000000-0004-0000-3A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P50"/>
  <sheetViews>
    <sheetView showGridLines="0" zoomScaleNormal="100" workbookViewId="0">
      <selection activeCell="D19" sqref="D19"/>
    </sheetView>
  </sheetViews>
  <sheetFormatPr baseColWidth="10" defaultColWidth="8" defaultRowHeight="13.5" x14ac:dyDescent="0.25"/>
  <cols>
    <col min="1" max="1" width="1.75" style="7" customWidth="1"/>
    <col min="2" max="2" width="30.5" style="7" customWidth="1"/>
    <col min="3" max="3" width="9.875" style="7" customWidth="1"/>
    <col min="4" max="13" width="12.5" style="7" customWidth="1"/>
    <col min="14" max="14" width="4.5" style="7" customWidth="1"/>
    <col min="15" max="16384" width="8" style="7"/>
  </cols>
  <sheetData>
    <row r="5" spans="2:16" ht="16.5" x14ac:dyDescent="0.3">
      <c r="B5" s="4"/>
      <c r="C5" s="4"/>
      <c r="D5" s="4"/>
      <c r="E5" s="4"/>
      <c r="F5" s="4"/>
      <c r="G5" s="4"/>
      <c r="H5" s="4"/>
    </row>
    <row r="6" spans="2:16" ht="16.5" x14ac:dyDescent="0.3">
      <c r="B6" s="4"/>
      <c r="C6" s="4"/>
      <c r="D6" s="4"/>
      <c r="E6" s="4"/>
      <c r="F6" s="4"/>
      <c r="G6" s="4"/>
      <c r="H6" s="4"/>
    </row>
    <row r="7" spans="2:16" ht="17.25" x14ac:dyDescent="0.3">
      <c r="B7" s="170"/>
      <c r="C7" s="170"/>
      <c r="D7" s="170"/>
      <c r="E7" s="170"/>
      <c r="F7" s="170"/>
      <c r="G7" s="170"/>
      <c r="H7" s="170"/>
      <c r="I7" s="170"/>
      <c r="J7" s="170"/>
      <c r="K7" s="170"/>
      <c r="L7" s="170"/>
      <c r="M7" s="170"/>
    </row>
    <row r="8" spans="2:16" ht="27.75" customHeight="1" x14ac:dyDescent="0.3">
      <c r="B8" s="170"/>
      <c r="C8" s="170"/>
      <c r="D8" s="170"/>
      <c r="E8" s="170"/>
      <c r="F8" s="170"/>
      <c r="G8" s="170"/>
      <c r="H8" s="170"/>
      <c r="I8" s="170"/>
      <c r="J8" s="170"/>
      <c r="K8" s="170"/>
      <c r="L8" s="170"/>
      <c r="M8" s="170"/>
    </row>
    <row r="9" spans="2:16" ht="27.75" customHeight="1" x14ac:dyDescent="0.25">
      <c r="B9" s="177" t="s">
        <v>186</v>
      </c>
      <c r="C9" s="177"/>
      <c r="D9" s="174" t="s">
        <v>237</v>
      </c>
      <c r="E9" s="174"/>
      <c r="F9" s="174"/>
      <c r="G9" s="174"/>
      <c r="H9" s="174"/>
      <c r="I9" s="174"/>
      <c r="J9" s="174"/>
      <c r="K9" s="174"/>
      <c r="L9" s="174"/>
      <c r="M9" s="174"/>
      <c r="O9" s="93" t="s">
        <v>147</v>
      </c>
      <c r="P9" s="19"/>
    </row>
    <row r="10" spans="2:16" ht="27.75" customHeight="1" x14ac:dyDescent="0.25">
      <c r="B10" s="177"/>
      <c r="C10" s="177"/>
      <c r="D10" s="174" t="s">
        <v>238</v>
      </c>
      <c r="E10" s="174"/>
      <c r="F10" s="174"/>
      <c r="G10" s="174" t="s">
        <v>239</v>
      </c>
      <c r="H10" s="174"/>
      <c r="I10" s="174"/>
      <c r="J10" s="174"/>
      <c r="K10" s="174" t="s">
        <v>240</v>
      </c>
      <c r="L10" s="174"/>
      <c r="M10" s="174"/>
      <c r="O10" s="19"/>
      <c r="P10" s="19"/>
    </row>
    <row r="11" spans="2:16" ht="27" customHeight="1" x14ac:dyDescent="0.25">
      <c r="B11" s="177"/>
      <c r="C11" s="177"/>
      <c r="D11" s="49" t="s">
        <v>241</v>
      </c>
      <c r="E11" s="49" t="s">
        <v>242</v>
      </c>
      <c r="F11" s="49" t="s">
        <v>243</v>
      </c>
      <c r="G11" s="49" t="s">
        <v>244</v>
      </c>
      <c r="H11" s="49" t="s">
        <v>245</v>
      </c>
      <c r="I11" s="49" t="s">
        <v>246</v>
      </c>
      <c r="J11" s="49" t="s">
        <v>247</v>
      </c>
      <c r="K11" s="49" t="s">
        <v>248</v>
      </c>
      <c r="L11" s="49" t="s">
        <v>249</v>
      </c>
      <c r="M11" s="49" t="s">
        <v>250</v>
      </c>
      <c r="O11" s="19"/>
      <c r="P11" s="19"/>
    </row>
    <row r="12" spans="2:16" x14ac:dyDescent="0.25">
      <c r="B12" s="175" t="s">
        <v>157</v>
      </c>
      <c r="C12" s="50" t="s">
        <v>193</v>
      </c>
      <c r="D12" s="112">
        <v>716238.0613566793</v>
      </c>
      <c r="E12" s="112">
        <v>284680.98435503559</v>
      </c>
      <c r="F12" s="112">
        <v>291021.57390871929</v>
      </c>
      <c r="G12" s="112">
        <v>500464.86598009797</v>
      </c>
      <c r="H12" s="112">
        <v>645125.26133572345</v>
      </c>
      <c r="I12" s="112">
        <v>124272.81939212322</v>
      </c>
      <c r="J12" s="112">
        <v>22077.672912488419</v>
      </c>
      <c r="K12" s="112">
        <v>536914.83145380171</v>
      </c>
      <c r="L12" s="112">
        <v>763997.70077049849</v>
      </c>
      <c r="M12" s="112">
        <v>842223.42574655847</v>
      </c>
      <c r="O12" s="19"/>
      <c r="P12" s="19"/>
    </row>
    <row r="13" spans="2:16" x14ac:dyDescent="0.25">
      <c r="B13" s="175"/>
      <c r="C13" s="50" t="s">
        <v>194</v>
      </c>
      <c r="D13" s="112">
        <v>89072.586753732554</v>
      </c>
      <c r="E13" s="112">
        <v>31563.160271236069</v>
      </c>
      <c r="F13" s="112">
        <v>20377.535639797403</v>
      </c>
      <c r="G13" s="112">
        <v>57265.716879076273</v>
      </c>
      <c r="H13" s="112">
        <v>78185.243807717634</v>
      </c>
      <c r="I13" s="112">
        <v>5403.396527394505</v>
      </c>
      <c r="J13" s="112">
        <v>158.92545057742666</v>
      </c>
      <c r="K13" s="112">
        <v>27751.690016792829</v>
      </c>
      <c r="L13" s="112">
        <v>64801.600434076063</v>
      </c>
      <c r="M13" s="112">
        <v>80227.373201123366</v>
      </c>
      <c r="O13" s="19"/>
      <c r="P13" s="19"/>
    </row>
    <row r="14" spans="2:16" ht="14.25" x14ac:dyDescent="0.25">
      <c r="B14" s="176"/>
      <c r="C14" s="176"/>
      <c r="D14" s="176"/>
      <c r="E14" s="176"/>
      <c r="F14" s="176"/>
      <c r="G14" s="176"/>
      <c r="H14" s="176"/>
      <c r="I14" s="176"/>
      <c r="J14" s="176"/>
      <c r="K14" s="176"/>
      <c r="L14" s="176"/>
      <c r="M14" s="176"/>
      <c r="O14" s="19"/>
      <c r="P14" s="19"/>
    </row>
    <row r="15" spans="2:16" ht="15" customHeight="1" x14ac:dyDescent="0.25">
      <c r="B15" s="172" t="s">
        <v>195</v>
      </c>
      <c r="C15" s="51" t="s">
        <v>193</v>
      </c>
      <c r="D15" s="113">
        <v>3741.6380689533153</v>
      </c>
      <c r="E15" s="113">
        <v>1324.5111715055439</v>
      </c>
      <c r="F15" s="113">
        <v>556.99800615711467</v>
      </c>
      <c r="G15" s="113">
        <v>1461.4727968583959</v>
      </c>
      <c r="H15" s="113">
        <v>4012.6002991800301</v>
      </c>
      <c r="I15" s="113">
        <v>129.07415057754949</v>
      </c>
      <c r="J15" s="113">
        <v>20</v>
      </c>
      <c r="K15" s="113">
        <v>4965.8865270620945</v>
      </c>
      <c r="L15" s="113">
        <v>4540.1040601277946</v>
      </c>
      <c r="M15" s="113">
        <v>4535.3984747688773</v>
      </c>
      <c r="O15" s="19"/>
      <c r="P15" s="19"/>
    </row>
    <row r="16" spans="2:16" ht="15" customHeight="1" x14ac:dyDescent="0.25">
      <c r="B16" s="172"/>
      <c r="C16" s="51" t="s">
        <v>194</v>
      </c>
      <c r="D16" s="113">
        <v>601.31686506233939</v>
      </c>
      <c r="E16" s="113">
        <v>50.307534748201043</v>
      </c>
      <c r="F16" s="113">
        <v>27.951602644337623</v>
      </c>
      <c r="G16" s="113">
        <v>132.98321955947651</v>
      </c>
      <c r="H16" s="113">
        <v>546.59278289540146</v>
      </c>
      <c r="I16" s="113"/>
      <c r="J16" s="113"/>
      <c r="K16" s="113">
        <v>666.81723779591471</v>
      </c>
      <c r="L16" s="113">
        <v>674.39054108928451</v>
      </c>
      <c r="M16" s="113">
        <v>672.23934315739518</v>
      </c>
      <c r="O16" s="19"/>
      <c r="P16" s="19"/>
    </row>
    <row r="17" spans="2:16" ht="15" customHeight="1" x14ac:dyDescent="0.25">
      <c r="B17" s="172" t="s">
        <v>196</v>
      </c>
      <c r="C17" s="51" t="s">
        <v>193</v>
      </c>
      <c r="D17" s="113">
        <v>43704.183854585288</v>
      </c>
      <c r="E17" s="113">
        <v>31374.362619345498</v>
      </c>
      <c r="F17" s="113">
        <v>90346.08150905573</v>
      </c>
      <c r="G17" s="113">
        <v>74237.84144092616</v>
      </c>
      <c r="H17" s="113">
        <v>77670.180048694121</v>
      </c>
      <c r="I17" s="113">
        <v>10923.385385122918</v>
      </c>
      <c r="J17" s="113">
        <v>2593.2211082433473</v>
      </c>
      <c r="K17" s="113">
        <v>157048.95182010741</v>
      </c>
      <c r="L17" s="113">
        <v>152210.20040382713</v>
      </c>
      <c r="M17" s="113">
        <v>151055.4603570732</v>
      </c>
      <c r="N17" s="22"/>
      <c r="O17" s="19"/>
      <c r="P17" s="19"/>
    </row>
    <row r="18" spans="2:16" ht="15" customHeight="1" x14ac:dyDescent="0.25">
      <c r="B18" s="172"/>
      <c r="C18" s="51" t="s">
        <v>194</v>
      </c>
      <c r="D18" s="113">
        <v>4999.5327794475488</v>
      </c>
      <c r="E18" s="113">
        <v>962.63786458902041</v>
      </c>
      <c r="F18" s="113">
        <v>1266.0383700301536</v>
      </c>
      <c r="G18" s="113">
        <v>5821.5153915401288</v>
      </c>
      <c r="H18" s="113">
        <v>1323.7828834078041</v>
      </c>
      <c r="I18" s="113">
        <v>82.910739118791057</v>
      </c>
      <c r="J18" s="113"/>
      <c r="K18" s="113">
        <v>621.04296905749925</v>
      </c>
      <c r="L18" s="113">
        <v>764.48825841028963</v>
      </c>
      <c r="M18" s="113">
        <v>562.9717290497673</v>
      </c>
    </row>
    <row r="19" spans="2:16" ht="15" customHeight="1" x14ac:dyDescent="0.25">
      <c r="B19" s="172" t="s">
        <v>197</v>
      </c>
      <c r="C19" s="51" t="s">
        <v>193</v>
      </c>
      <c r="D19" s="113">
        <v>283728.18456697604</v>
      </c>
      <c r="E19" s="113">
        <v>135722.94714301758</v>
      </c>
      <c r="F19" s="113">
        <v>108913.19214316485</v>
      </c>
      <c r="G19" s="113">
        <v>124032.03103072071</v>
      </c>
      <c r="H19" s="113">
        <v>364998.29946510831</v>
      </c>
      <c r="I19" s="113">
        <v>39087.25199428029</v>
      </c>
      <c r="J19" s="113">
        <v>246.74136304973803</v>
      </c>
      <c r="K19" s="113">
        <v>138751.893915141</v>
      </c>
      <c r="L19" s="113">
        <v>230549.18851965232</v>
      </c>
      <c r="M19" s="113">
        <v>293317.96117055928</v>
      </c>
    </row>
    <row r="20" spans="2:16" ht="15" customHeight="1" x14ac:dyDescent="0.25">
      <c r="B20" s="172"/>
      <c r="C20" s="51" t="s">
        <v>194</v>
      </c>
      <c r="D20" s="113">
        <v>40212.80134578023</v>
      </c>
      <c r="E20" s="113">
        <v>14108.558929731014</v>
      </c>
      <c r="F20" s="113">
        <v>8871.1229022159041</v>
      </c>
      <c r="G20" s="113">
        <v>10603.423125125571</v>
      </c>
      <c r="H20" s="113">
        <v>48679.602348089538</v>
      </c>
      <c r="I20" s="113">
        <v>3909.4577045120441</v>
      </c>
      <c r="J20" s="113"/>
      <c r="K20" s="113">
        <v>11812.04690115538</v>
      </c>
      <c r="L20" s="113">
        <v>29538.611025456175</v>
      </c>
      <c r="M20" s="113">
        <v>36928.045573123265</v>
      </c>
    </row>
    <row r="21" spans="2:16" ht="15" customHeight="1" x14ac:dyDescent="0.25">
      <c r="B21" s="172" t="s">
        <v>198</v>
      </c>
      <c r="C21" s="51" t="s">
        <v>193</v>
      </c>
      <c r="D21" s="113">
        <v>19948.816702649205</v>
      </c>
      <c r="E21" s="113">
        <v>5261.6369459861744</v>
      </c>
      <c r="F21" s="113">
        <v>4182.5301785500442</v>
      </c>
      <c r="G21" s="113">
        <v>11149.541387144118</v>
      </c>
      <c r="H21" s="113">
        <v>17753.474680015577</v>
      </c>
      <c r="I21" s="113">
        <v>454.46776002577081</v>
      </c>
      <c r="J21" s="113">
        <v>35.500000000000007</v>
      </c>
      <c r="K21" s="113">
        <v>1525.5423159788106</v>
      </c>
      <c r="L21" s="113">
        <v>4489.0775914113547</v>
      </c>
      <c r="M21" s="113">
        <v>7386.7297580391214</v>
      </c>
    </row>
    <row r="22" spans="2:16" ht="15" customHeight="1" x14ac:dyDescent="0.25">
      <c r="B22" s="172"/>
      <c r="C22" s="51" t="s">
        <v>194</v>
      </c>
      <c r="D22" s="113">
        <v>4766.0975900771955</v>
      </c>
      <c r="E22" s="113">
        <v>1144.9909410986734</v>
      </c>
      <c r="F22" s="113">
        <v>1093.5768359717406</v>
      </c>
      <c r="G22" s="113">
        <v>4001.4569522993288</v>
      </c>
      <c r="H22" s="113">
        <v>2749.9038302562471</v>
      </c>
      <c r="I22" s="113">
        <v>124.60392083584146</v>
      </c>
      <c r="J22" s="113">
        <v>128.70066375619399</v>
      </c>
      <c r="K22" s="113">
        <v>1414.6523009586085</v>
      </c>
      <c r="L22" s="113">
        <v>2568.1568834276827</v>
      </c>
      <c r="M22" s="113">
        <v>2617.8892935986701</v>
      </c>
    </row>
    <row r="23" spans="2:16" ht="15" customHeight="1" x14ac:dyDescent="0.25">
      <c r="B23" s="173" t="s">
        <v>199</v>
      </c>
      <c r="C23" s="51" t="s">
        <v>193</v>
      </c>
      <c r="D23" s="113">
        <v>98338.373152725399</v>
      </c>
      <c r="E23" s="113">
        <v>5538.2239368785285</v>
      </c>
      <c r="F23" s="113">
        <v>12638.347286984377</v>
      </c>
      <c r="G23" s="113">
        <v>53904.202188792908</v>
      </c>
      <c r="H23" s="113">
        <v>55700.603803137637</v>
      </c>
      <c r="I23" s="113">
        <v>6464.1383846577537</v>
      </c>
      <c r="J23" s="113">
        <v>446.00000000000006</v>
      </c>
      <c r="K23" s="113">
        <v>114024.57998865578</v>
      </c>
      <c r="L23" s="113">
        <v>114307.2462214085</v>
      </c>
      <c r="M23" s="113">
        <v>114247.58240124781</v>
      </c>
    </row>
    <row r="24" spans="2:16" ht="15" customHeight="1" x14ac:dyDescent="0.25">
      <c r="B24" s="173"/>
      <c r="C24" s="51" t="s">
        <v>194</v>
      </c>
      <c r="D24" s="113"/>
      <c r="E24" s="113"/>
      <c r="F24" s="113"/>
      <c r="G24" s="113"/>
      <c r="H24" s="113"/>
      <c r="I24" s="113"/>
      <c r="J24" s="113"/>
      <c r="K24" s="113"/>
      <c r="L24" s="113"/>
      <c r="M24" s="113"/>
    </row>
    <row r="25" spans="2:16" ht="15" customHeight="1" x14ac:dyDescent="0.25">
      <c r="B25" s="173" t="s">
        <v>200</v>
      </c>
      <c r="C25" s="51" t="s">
        <v>193</v>
      </c>
      <c r="D25" s="113">
        <v>15421.7952824806</v>
      </c>
      <c r="E25" s="113">
        <v>4188.3842754007019</v>
      </c>
      <c r="F25" s="113">
        <v>4905.6240419615824</v>
      </c>
      <c r="G25" s="113">
        <v>21777.460388755608</v>
      </c>
      <c r="H25" s="113">
        <v>2723.5737234524868</v>
      </c>
      <c r="I25" s="113"/>
      <c r="J25" s="113">
        <v>14.769487634779574</v>
      </c>
      <c r="K25" s="113">
        <v>3593.143574255093</v>
      </c>
      <c r="L25" s="113">
        <v>3296.9841770654184</v>
      </c>
      <c r="M25" s="113">
        <v>11121.439373606168</v>
      </c>
    </row>
    <row r="26" spans="2:16" ht="15" customHeight="1" x14ac:dyDescent="0.25">
      <c r="B26" s="173"/>
      <c r="C26" s="51" t="s">
        <v>194</v>
      </c>
      <c r="D26" s="113"/>
      <c r="E26" s="113"/>
      <c r="F26" s="113"/>
      <c r="G26" s="113"/>
      <c r="H26" s="113"/>
      <c r="I26" s="113"/>
      <c r="J26" s="113"/>
      <c r="K26" s="113"/>
      <c r="L26" s="113"/>
      <c r="M26" s="113"/>
    </row>
    <row r="27" spans="2:16" ht="15" customHeight="1" x14ac:dyDescent="0.25">
      <c r="B27" s="172" t="s">
        <v>201</v>
      </c>
      <c r="C27" s="51" t="s">
        <v>193</v>
      </c>
      <c r="D27" s="113">
        <v>4461.1244216510177</v>
      </c>
      <c r="E27" s="113">
        <v>757.78038260294932</v>
      </c>
      <c r="F27" s="113">
        <v>248.78197316304917</v>
      </c>
      <c r="G27" s="113">
        <v>1786.9104483469594</v>
      </c>
      <c r="H27" s="113">
        <v>3602.9160300765402</v>
      </c>
      <c r="I27" s="113">
        <v>77.860298993517546</v>
      </c>
      <c r="J27" s="113"/>
      <c r="K27" s="113">
        <v>3205.9545996039069</v>
      </c>
      <c r="L27" s="113">
        <v>3311.7176998688192</v>
      </c>
      <c r="M27" s="113">
        <v>2922.828341292131</v>
      </c>
    </row>
    <row r="28" spans="2:16" ht="15" customHeight="1" x14ac:dyDescent="0.25">
      <c r="B28" s="172"/>
      <c r="C28" s="51" t="s">
        <v>194</v>
      </c>
      <c r="D28" s="113">
        <v>727.86341133228711</v>
      </c>
      <c r="E28" s="113">
        <v>788.83347260673349</v>
      </c>
      <c r="F28" s="113">
        <v>200.408425928074</v>
      </c>
      <c r="G28" s="113">
        <v>514.20994552394393</v>
      </c>
      <c r="H28" s="113">
        <v>1186.3397521515665</v>
      </c>
      <c r="I28" s="113">
        <v>16.555612191584324</v>
      </c>
      <c r="J28" s="113"/>
      <c r="K28" s="113">
        <v>1600.1609056546654</v>
      </c>
      <c r="L28" s="113">
        <v>886.18327253860559</v>
      </c>
      <c r="M28" s="113">
        <v>1243.8338728870067</v>
      </c>
    </row>
    <row r="29" spans="2:16" ht="15" customHeight="1" x14ac:dyDescent="0.25">
      <c r="B29" s="172" t="s">
        <v>202</v>
      </c>
      <c r="C29" s="51" t="s">
        <v>193</v>
      </c>
      <c r="D29" s="113">
        <v>2194.744674367289</v>
      </c>
      <c r="E29" s="113">
        <v>3678.4313840088998</v>
      </c>
      <c r="F29" s="113">
        <v>12206.05974378218</v>
      </c>
      <c r="G29" s="113">
        <v>12485.470373003951</v>
      </c>
      <c r="H29" s="113">
        <v>5412.1334049416273</v>
      </c>
      <c r="I29" s="113">
        <v>181.63202421279337</v>
      </c>
      <c r="J29" s="113"/>
      <c r="K29" s="113">
        <v>16428.047652098288</v>
      </c>
      <c r="L29" s="113">
        <v>14217.369221407549</v>
      </c>
      <c r="M29" s="113">
        <v>9827.0077796874248</v>
      </c>
    </row>
    <row r="30" spans="2:16" ht="15" customHeight="1" x14ac:dyDescent="0.25">
      <c r="B30" s="172"/>
      <c r="C30" s="51" t="s">
        <v>194</v>
      </c>
      <c r="D30" s="113">
        <v>321.59331999306596</v>
      </c>
      <c r="E30" s="113">
        <v>1.8855826764650518</v>
      </c>
      <c r="F30" s="113"/>
      <c r="G30" s="113"/>
      <c r="H30" s="113">
        <v>323.47890266953101</v>
      </c>
      <c r="I30" s="113"/>
      <c r="J30" s="113"/>
      <c r="K30" s="113">
        <v>300.03709852856758</v>
      </c>
      <c r="L30" s="113">
        <v>261.9840346444098</v>
      </c>
      <c r="M30" s="113">
        <v>259.9549721946924</v>
      </c>
    </row>
    <row r="31" spans="2:16" ht="15" customHeight="1" x14ac:dyDescent="0.25">
      <c r="B31" s="172" t="s">
        <v>203</v>
      </c>
      <c r="C31" s="51" t="s">
        <v>193</v>
      </c>
      <c r="D31" s="113">
        <v>12021.776197436036</v>
      </c>
      <c r="E31" s="113">
        <v>0.98</v>
      </c>
      <c r="F31" s="113"/>
      <c r="G31" s="113">
        <v>7156.6482028503515</v>
      </c>
      <c r="H31" s="113">
        <v>4719.6623793810713</v>
      </c>
      <c r="I31" s="113">
        <v>81.67398314980521</v>
      </c>
      <c r="J31" s="113">
        <v>64.771632054795731</v>
      </c>
      <c r="K31" s="113">
        <v>1888.0391991410536</v>
      </c>
      <c r="L31" s="113">
        <v>7633.9586806740035</v>
      </c>
      <c r="M31" s="113">
        <v>7667.9206123913291</v>
      </c>
    </row>
    <row r="32" spans="2:16" ht="15" customHeight="1" x14ac:dyDescent="0.25">
      <c r="B32" s="172"/>
      <c r="C32" s="51" t="s">
        <v>194</v>
      </c>
      <c r="D32" s="113">
        <v>1966.2656174479825</v>
      </c>
      <c r="E32" s="113"/>
      <c r="F32" s="113"/>
      <c r="G32" s="113">
        <v>360.66503538815448</v>
      </c>
      <c r="H32" s="113">
        <v>1605.6005820598284</v>
      </c>
      <c r="I32" s="113"/>
      <c r="J32" s="113"/>
      <c r="K32" s="113">
        <v>66.861729932611638</v>
      </c>
      <c r="L32" s="113">
        <v>1049.4062068755347</v>
      </c>
      <c r="M32" s="113">
        <v>1905.9052535178741</v>
      </c>
    </row>
    <row r="33" spans="2:13" ht="15" customHeight="1" x14ac:dyDescent="0.25">
      <c r="B33" s="172" t="s">
        <v>204</v>
      </c>
      <c r="C33" s="51" t="s">
        <v>193</v>
      </c>
      <c r="D33" s="113">
        <v>2004.9022878780793</v>
      </c>
      <c r="E33" s="113">
        <v>1356.6926827813616</v>
      </c>
      <c r="F33" s="113">
        <v>1638.7339363238859</v>
      </c>
      <c r="G33" s="113">
        <v>3231.5916203754227</v>
      </c>
      <c r="H33" s="113">
        <v>1754.1671519207616</v>
      </c>
      <c r="I33" s="113"/>
      <c r="J33" s="113">
        <v>14.570134687143248</v>
      </c>
      <c r="K33" s="113">
        <v>1050.8547662164904</v>
      </c>
      <c r="L33" s="113">
        <v>661.12661109735416</v>
      </c>
      <c r="M33" s="113">
        <v>1531.6677005702743</v>
      </c>
    </row>
    <row r="34" spans="2:13" ht="15" customHeight="1" x14ac:dyDescent="0.25">
      <c r="B34" s="172"/>
      <c r="C34" s="51" t="s">
        <v>194</v>
      </c>
      <c r="D34" s="113">
        <v>4832.707154486252</v>
      </c>
      <c r="E34" s="113">
        <v>5235.0369883473895</v>
      </c>
      <c r="F34" s="113">
        <v>3343.1154489248192</v>
      </c>
      <c r="G34" s="113">
        <v>6181.1533063763081</v>
      </c>
      <c r="H34" s="113">
        <v>6769.5475170558648</v>
      </c>
      <c r="I34" s="113">
        <v>460.15876832628516</v>
      </c>
      <c r="J34" s="113"/>
      <c r="K34" s="113">
        <v>2759.1706213338562</v>
      </c>
      <c r="L34" s="113">
        <v>6568.3683259444615</v>
      </c>
      <c r="M34" s="113">
        <v>8365.3845185181053</v>
      </c>
    </row>
    <row r="35" spans="2:13" ht="15" customHeight="1" x14ac:dyDescent="0.25">
      <c r="B35" s="172" t="s">
        <v>205</v>
      </c>
      <c r="C35" s="51" t="s">
        <v>193</v>
      </c>
      <c r="D35" s="113">
        <v>3524.8102737789482</v>
      </c>
      <c r="E35" s="113">
        <v>1842.5683376450647</v>
      </c>
      <c r="F35" s="113">
        <v>1742.2337284065391</v>
      </c>
      <c r="G35" s="113">
        <v>5953.2372144727387</v>
      </c>
      <c r="H35" s="113">
        <v>1156.3751253578155</v>
      </c>
      <c r="I35" s="113"/>
      <c r="J35" s="113"/>
      <c r="K35" s="113">
        <v>859.07772395472898</v>
      </c>
      <c r="L35" s="113">
        <v>1691.9371661967004</v>
      </c>
      <c r="M35" s="113">
        <v>2529.2090575424018</v>
      </c>
    </row>
    <row r="36" spans="2:13" ht="15" customHeight="1" x14ac:dyDescent="0.25">
      <c r="B36" s="172"/>
      <c r="C36" s="51" t="s">
        <v>194</v>
      </c>
      <c r="D36" s="113">
        <v>332.43497806382561</v>
      </c>
      <c r="E36" s="113">
        <v>170.9488479738778</v>
      </c>
      <c r="F36" s="113">
        <v>126.03400329940226</v>
      </c>
      <c r="G36" s="113">
        <v>457.50858125287255</v>
      </c>
      <c r="H36" s="113">
        <v>171.90924808423304</v>
      </c>
      <c r="I36" s="113"/>
      <c r="J36" s="113"/>
      <c r="K36" s="113"/>
      <c r="L36" s="113">
        <v>188.816015162143</v>
      </c>
      <c r="M36" s="113">
        <v>368.05629587988045</v>
      </c>
    </row>
    <row r="37" spans="2:13" ht="15" customHeight="1" x14ac:dyDescent="0.25">
      <c r="B37" s="172" t="s">
        <v>206</v>
      </c>
      <c r="C37" s="51" t="s">
        <v>193</v>
      </c>
      <c r="D37" s="113">
        <v>102110.19592474095</v>
      </c>
      <c r="E37" s="113">
        <v>68762.410169490337</v>
      </c>
      <c r="F37" s="113">
        <v>22147.004194160163</v>
      </c>
      <c r="G37" s="113">
        <v>49961.222128111011</v>
      </c>
      <c r="H37" s="113">
        <v>63913.622617514382</v>
      </c>
      <c r="I37" s="113">
        <v>62968.772463075344</v>
      </c>
      <c r="J37" s="113">
        <v>16175.993079690799</v>
      </c>
      <c r="K37" s="113">
        <v>52302.324704698949</v>
      </c>
      <c r="L37" s="113">
        <v>144550.62245905399</v>
      </c>
      <c r="M37" s="113">
        <v>141214.49514235201</v>
      </c>
    </row>
    <row r="38" spans="2:13" ht="15" customHeight="1" x14ac:dyDescent="0.25">
      <c r="B38" s="172"/>
      <c r="C38" s="51" t="s">
        <v>194</v>
      </c>
      <c r="D38" s="113">
        <v>858.85439616428664</v>
      </c>
      <c r="E38" s="113">
        <v>1223.7224801019254</v>
      </c>
      <c r="F38" s="113">
        <v>980.1104657641938</v>
      </c>
      <c r="G38" s="113">
        <v>440.74530282145957</v>
      </c>
      <c r="H38" s="113">
        <v>1984.3855272588348</v>
      </c>
      <c r="I38" s="113">
        <v>637.55651195011092</v>
      </c>
      <c r="J38" s="113"/>
      <c r="K38" s="113">
        <v>4.9391999999999996</v>
      </c>
      <c r="L38" s="113">
        <v>1712.4076957498726</v>
      </c>
      <c r="M38" s="113">
        <v>1521.1588759054816</v>
      </c>
    </row>
    <row r="39" spans="2:13" ht="15" customHeight="1" x14ac:dyDescent="0.25">
      <c r="B39" s="172" t="s">
        <v>207</v>
      </c>
      <c r="C39" s="51" t="s">
        <v>193</v>
      </c>
      <c r="D39" s="113">
        <v>760.52910833544036</v>
      </c>
      <c r="E39" s="113">
        <v>1169.4103419644377</v>
      </c>
      <c r="F39" s="113">
        <v>2027.626900176017</v>
      </c>
      <c r="G39" s="113">
        <v>2118.3823607770191</v>
      </c>
      <c r="H39" s="113">
        <v>1287.0446937463842</v>
      </c>
      <c r="I39" s="113">
        <v>552.13929595249067</v>
      </c>
      <c r="J39" s="113"/>
      <c r="K39" s="113"/>
      <c r="L39" s="113">
        <v>2971.0259754530907</v>
      </c>
      <c r="M39" s="113">
        <v>3461.879163799882</v>
      </c>
    </row>
    <row r="40" spans="2:13" ht="15" customHeight="1" x14ac:dyDescent="0.25">
      <c r="B40" s="172"/>
      <c r="C40" s="51" t="s">
        <v>194</v>
      </c>
      <c r="D40" s="113"/>
      <c r="E40" s="113"/>
      <c r="F40" s="113"/>
      <c r="G40" s="113"/>
      <c r="H40" s="113"/>
      <c r="I40" s="113"/>
      <c r="J40" s="113"/>
      <c r="K40" s="113"/>
      <c r="L40" s="113"/>
      <c r="M40" s="113"/>
    </row>
    <row r="41" spans="2:13" ht="15" customHeight="1" x14ac:dyDescent="0.25">
      <c r="B41" s="172" t="s">
        <v>208</v>
      </c>
      <c r="C41" s="51" t="s">
        <v>193</v>
      </c>
      <c r="D41" s="113">
        <v>6576.3767582414303</v>
      </c>
      <c r="E41" s="113">
        <v>2236.2621257832243</v>
      </c>
      <c r="F41" s="113"/>
      <c r="G41" s="113">
        <v>3931.1439458454029</v>
      </c>
      <c r="H41" s="113">
        <v>2147.0081961078267</v>
      </c>
      <c r="I41" s="113">
        <v>1098.1987718935261</v>
      </c>
      <c r="J41" s="113">
        <v>1636.2879701779002</v>
      </c>
      <c r="K41" s="113">
        <v>5069.7320594949852</v>
      </c>
      <c r="L41" s="113">
        <v>7855.6170282200537</v>
      </c>
      <c r="M41" s="113">
        <v>7618.7549136703647</v>
      </c>
    </row>
    <row r="42" spans="2:13" ht="15" customHeight="1" x14ac:dyDescent="0.25">
      <c r="B42" s="172"/>
      <c r="C42" s="51" t="s">
        <v>194</v>
      </c>
      <c r="D42" s="113"/>
      <c r="E42" s="113"/>
      <c r="F42" s="113"/>
      <c r="G42" s="113"/>
      <c r="H42" s="113"/>
      <c r="I42" s="113"/>
      <c r="J42" s="113"/>
      <c r="K42" s="113"/>
      <c r="L42" s="113"/>
      <c r="M42" s="113"/>
    </row>
    <row r="43" spans="2:13" ht="15" customHeight="1" x14ac:dyDescent="0.25">
      <c r="B43" s="172" t="s">
        <v>209</v>
      </c>
      <c r="C43" s="51" t="s">
        <v>193</v>
      </c>
      <c r="D43" s="113">
        <v>67779.399615330549</v>
      </c>
      <c r="E43" s="113">
        <v>15211.803462182737</v>
      </c>
      <c r="F43" s="113">
        <v>11391.191496008178</v>
      </c>
      <c r="G43" s="113">
        <v>75401.333770812475</v>
      </c>
      <c r="H43" s="113">
        <v>18320.411211176423</v>
      </c>
      <c r="I43" s="113">
        <v>572.19401450205328</v>
      </c>
      <c r="J43" s="113">
        <v>88.455577030545186</v>
      </c>
      <c r="K43" s="113">
        <v>17961.927425549136</v>
      </c>
      <c r="L43" s="113">
        <v>41146.763128400897</v>
      </c>
      <c r="M43" s="113">
        <v>53240.987183497098</v>
      </c>
    </row>
    <row r="44" spans="2:13" ht="15" customHeight="1" x14ac:dyDescent="0.25">
      <c r="B44" s="172"/>
      <c r="C44" s="51" t="s">
        <v>194</v>
      </c>
      <c r="D44" s="113">
        <v>27261.529096040595</v>
      </c>
      <c r="E44" s="113">
        <v>7323.0781857227321</v>
      </c>
      <c r="F44" s="113">
        <v>4177.8534986089762</v>
      </c>
      <c r="G44" s="113">
        <v>26633.145017239818</v>
      </c>
      <c r="H44" s="113">
        <v>11957.162492672647</v>
      </c>
      <c r="I44" s="113">
        <v>172.15327045984654</v>
      </c>
      <c r="J44" s="113"/>
      <c r="K44" s="113">
        <v>7283.6844601515359</v>
      </c>
      <c r="L44" s="113">
        <v>18962.799934386148</v>
      </c>
      <c r="M44" s="113">
        <v>23861.143555225717</v>
      </c>
    </row>
    <row r="45" spans="2:13" ht="15" customHeight="1" x14ac:dyDescent="0.25">
      <c r="B45" s="172" t="s">
        <v>210</v>
      </c>
      <c r="C45" s="51" t="s">
        <v>193</v>
      </c>
      <c r="D45" s="113">
        <v>2461.6692224695958</v>
      </c>
      <c r="E45" s="113">
        <v>5.0916196508819098</v>
      </c>
      <c r="F45" s="113"/>
      <c r="G45" s="113">
        <v>880.9207413480076</v>
      </c>
      <c r="H45" s="113">
        <v>1569.4052220604249</v>
      </c>
      <c r="I45" s="113">
        <v>16.434878712044338</v>
      </c>
      <c r="J45" s="113"/>
      <c r="K45" s="113">
        <v>1483.6158275247228</v>
      </c>
      <c r="L45" s="113">
        <v>2299.9239733089535</v>
      </c>
      <c r="M45" s="113">
        <v>1980.1711447992475</v>
      </c>
    </row>
    <row r="46" spans="2:13" ht="15" customHeight="1" x14ac:dyDescent="0.25">
      <c r="B46" s="172"/>
      <c r="C46" s="51" t="s">
        <v>194</v>
      </c>
      <c r="D46" s="113">
        <v>67.692847102032516</v>
      </c>
      <c r="E46" s="113"/>
      <c r="F46" s="113"/>
      <c r="G46" s="113">
        <v>45.992801970656231</v>
      </c>
      <c r="H46" s="113">
        <v>21.700045131376278</v>
      </c>
      <c r="I46" s="113"/>
      <c r="J46" s="113"/>
      <c r="K46" s="113">
        <v>41.121028981765569</v>
      </c>
      <c r="L46" s="113">
        <v>52.259799916741713</v>
      </c>
      <c r="M46" s="113">
        <v>61.425849155947034</v>
      </c>
    </row>
    <row r="47" spans="2:13" ht="15" customHeight="1" x14ac:dyDescent="0.25">
      <c r="B47" s="172" t="s">
        <v>211</v>
      </c>
      <c r="C47" s="51" t="s">
        <v>193</v>
      </c>
      <c r="D47" s="113">
        <v>47459.541244077322</v>
      </c>
      <c r="E47" s="113">
        <v>6249.4877567918147</v>
      </c>
      <c r="F47" s="113">
        <v>18077.168770824897</v>
      </c>
      <c r="G47" s="113">
        <v>50995.455940954707</v>
      </c>
      <c r="H47" s="113">
        <v>18383.783283852572</v>
      </c>
      <c r="I47" s="113">
        <v>1665.595986967385</v>
      </c>
      <c r="J47" s="113">
        <v>741.36255991940152</v>
      </c>
      <c r="K47" s="113">
        <v>16755.259354316906</v>
      </c>
      <c r="L47" s="113">
        <v>28264.837853321613</v>
      </c>
      <c r="M47" s="113">
        <v>28563.933171659803</v>
      </c>
    </row>
    <row r="48" spans="2:13" ht="15" customHeight="1" x14ac:dyDescent="0.25">
      <c r="B48" s="172"/>
      <c r="C48" s="51" t="s">
        <v>194</v>
      </c>
      <c r="D48" s="113">
        <v>2123.8973527346488</v>
      </c>
      <c r="E48" s="113">
        <v>553.15944364006623</v>
      </c>
      <c r="F48" s="113">
        <v>291.32408640980879</v>
      </c>
      <c r="G48" s="113">
        <v>2072.9181999785169</v>
      </c>
      <c r="H48" s="113">
        <v>865.23789598477333</v>
      </c>
      <c r="I48" s="113"/>
      <c r="J48" s="113">
        <v>30.224786821232701</v>
      </c>
      <c r="K48" s="113">
        <v>1181.1555632424136</v>
      </c>
      <c r="L48" s="113">
        <v>1573.7284404745922</v>
      </c>
      <c r="M48" s="113">
        <v>1859.3640689095414</v>
      </c>
    </row>
    <row r="49" spans="2:13" ht="14.25" x14ac:dyDescent="0.3">
      <c r="B49" s="21"/>
      <c r="C49" s="21"/>
      <c r="D49" s="21"/>
      <c r="E49" s="21"/>
      <c r="F49" s="21"/>
      <c r="G49" s="21"/>
      <c r="H49" s="21"/>
      <c r="I49" s="20"/>
      <c r="J49" s="20"/>
      <c r="K49" s="20"/>
      <c r="L49" s="20"/>
      <c r="M49" s="20"/>
    </row>
    <row r="50" spans="2:13" ht="14.25" x14ac:dyDescent="0.25">
      <c r="B50" s="171" t="s">
        <v>508</v>
      </c>
      <c r="C50" s="171"/>
      <c r="D50" s="171"/>
      <c r="E50" s="171"/>
      <c r="F50" s="171"/>
      <c r="G50" s="171"/>
      <c r="H50" s="171"/>
      <c r="I50" s="171"/>
      <c r="J50" s="171"/>
      <c r="K50" s="171"/>
      <c r="L50" s="20"/>
      <c r="M50" s="20"/>
    </row>
  </sheetData>
  <mergeCells count="27">
    <mergeCell ref="B7:M7"/>
    <mergeCell ref="B8:M8"/>
    <mergeCell ref="B9:C11"/>
    <mergeCell ref="D9:M9"/>
    <mergeCell ref="D10:F10"/>
    <mergeCell ref="G10:J10"/>
    <mergeCell ref="K10:M10"/>
    <mergeCell ref="B33:B34"/>
    <mergeCell ref="B12:B13"/>
    <mergeCell ref="B14:M14"/>
    <mergeCell ref="B15:B16"/>
    <mergeCell ref="B17:B18"/>
    <mergeCell ref="B19:B20"/>
    <mergeCell ref="B21:B22"/>
    <mergeCell ref="B23:B24"/>
    <mergeCell ref="B25:B26"/>
    <mergeCell ref="B27:B28"/>
    <mergeCell ref="B29:B30"/>
    <mergeCell ref="B31:B32"/>
    <mergeCell ref="B47:B48"/>
    <mergeCell ref="B50:K50"/>
    <mergeCell ref="B35:B36"/>
    <mergeCell ref="B37:B38"/>
    <mergeCell ref="B39:B40"/>
    <mergeCell ref="B41:B42"/>
    <mergeCell ref="B43:B44"/>
    <mergeCell ref="B45:B46"/>
  </mergeCells>
  <hyperlinks>
    <hyperlink ref="O9" location="ÍNDICE!A1" display="ÍNDICE" xr:uid="{00000000-0004-0000-0500-000000000000}"/>
  </hyperlinks>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B1:K48"/>
  <sheetViews>
    <sheetView showGridLines="0" topLeftCell="A7" zoomScaleNormal="100" workbookViewId="0">
      <selection activeCell="F8" sqref="F8"/>
    </sheetView>
  </sheetViews>
  <sheetFormatPr baseColWidth="10" defaultColWidth="8" defaultRowHeight="13.5" x14ac:dyDescent="0.25"/>
  <cols>
    <col min="1" max="1" width="4" style="7" customWidth="1"/>
    <col min="2" max="2" width="26.25" style="7" customWidth="1"/>
    <col min="3" max="3" width="23.125" style="7" customWidth="1"/>
    <col min="4" max="7" width="8.25" style="7" bestFit="1" customWidth="1"/>
    <col min="8" max="8" width="10.125" style="7" bestFit="1" customWidth="1"/>
    <col min="9" max="16384" width="8" style="7"/>
  </cols>
  <sheetData>
    <row r="1" spans="2:11" ht="17.25" customHeight="1" x14ac:dyDescent="0.25"/>
    <row r="2" spans="2:11" ht="17.25" customHeight="1" x14ac:dyDescent="0.25"/>
    <row r="3" spans="2:11" ht="17.25" customHeight="1" x14ac:dyDescent="0.25"/>
    <row r="4" spans="2:11" ht="17.25" customHeight="1" x14ac:dyDescent="0.25"/>
    <row r="5" spans="2:11" ht="17.25" customHeight="1" x14ac:dyDescent="0.3">
      <c r="B5" s="4"/>
      <c r="C5" s="4"/>
    </row>
    <row r="6" spans="2:11" ht="17.25" customHeight="1" x14ac:dyDescent="0.3">
      <c r="B6" s="170"/>
      <c r="C6" s="170"/>
      <c r="D6" s="170"/>
      <c r="E6" s="170"/>
      <c r="F6" s="170"/>
      <c r="G6" s="170"/>
      <c r="H6" s="170"/>
    </row>
    <row r="7" spans="2:11" ht="17.25" customHeight="1" x14ac:dyDescent="0.3">
      <c r="B7" s="170"/>
      <c r="C7" s="170"/>
      <c r="D7" s="170"/>
      <c r="E7" s="170"/>
      <c r="F7" s="170"/>
      <c r="G7" s="170"/>
      <c r="H7" s="170"/>
    </row>
    <row r="8" spans="2:11" ht="33" customHeight="1" x14ac:dyDescent="0.25">
      <c r="B8" s="177" t="s">
        <v>145</v>
      </c>
      <c r="C8" s="49" t="s">
        <v>363</v>
      </c>
      <c r="F8" s="93" t="s">
        <v>147</v>
      </c>
      <c r="K8" s="19"/>
    </row>
    <row r="9" spans="2:11" ht="23.25" customHeight="1" x14ac:dyDescent="0.25">
      <c r="B9" s="177"/>
      <c r="C9" s="174" t="s">
        <v>336</v>
      </c>
      <c r="J9" s="19"/>
      <c r="K9" s="19"/>
    </row>
    <row r="10" spans="2:11" x14ac:dyDescent="0.25">
      <c r="B10" s="177"/>
      <c r="C10" s="174"/>
      <c r="J10" s="19"/>
      <c r="K10" s="19"/>
    </row>
    <row r="11" spans="2:11" x14ac:dyDescent="0.25">
      <c r="B11" s="60" t="s">
        <v>157</v>
      </c>
      <c r="C11" s="63">
        <v>2241396.8464605687</v>
      </c>
    </row>
    <row r="12" spans="2:11" ht="14.25" x14ac:dyDescent="0.25">
      <c r="B12" s="61" t="s">
        <v>158</v>
      </c>
      <c r="C12" s="64">
        <v>1123851.7484497104</v>
      </c>
    </row>
    <row r="13" spans="2:11" ht="14.25" x14ac:dyDescent="0.25">
      <c r="B13" s="61" t="s">
        <v>159</v>
      </c>
      <c r="C13" s="64">
        <v>1047094.6622172922</v>
      </c>
    </row>
    <row r="14" spans="2:11" ht="14.25" x14ac:dyDescent="0.25">
      <c r="B14" s="61" t="s">
        <v>160</v>
      </c>
      <c r="C14" s="64">
        <v>70450.435793578799</v>
      </c>
    </row>
    <row r="15" spans="2:11" x14ac:dyDescent="0.25">
      <c r="B15" s="174"/>
      <c r="C15" s="174"/>
    </row>
    <row r="16" spans="2:11" x14ac:dyDescent="0.25">
      <c r="B16" s="182" t="s">
        <v>158</v>
      </c>
      <c r="C16" s="182"/>
    </row>
    <row r="17" spans="2:3" ht="14.25" x14ac:dyDescent="0.25">
      <c r="B17" s="61" t="s">
        <v>161</v>
      </c>
      <c r="C17" s="64">
        <v>47831.696503673302</v>
      </c>
    </row>
    <row r="18" spans="2:3" ht="14.25" x14ac:dyDescent="0.25">
      <c r="B18" s="61" t="s">
        <v>162</v>
      </c>
      <c r="C18" s="64">
        <v>62243.523203278528</v>
      </c>
    </row>
    <row r="19" spans="2:3" ht="14.25" x14ac:dyDescent="0.25">
      <c r="B19" s="61" t="s">
        <v>163</v>
      </c>
      <c r="C19" s="64">
        <v>44246.205854848049</v>
      </c>
    </row>
    <row r="20" spans="2:3" ht="14.25" x14ac:dyDescent="0.25">
      <c r="B20" s="61" t="s">
        <v>164</v>
      </c>
      <c r="C20" s="64">
        <v>104598.94083155577</v>
      </c>
    </row>
    <row r="21" spans="2:3" ht="14.25" x14ac:dyDescent="0.25">
      <c r="B21" s="61" t="s">
        <v>165</v>
      </c>
      <c r="C21" s="64">
        <v>132887.65970180312</v>
      </c>
    </row>
    <row r="22" spans="2:3" ht="14.25" x14ac:dyDescent="0.25">
      <c r="B22" s="61" t="s">
        <v>166</v>
      </c>
      <c r="C22" s="64">
        <v>64151.472265778422</v>
      </c>
    </row>
    <row r="23" spans="2:3" ht="14.25" x14ac:dyDescent="0.25">
      <c r="B23" s="61" t="s">
        <v>167</v>
      </c>
      <c r="C23" s="64">
        <v>39963.688750973211</v>
      </c>
    </row>
    <row r="24" spans="2:3" ht="14.25" x14ac:dyDescent="0.25">
      <c r="B24" s="61" t="s">
        <v>168</v>
      </c>
      <c r="C24" s="64">
        <v>41510.363402004215</v>
      </c>
    </row>
    <row r="25" spans="2:3" ht="14.25" x14ac:dyDescent="0.25">
      <c r="B25" s="61" t="s">
        <v>169</v>
      </c>
      <c r="C25" s="64">
        <v>107090.80874645835</v>
      </c>
    </row>
    <row r="26" spans="2:3" ht="14.25" x14ac:dyDescent="0.25">
      <c r="B26" s="61" t="s">
        <v>170</v>
      </c>
      <c r="C26" s="64">
        <v>72059.486430798992</v>
      </c>
    </row>
    <row r="27" spans="2:3" ht="30.75" customHeight="1" x14ac:dyDescent="0.25">
      <c r="B27" s="62" t="s">
        <v>171</v>
      </c>
      <c r="C27" s="64">
        <v>407267.90275854093</v>
      </c>
    </row>
    <row r="28" spans="2:3" x14ac:dyDescent="0.25">
      <c r="B28" s="174"/>
      <c r="C28" s="174"/>
    </row>
    <row r="29" spans="2:3" x14ac:dyDescent="0.25">
      <c r="B29" s="182" t="s">
        <v>159</v>
      </c>
      <c r="C29" s="182"/>
    </row>
    <row r="30" spans="2:3" ht="14.25" x14ac:dyDescent="0.25">
      <c r="B30" s="61" t="s">
        <v>172</v>
      </c>
      <c r="C30" s="64">
        <v>371748.69967759878</v>
      </c>
    </row>
    <row r="31" spans="2:3" ht="14.25" x14ac:dyDescent="0.25">
      <c r="B31" s="61" t="s">
        <v>173</v>
      </c>
      <c r="C31" s="64">
        <v>38676.447789777201</v>
      </c>
    </row>
    <row r="32" spans="2:3" ht="14.25" x14ac:dyDescent="0.25">
      <c r="B32" s="61" t="s">
        <v>174</v>
      </c>
      <c r="C32" s="64">
        <v>289074.40021590574</v>
      </c>
    </row>
    <row r="33" spans="2:6" ht="14.25" x14ac:dyDescent="0.25">
      <c r="B33" s="61" t="s">
        <v>175</v>
      </c>
      <c r="C33" s="64">
        <v>84545.236325670194</v>
      </c>
    </row>
    <row r="34" spans="2:6" ht="14.25" x14ac:dyDescent="0.25">
      <c r="B34" s="61" t="s">
        <v>176</v>
      </c>
      <c r="C34" s="64">
        <v>143809.90183392842</v>
      </c>
    </row>
    <row r="35" spans="2:6" ht="14.25" x14ac:dyDescent="0.25">
      <c r="B35" s="61" t="s">
        <v>177</v>
      </c>
      <c r="C35" s="64">
        <v>119239.97637440501</v>
      </c>
    </row>
    <row r="36" spans="2:6" x14ac:dyDescent="0.25">
      <c r="B36" s="174"/>
      <c r="C36" s="174"/>
    </row>
    <row r="37" spans="2:6" x14ac:dyDescent="0.25">
      <c r="B37" s="182" t="s">
        <v>160</v>
      </c>
      <c r="C37" s="182"/>
    </row>
    <row r="38" spans="2:6" ht="14.25" x14ac:dyDescent="0.25">
      <c r="B38" s="61" t="s">
        <v>178</v>
      </c>
      <c r="C38" s="64">
        <v>15616.727093207557</v>
      </c>
    </row>
    <row r="39" spans="2:6" ht="14.25" x14ac:dyDescent="0.25">
      <c r="B39" s="61" t="s">
        <v>179</v>
      </c>
      <c r="C39" s="64">
        <v>13163.122663485019</v>
      </c>
    </row>
    <row r="40" spans="2:6" ht="14.25" x14ac:dyDescent="0.25">
      <c r="B40" s="61" t="s">
        <v>180</v>
      </c>
      <c r="C40" s="64">
        <v>10361.738576289459</v>
      </c>
    </row>
    <row r="41" spans="2:6" ht="14.25" x14ac:dyDescent="0.25">
      <c r="B41" s="61" t="s">
        <v>181</v>
      </c>
      <c r="C41" s="64">
        <v>7234.0336251361587</v>
      </c>
    </row>
    <row r="42" spans="2:6" ht="14.25" x14ac:dyDescent="0.25">
      <c r="B42" s="61" t="s">
        <v>182</v>
      </c>
      <c r="C42" s="64">
        <v>13295.601110418424</v>
      </c>
    </row>
    <row r="43" spans="2:6" ht="14.25" x14ac:dyDescent="0.25">
      <c r="B43" s="61" t="s">
        <v>183</v>
      </c>
      <c r="C43" s="64">
        <v>10779.212725042189</v>
      </c>
    </row>
    <row r="44" spans="2:6" ht="14.25" x14ac:dyDescent="0.3">
      <c r="B44" s="15"/>
      <c r="C44" s="15"/>
    </row>
    <row r="45" spans="2:6" ht="14.25" x14ac:dyDescent="0.25">
      <c r="B45" s="161" t="s">
        <v>508</v>
      </c>
      <c r="C45" s="161"/>
      <c r="D45" s="161"/>
      <c r="E45" s="161"/>
      <c r="F45" s="161"/>
    </row>
    <row r="47" spans="2:6" ht="14.25" x14ac:dyDescent="0.3">
      <c r="B47" s="21"/>
    </row>
    <row r="48" spans="2:6" ht="14.25" x14ac:dyDescent="0.3">
      <c r="B48" s="21"/>
    </row>
  </sheetData>
  <mergeCells count="11">
    <mergeCell ref="B16:C16"/>
    <mergeCell ref="B6:H6"/>
    <mergeCell ref="B7:H7"/>
    <mergeCell ref="B8:B10"/>
    <mergeCell ref="C9:C10"/>
    <mergeCell ref="B15:C15"/>
    <mergeCell ref="B28:C28"/>
    <mergeCell ref="B29:C29"/>
    <mergeCell ref="B36:C36"/>
    <mergeCell ref="B37:C37"/>
    <mergeCell ref="B45:F45"/>
  </mergeCells>
  <hyperlinks>
    <hyperlink ref="F8" location="ÍNDICE!A1" display="ÍNDICE" xr:uid="{00000000-0004-0000-3B00-000000000000}"/>
  </hyperlinks>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B1:M47"/>
  <sheetViews>
    <sheetView showGridLines="0" zoomScaleNormal="100" workbookViewId="0">
      <selection activeCell="J8" sqref="J8"/>
    </sheetView>
  </sheetViews>
  <sheetFormatPr baseColWidth="10" defaultColWidth="8" defaultRowHeight="14.25" x14ac:dyDescent="0.3"/>
  <cols>
    <col min="1" max="1" width="1.75" style="7" customWidth="1"/>
    <col min="2" max="2" width="25" style="15" customWidth="1"/>
    <col min="3" max="3" width="15.625" style="15" customWidth="1"/>
    <col min="4" max="5" width="16.125" style="15" customWidth="1"/>
    <col min="6" max="6" width="15.625" style="15" customWidth="1"/>
    <col min="7" max="8" width="16.125" style="15" customWidth="1"/>
    <col min="9" max="9" width="3.625" style="7" customWidth="1"/>
    <col min="10" max="12" width="8.25" style="7" bestFit="1" customWidth="1"/>
    <col min="13" max="13" width="10.125" style="7" bestFit="1" customWidth="1"/>
    <col min="14" max="16384" width="8" style="7"/>
  </cols>
  <sheetData>
    <row r="1" spans="2:13" ht="17.25" customHeight="1" x14ac:dyDescent="0.3"/>
    <row r="2" spans="2:13" ht="17.25" customHeight="1" x14ac:dyDescent="0.3"/>
    <row r="3" spans="2:13" ht="17.25" customHeight="1" x14ac:dyDescent="0.3"/>
    <row r="4" spans="2:13" ht="17.25" customHeight="1" x14ac:dyDescent="0.3"/>
    <row r="5" spans="2:13" ht="17.25" customHeight="1" x14ac:dyDescent="0.3">
      <c r="B5" s="114"/>
      <c r="C5" s="114"/>
      <c r="D5" s="114"/>
      <c r="E5" s="114"/>
      <c r="F5" s="114"/>
      <c r="G5" s="114"/>
    </row>
    <row r="6" spans="2:13" ht="17.25" customHeight="1" x14ac:dyDescent="0.3">
      <c r="B6" s="170"/>
      <c r="C6" s="170"/>
      <c r="D6" s="170"/>
      <c r="E6" s="170"/>
      <c r="F6" s="170"/>
      <c r="G6" s="170"/>
      <c r="H6" s="170"/>
      <c r="I6" s="170"/>
      <c r="J6" s="170"/>
      <c r="K6" s="170"/>
      <c r="L6" s="170"/>
      <c r="M6" s="170"/>
    </row>
    <row r="7" spans="2:13" ht="17.25" customHeight="1" x14ac:dyDescent="0.3">
      <c r="B7" s="170"/>
      <c r="C7" s="170"/>
      <c r="D7" s="170"/>
      <c r="E7" s="170"/>
      <c r="F7" s="170"/>
      <c r="G7" s="170"/>
      <c r="H7" s="170"/>
      <c r="I7" s="170"/>
      <c r="J7" s="170"/>
      <c r="K7" s="170"/>
      <c r="L7" s="170"/>
      <c r="M7" s="170"/>
    </row>
    <row r="8" spans="2:13" ht="28.5" customHeight="1" x14ac:dyDescent="0.25">
      <c r="B8" s="177" t="s">
        <v>145</v>
      </c>
      <c r="C8" s="174" t="s">
        <v>364</v>
      </c>
      <c r="D8" s="174"/>
      <c r="E8" s="174"/>
      <c r="F8" s="174"/>
      <c r="G8" s="174"/>
      <c r="H8" s="174"/>
      <c r="J8" s="93" t="s">
        <v>147</v>
      </c>
      <c r="K8" s="19"/>
    </row>
    <row r="9" spans="2:13" ht="28.5" customHeight="1" x14ac:dyDescent="0.25">
      <c r="B9" s="177"/>
      <c r="C9" s="174" t="s">
        <v>336</v>
      </c>
      <c r="D9" s="174" t="s">
        <v>356</v>
      </c>
      <c r="E9" s="174"/>
      <c r="F9" s="174" t="s">
        <v>336</v>
      </c>
      <c r="G9" s="174" t="s">
        <v>357</v>
      </c>
      <c r="H9" s="174"/>
      <c r="J9" s="19"/>
      <c r="K9" s="19"/>
    </row>
    <row r="10" spans="2:13" ht="27" x14ac:dyDescent="0.25">
      <c r="B10" s="177"/>
      <c r="C10" s="174"/>
      <c r="D10" s="49" t="s">
        <v>365</v>
      </c>
      <c r="E10" s="49" t="s">
        <v>366</v>
      </c>
      <c r="F10" s="174"/>
      <c r="G10" s="49" t="s">
        <v>365</v>
      </c>
      <c r="H10" s="49" t="s">
        <v>366</v>
      </c>
      <c r="J10" s="19"/>
      <c r="K10" s="19"/>
    </row>
    <row r="11" spans="2:13" ht="13.5" x14ac:dyDescent="0.25">
      <c r="B11" s="60" t="s">
        <v>157</v>
      </c>
      <c r="C11" s="63">
        <v>551960.10961790197</v>
      </c>
      <c r="D11" s="63">
        <v>132678.2443472163</v>
      </c>
      <c r="E11" s="63">
        <v>419281.86527068773</v>
      </c>
      <c r="F11" s="63">
        <v>43211.221531248098</v>
      </c>
      <c r="G11" s="63">
        <v>11428.940214471975</v>
      </c>
      <c r="H11" s="63">
        <v>31782.281316776065</v>
      </c>
    </row>
    <row r="12" spans="2:13" x14ac:dyDescent="0.25">
      <c r="B12" s="61" t="s">
        <v>158</v>
      </c>
      <c r="C12" s="64">
        <v>517345.90650716564</v>
      </c>
      <c r="D12" s="64">
        <v>122581.96569049338</v>
      </c>
      <c r="E12" s="64">
        <v>394763.94081667397</v>
      </c>
      <c r="F12" s="64">
        <v>39169.965920733397</v>
      </c>
      <c r="G12" s="64">
        <v>10642.720795149571</v>
      </c>
      <c r="H12" s="64">
        <v>28527.245125583842</v>
      </c>
    </row>
    <row r="13" spans="2:13" x14ac:dyDescent="0.25">
      <c r="B13" s="61" t="s">
        <v>159</v>
      </c>
      <c r="C13" s="64">
        <v>33500.26940595224</v>
      </c>
      <c r="D13" s="64">
        <v>9889.0041778873237</v>
      </c>
      <c r="E13" s="64">
        <v>23611.26522806492</v>
      </c>
      <c r="F13" s="64">
        <v>4002.8639274377342</v>
      </c>
      <c r="G13" s="64">
        <v>764.21941932240168</v>
      </c>
      <c r="H13" s="64">
        <v>3238.6445081153324</v>
      </c>
    </row>
    <row r="14" spans="2:13" x14ac:dyDescent="0.25">
      <c r="B14" s="61" t="s">
        <v>160</v>
      </c>
      <c r="C14" s="64">
        <v>1113.9337047849456</v>
      </c>
      <c r="D14" s="64">
        <v>207.2744788357025</v>
      </c>
      <c r="E14" s="64">
        <v>906.6592259492428</v>
      </c>
      <c r="F14" s="64">
        <v>38.39168307688589</v>
      </c>
      <c r="G14" s="64">
        <v>21.999999999999996</v>
      </c>
      <c r="H14" s="64">
        <v>16.391683076885894</v>
      </c>
    </row>
    <row r="15" spans="2:13" ht="13.5" x14ac:dyDescent="0.25">
      <c r="B15" s="174"/>
      <c r="C15" s="174"/>
      <c r="D15" s="174"/>
      <c r="E15" s="174"/>
      <c r="F15" s="174"/>
      <c r="G15" s="174"/>
      <c r="H15" s="174"/>
    </row>
    <row r="16" spans="2:13" ht="13.5" x14ac:dyDescent="0.25">
      <c r="B16" s="182" t="s">
        <v>158</v>
      </c>
      <c r="C16" s="182"/>
      <c r="D16" s="182"/>
      <c r="E16" s="182"/>
      <c r="F16" s="182"/>
      <c r="G16" s="182"/>
      <c r="H16" s="182"/>
    </row>
    <row r="17" spans="2:8" x14ac:dyDescent="0.25">
      <c r="B17" s="61" t="s">
        <v>161</v>
      </c>
      <c r="C17" s="64">
        <v>64353.904540844109</v>
      </c>
      <c r="D17" s="64">
        <v>16281.864302897104</v>
      </c>
      <c r="E17" s="64">
        <v>48072.040237946996</v>
      </c>
      <c r="F17" s="64">
        <v>7640.3792128361429</v>
      </c>
      <c r="G17" s="64">
        <v>2764.1481593011031</v>
      </c>
      <c r="H17" s="64">
        <v>4876.2310535350398</v>
      </c>
    </row>
    <row r="18" spans="2:8" x14ac:dyDescent="0.25">
      <c r="B18" s="61" t="s">
        <v>162</v>
      </c>
      <c r="C18" s="64">
        <v>18780.999920025231</v>
      </c>
      <c r="D18" s="64">
        <v>4507.2030874779575</v>
      </c>
      <c r="E18" s="64">
        <v>14273.796832547285</v>
      </c>
      <c r="F18" s="64">
        <v>1241.3783680096367</v>
      </c>
      <c r="G18" s="64">
        <v>398.46073636405612</v>
      </c>
      <c r="H18" s="64">
        <v>842.91763164558074</v>
      </c>
    </row>
    <row r="19" spans="2:8" x14ac:dyDescent="0.25">
      <c r="B19" s="61" t="s">
        <v>163</v>
      </c>
      <c r="C19" s="64">
        <v>21819.867151455001</v>
      </c>
      <c r="D19" s="64">
        <v>6383.5727496560121</v>
      </c>
      <c r="E19" s="64">
        <v>15436.294401798999</v>
      </c>
      <c r="F19" s="64">
        <v>1473.3710552072398</v>
      </c>
      <c r="G19" s="64">
        <v>276.41887012842778</v>
      </c>
      <c r="H19" s="64">
        <v>1196.9521850788117</v>
      </c>
    </row>
    <row r="20" spans="2:8" x14ac:dyDescent="0.25">
      <c r="B20" s="61" t="s">
        <v>164</v>
      </c>
      <c r="C20" s="64">
        <v>676.88644407130937</v>
      </c>
      <c r="D20" s="64">
        <v>68.558587249147038</v>
      </c>
      <c r="E20" s="64">
        <v>608.3278568221624</v>
      </c>
      <c r="F20" s="64">
        <v>134.98806157630062</v>
      </c>
      <c r="G20" s="64"/>
      <c r="H20" s="64">
        <v>134.98806157630062</v>
      </c>
    </row>
    <row r="21" spans="2:8" x14ac:dyDescent="0.25">
      <c r="B21" s="61" t="s">
        <v>165</v>
      </c>
      <c r="C21" s="64">
        <v>111011.43497757954</v>
      </c>
      <c r="D21" s="64">
        <v>26844.128946257762</v>
      </c>
      <c r="E21" s="64">
        <v>84167.306031321743</v>
      </c>
      <c r="F21" s="64">
        <v>7683.0833496811456</v>
      </c>
      <c r="G21" s="64">
        <v>2698.936962850506</v>
      </c>
      <c r="H21" s="64">
        <v>4984.1463868306364</v>
      </c>
    </row>
    <row r="22" spans="2:8" x14ac:dyDescent="0.25">
      <c r="B22" s="61" t="s">
        <v>166</v>
      </c>
      <c r="C22" s="64">
        <v>121042.71446358151</v>
      </c>
      <c r="D22" s="64">
        <v>28341.521904043555</v>
      </c>
      <c r="E22" s="64">
        <v>92701.192559537871</v>
      </c>
      <c r="F22" s="64">
        <v>10927.536056787196</v>
      </c>
      <c r="G22" s="64">
        <v>1657.0960787111558</v>
      </c>
      <c r="H22" s="64">
        <v>9270.4399780760341</v>
      </c>
    </row>
    <row r="23" spans="2:8" x14ac:dyDescent="0.25">
      <c r="B23" s="61" t="s">
        <v>167</v>
      </c>
      <c r="C23" s="64">
        <v>7062.8210562727727</v>
      </c>
      <c r="D23" s="64">
        <v>1543.9801298789125</v>
      </c>
      <c r="E23" s="64">
        <v>5518.8409263938593</v>
      </c>
      <c r="F23" s="64">
        <v>369.10454757984064</v>
      </c>
      <c r="G23" s="64">
        <v>78.22042320939677</v>
      </c>
      <c r="H23" s="64">
        <v>290.88412437044383</v>
      </c>
    </row>
    <row r="24" spans="2:8" x14ac:dyDescent="0.25">
      <c r="B24" s="61" t="s">
        <v>168</v>
      </c>
      <c r="C24" s="64">
        <v>41016.687948543877</v>
      </c>
      <c r="D24" s="64">
        <v>10355.07621919886</v>
      </c>
      <c r="E24" s="64">
        <v>30661.611729345008</v>
      </c>
      <c r="F24" s="64">
        <v>436.64149782507053</v>
      </c>
      <c r="G24" s="64">
        <v>58.510063517121139</v>
      </c>
      <c r="H24" s="64">
        <v>378.13143430794946</v>
      </c>
    </row>
    <row r="25" spans="2:8" x14ac:dyDescent="0.25">
      <c r="B25" s="61" t="s">
        <v>169</v>
      </c>
      <c r="C25" s="64">
        <v>42851.04388449034</v>
      </c>
      <c r="D25" s="64">
        <v>10936.51652227422</v>
      </c>
      <c r="E25" s="64">
        <v>31914.52736221606</v>
      </c>
      <c r="F25" s="64">
        <v>4480.7172912421929</v>
      </c>
      <c r="G25" s="64">
        <v>1600.56333485665</v>
      </c>
      <c r="H25" s="64">
        <v>2880.1539563855417</v>
      </c>
    </row>
    <row r="26" spans="2:8" x14ac:dyDescent="0.25">
      <c r="B26" s="61" t="s">
        <v>170</v>
      </c>
      <c r="C26" s="64">
        <v>88496.318735941721</v>
      </c>
      <c r="D26" s="64">
        <v>17222.555303233523</v>
      </c>
      <c r="E26" s="64">
        <v>71273.763432708292</v>
      </c>
      <c r="F26" s="64">
        <v>4695.281557081139</v>
      </c>
      <c r="G26" s="64">
        <v>1066.6237047573798</v>
      </c>
      <c r="H26" s="64">
        <v>3628.6578523237636</v>
      </c>
    </row>
    <row r="27" spans="2:8" ht="30.75" customHeight="1" x14ac:dyDescent="0.25">
      <c r="B27" s="62" t="s">
        <v>171</v>
      </c>
      <c r="C27" s="64">
        <v>233.22738436131721</v>
      </c>
      <c r="D27" s="64">
        <v>96.987938326035803</v>
      </c>
      <c r="E27" s="64">
        <v>136.23944603528133</v>
      </c>
      <c r="F27" s="64">
        <v>87.484922907544771</v>
      </c>
      <c r="G27" s="64">
        <v>43.742461453772385</v>
      </c>
      <c r="H27" s="64">
        <v>43.742461453772385</v>
      </c>
    </row>
    <row r="28" spans="2:8" ht="13.5" x14ac:dyDescent="0.25">
      <c r="B28" s="174"/>
      <c r="C28" s="174"/>
      <c r="D28" s="174"/>
      <c r="E28" s="174"/>
      <c r="F28" s="174"/>
      <c r="G28" s="174"/>
      <c r="H28" s="174"/>
    </row>
    <row r="29" spans="2:8" ht="13.5" x14ac:dyDescent="0.25">
      <c r="B29" s="182" t="s">
        <v>159</v>
      </c>
      <c r="C29" s="182"/>
      <c r="D29" s="182"/>
      <c r="E29" s="182"/>
      <c r="F29" s="182"/>
      <c r="G29" s="182"/>
      <c r="H29" s="182"/>
    </row>
    <row r="30" spans="2:8" x14ac:dyDescent="0.25">
      <c r="B30" s="61" t="s">
        <v>172</v>
      </c>
      <c r="C30" s="64">
        <v>10356.529630288369</v>
      </c>
      <c r="D30" s="64">
        <v>2437.4767010697251</v>
      </c>
      <c r="E30" s="64">
        <v>7919.0529292186429</v>
      </c>
      <c r="F30" s="64">
        <v>178.5472817355338</v>
      </c>
      <c r="G30" s="64"/>
      <c r="H30" s="64">
        <v>178.5472817355338</v>
      </c>
    </row>
    <row r="31" spans="2:8" x14ac:dyDescent="0.25">
      <c r="B31" s="61" t="s">
        <v>173</v>
      </c>
      <c r="C31" s="64">
        <v>2203.9113841913736</v>
      </c>
      <c r="D31" s="64">
        <v>509.4204511260034</v>
      </c>
      <c r="E31" s="64">
        <v>1694.4909330653707</v>
      </c>
      <c r="F31" s="64">
        <v>398.77281545283057</v>
      </c>
      <c r="G31" s="64"/>
      <c r="H31" s="64">
        <v>398.77281545283057</v>
      </c>
    </row>
    <row r="32" spans="2:8" x14ac:dyDescent="0.25">
      <c r="B32" s="61" t="s">
        <v>174</v>
      </c>
      <c r="C32" s="64">
        <v>18396.78723146049</v>
      </c>
      <c r="D32" s="64">
        <v>6010.6653950556583</v>
      </c>
      <c r="E32" s="64">
        <v>12386.121836404835</v>
      </c>
      <c r="F32" s="64">
        <v>2118.359245411827</v>
      </c>
      <c r="G32" s="64">
        <v>645.13483778611248</v>
      </c>
      <c r="H32" s="64">
        <v>1473.2244076257145</v>
      </c>
    </row>
    <row r="33" spans="2:11" x14ac:dyDescent="0.25">
      <c r="B33" s="61" t="s">
        <v>175</v>
      </c>
      <c r="C33" s="64">
        <v>591.67620651752486</v>
      </c>
      <c r="D33" s="64">
        <v>504.03160928537227</v>
      </c>
      <c r="E33" s="64">
        <v>87.644597232152648</v>
      </c>
      <c r="F33" s="64">
        <v>175.03163197489249</v>
      </c>
      <c r="G33" s="64">
        <v>103.61811082005134</v>
      </c>
      <c r="H33" s="64">
        <v>71.413521154841163</v>
      </c>
    </row>
    <row r="34" spans="2:11" x14ac:dyDescent="0.25">
      <c r="B34" s="61" t="s">
        <v>176</v>
      </c>
      <c r="C34" s="64">
        <v>1515.7098300966213</v>
      </c>
      <c r="D34" s="64">
        <v>273.46108873932508</v>
      </c>
      <c r="E34" s="64">
        <v>1242.2487413572958</v>
      </c>
      <c r="F34" s="64">
        <v>1097.2844300579029</v>
      </c>
      <c r="G34" s="64">
        <v>15.466470716237993</v>
      </c>
      <c r="H34" s="64">
        <v>1081.8179593416648</v>
      </c>
    </row>
    <row r="35" spans="2:11" x14ac:dyDescent="0.25">
      <c r="B35" s="61" t="s">
        <v>177</v>
      </c>
      <c r="C35" s="64">
        <v>435.6551233978555</v>
      </c>
      <c r="D35" s="64">
        <v>153.9489326112386</v>
      </c>
      <c r="E35" s="64">
        <v>281.70619078661696</v>
      </c>
      <c r="F35" s="64">
        <v>34.868522804748117</v>
      </c>
      <c r="G35" s="64"/>
      <c r="H35" s="64">
        <v>34.868522804748117</v>
      </c>
    </row>
    <row r="36" spans="2:11" ht="13.5" x14ac:dyDescent="0.25">
      <c r="B36" s="174"/>
      <c r="C36" s="174"/>
      <c r="D36" s="174"/>
      <c r="E36" s="174"/>
      <c r="F36" s="174"/>
      <c r="G36" s="174"/>
      <c r="H36" s="174"/>
    </row>
    <row r="37" spans="2:11" ht="13.5" x14ac:dyDescent="0.25">
      <c r="B37" s="182" t="s">
        <v>160</v>
      </c>
      <c r="C37" s="182"/>
      <c r="D37" s="182"/>
      <c r="E37" s="182"/>
      <c r="F37" s="182"/>
      <c r="G37" s="182"/>
      <c r="H37" s="182"/>
    </row>
    <row r="38" spans="2:11" x14ac:dyDescent="0.25">
      <c r="B38" s="61" t="s">
        <v>178</v>
      </c>
      <c r="C38" s="64">
        <v>453.46872318222086</v>
      </c>
      <c r="D38" s="64">
        <v>24.519018281339882</v>
      </c>
      <c r="E38" s="64">
        <v>428.94970490088104</v>
      </c>
      <c r="F38" s="64">
        <v>0.25391067174245724</v>
      </c>
      <c r="G38" s="64"/>
      <c r="H38" s="64">
        <v>0.25391067174245724</v>
      </c>
    </row>
    <row r="39" spans="2:11" x14ac:dyDescent="0.25">
      <c r="B39" s="61" t="s">
        <v>179</v>
      </c>
      <c r="C39" s="64">
        <v>116.69431903737392</v>
      </c>
      <c r="D39" s="64">
        <v>8.6982055709305737</v>
      </c>
      <c r="E39" s="64">
        <v>107.99611346644325</v>
      </c>
      <c r="F39" s="64"/>
      <c r="G39" s="64"/>
      <c r="H39" s="64"/>
    </row>
    <row r="40" spans="2:11" x14ac:dyDescent="0.25">
      <c r="B40" s="61" t="s">
        <v>180</v>
      </c>
      <c r="C40" s="64">
        <v>75.999999999999986</v>
      </c>
      <c r="D40" s="64">
        <v>14.999999999999996</v>
      </c>
      <c r="E40" s="64">
        <v>60.999999999999986</v>
      </c>
      <c r="F40" s="64">
        <v>29.999999999999993</v>
      </c>
      <c r="G40" s="64">
        <v>21.999999999999996</v>
      </c>
      <c r="H40" s="64">
        <v>7.9999999999999982</v>
      </c>
    </row>
    <row r="41" spans="2:11" x14ac:dyDescent="0.25">
      <c r="B41" s="61" t="s">
        <v>181</v>
      </c>
      <c r="C41" s="64"/>
      <c r="D41" s="64"/>
      <c r="E41" s="64"/>
      <c r="F41" s="64"/>
      <c r="G41" s="64"/>
      <c r="H41" s="64"/>
    </row>
    <row r="42" spans="2:11" x14ac:dyDescent="0.25">
      <c r="B42" s="61" t="s">
        <v>182</v>
      </c>
      <c r="C42" s="64">
        <v>81.695005485901348</v>
      </c>
      <c r="D42" s="64"/>
      <c r="E42" s="64">
        <v>81.695005485901348</v>
      </c>
      <c r="F42" s="64">
        <v>8.137772405143437</v>
      </c>
      <c r="G42" s="64"/>
      <c r="H42" s="64">
        <v>8.137772405143437</v>
      </c>
    </row>
    <row r="43" spans="2:11" x14ac:dyDescent="0.25">
      <c r="B43" s="61" t="s">
        <v>183</v>
      </c>
      <c r="C43" s="64">
        <v>386.07565707944934</v>
      </c>
      <c r="D43" s="64">
        <v>159.05725498343205</v>
      </c>
      <c r="E43" s="64">
        <v>227.01840209601735</v>
      </c>
      <c r="F43" s="64"/>
      <c r="G43" s="64"/>
      <c r="H43" s="64"/>
    </row>
    <row r="45" spans="2:11" x14ac:dyDescent="0.25">
      <c r="B45" s="161" t="s">
        <v>508</v>
      </c>
      <c r="C45" s="161"/>
      <c r="D45" s="161"/>
      <c r="E45" s="161"/>
      <c r="F45" s="161"/>
      <c r="G45" s="161"/>
      <c r="H45" s="161"/>
      <c r="I45" s="161"/>
      <c r="J45" s="161"/>
      <c r="K45" s="161"/>
    </row>
    <row r="46" spans="2:11" x14ac:dyDescent="0.3">
      <c r="B46" s="21" t="s">
        <v>334</v>
      </c>
    </row>
    <row r="47" spans="2:11" x14ac:dyDescent="0.3">
      <c r="B47" s="21" t="s">
        <v>509</v>
      </c>
    </row>
  </sheetData>
  <mergeCells count="15">
    <mergeCell ref="B6:M6"/>
    <mergeCell ref="B7:M7"/>
    <mergeCell ref="B8:B10"/>
    <mergeCell ref="C8:H8"/>
    <mergeCell ref="C9:C10"/>
    <mergeCell ref="D9:E9"/>
    <mergeCell ref="F9:F10"/>
    <mergeCell ref="G9:H9"/>
    <mergeCell ref="B45:K45"/>
    <mergeCell ref="B15:H15"/>
    <mergeCell ref="B16:H16"/>
    <mergeCell ref="B28:H28"/>
    <mergeCell ref="B29:H29"/>
    <mergeCell ref="B36:H36"/>
    <mergeCell ref="B37:H37"/>
  </mergeCells>
  <hyperlinks>
    <hyperlink ref="J8" location="ÍNDICE!A1" display="ÍNDICE" xr:uid="{00000000-0004-0000-3C00-000000000000}"/>
  </hyperlinks>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B1:K44"/>
  <sheetViews>
    <sheetView showGridLines="0" zoomScaleNormal="100" workbookViewId="0">
      <selection activeCell="L8" sqref="L8"/>
    </sheetView>
  </sheetViews>
  <sheetFormatPr baseColWidth="10" defaultColWidth="8" defaultRowHeight="14.25" x14ac:dyDescent="0.3"/>
  <cols>
    <col min="1" max="1" width="1.75" style="7" customWidth="1"/>
    <col min="2" max="2" width="25" style="15" customWidth="1"/>
    <col min="3" max="6" width="17.625" style="15" customWidth="1"/>
    <col min="7" max="7" width="3.625" style="7" customWidth="1"/>
    <col min="8" max="8" width="8.25" style="7" bestFit="1" customWidth="1"/>
    <col min="9" max="16384" width="8" style="7"/>
  </cols>
  <sheetData>
    <row r="1" spans="2:8" ht="17.25" customHeight="1" x14ac:dyDescent="0.3"/>
    <row r="2" spans="2:8" ht="17.25" customHeight="1" x14ac:dyDescent="0.3"/>
    <row r="3" spans="2:8" ht="17.25" customHeight="1" x14ac:dyDescent="0.3"/>
    <row r="4" spans="2:8" ht="17.25" customHeight="1" x14ac:dyDescent="0.3"/>
    <row r="5" spans="2:8" ht="17.25" customHeight="1" x14ac:dyDescent="0.3">
      <c r="B5" s="114"/>
      <c r="C5" s="114"/>
      <c r="D5" s="114"/>
      <c r="E5" s="114"/>
      <c r="F5" s="114"/>
    </row>
    <row r="6" spans="2:8" ht="17.25" customHeight="1" x14ac:dyDescent="0.3">
      <c r="B6" s="170"/>
      <c r="C6" s="170"/>
      <c r="D6" s="170"/>
      <c r="E6" s="170"/>
      <c r="F6" s="170"/>
      <c r="G6" s="170"/>
      <c r="H6" s="170"/>
    </row>
    <row r="7" spans="2:8" ht="17.25" customHeight="1" x14ac:dyDescent="0.3">
      <c r="B7" s="170"/>
      <c r="C7" s="170"/>
      <c r="D7" s="170"/>
      <c r="E7" s="170"/>
      <c r="F7" s="170"/>
      <c r="G7" s="170"/>
      <c r="H7" s="170"/>
    </row>
    <row r="8" spans="2:8" ht="31.5" customHeight="1" x14ac:dyDescent="0.25">
      <c r="B8" s="177" t="s">
        <v>145</v>
      </c>
      <c r="C8" s="174" t="s">
        <v>367</v>
      </c>
      <c r="D8" s="174"/>
      <c r="E8" s="174"/>
      <c r="F8" s="174"/>
      <c r="H8" s="93" t="s">
        <v>147</v>
      </c>
    </row>
    <row r="9" spans="2:8" ht="31.5" customHeight="1" x14ac:dyDescent="0.25">
      <c r="B9" s="177"/>
      <c r="C9" s="49" t="s">
        <v>315</v>
      </c>
      <c r="D9" s="49" t="s">
        <v>316</v>
      </c>
      <c r="E9" s="49" t="s">
        <v>368</v>
      </c>
      <c r="F9" s="49" t="s">
        <v>318</v>
      </c>
      <c r="H9" s="19"/>
    </row>
    <row r="10" spans="2:8" ht="13.5" x14ac:dyDescent="0.25">
      <c r="B10" s="60" t="s">
        <v>157</v>
      </c>
      <c r="C10" s="63">
        <v>33166.842080897972</v>
      </c>
      <c r="D10" s="63">
        <v>155407.35502171621</v>
      </c>
      <c r="E10" s="63">
        <v>61914.192314962216</v>
      </c>
      <c r="F10" s="63">
        <v>23789.380027017873</v>
      </c>
      <c r="H10" s="19"/>
    </row>
    <row r="11" spans="2:8" x14ac:dyDescent="0.25">
      <c r="B11" s="61" t="s">
        <v>158</v>
      </c>
      <c r="C11" s="64">
        <v>25539.63583017081</v>
      </c>
      <c r="D11" s="64">
        <v>76912.588795925243</v>
      </c>
      <c r="E11" s="64">
        <v>15104.571141857987</v>
      </c>
      <c r="F11" s="64">
        <v>21204.327733273713</v>
      </c>
      <c r="H11" s="19"/>
    </row>
    <row r="12" spans="2:8" x14ac:dyDescent="0.25">
      <c r="B12" s="61" t="s">
        <v>159</v>
      </c>
      <c r="C12" s="64">
        <v>7092.990911738937</v>
      </c>
      <c r="D12" s="64">
        <v>64684.081903062455</v>
      </c>
      <c r="E12" s="64">
        <v>44031.752693112947</v>
      </c>
      <c r="F12" s="64">
        <v>1885.0284902780493</v>
      </c>
    </row>
    <row r="13" spans="2:8" x14ac:dyDescent="0.25">
      <c r="B13" s="61" t="s">
        <v>160</v>
      </c>
      <c r="C13" s="64">
        <v>534.21533898829864</v>
      </c>
      <c r="D13" s="64">
        <v>13810.68432272937</v>
      </c>
      <c r="E13" s="64">
        <v>2777.868479991349</v>
      </c>
      <c r="F13" s="64">
        <v>700.02380346610948</v>
      </c>
    </row>
    <row r="14" spans="2:8" ht="13.5" x14ac:dyDescent="0.25">
      <c r="B14" s="174"/>
      <c r="C14" s="174"/>
      <c r="D14" s="174"/>
      <c r="E14" s="174"/>
      <c r="F14" s="174"/>
    </row>
    <row r="15" spans="2:8" ht="13.5" x14ac:dyDescent="0.25">
      <c r="B15" s="182" t="s">
        <v>158</v>
      </c>
      <c r="C15" s="182"/>
      <c r="D15" s="182"/>
      <c r="E15" s="182"/>
      <c r="F15" s="182"/>
    </row>
    <row r="16" spans="2:8" x14ac:dyDescent="0.25">
      <c r="B16" s="61" t="s">
        <v>161</v>
      </c>
      <c r="C16" s="64">
        <v>740.83457339647339</v>
      </c>
      <c r="D16" s="64">
        <v>17831.709981038603</v>
      </c>
      <c r="E16" s="64">
        <v>1211.0357011373981</v>
      </c>
      <c r="F16" s="64">
        <v>750.08655259686395</v>
      </c>
    </row>
    <row r="17" spans="2:6" x14ac:dyDescent="0.25">
      <c r="B17" s="61" t="s">
        <v>162</v>
      </c>
      <c r="C17" s="64">
        <v>928.27802983811478</v>
      </c>
      <c r="D17" s="64">
        <v>4439.6583172506571</v>
      </c>
      <c r="E17" s="64">
        <v>4010.8374412861481</v>
      </c>
      <c r="F17" s="64">
        <v>62.904360236460548</v>
      </c>
    </row>
    <row r="18" spans="2:6" x14ac:dyDescent="0.25">
      <c r="B18" s="61" t="s">
        <v>163</v>
      </c>
      <c r="C18" s="64">
        <v>330.48911393122359</v>
      </c>
      <c r="D18" s="64">
        <v>4315.3550249087839</v>
      </c>
      <c r="E18" s="64">
        <v>283.47208309133276</v>
      </c>
      <c r="F18" s="64">
        <v>52.985050111680657</v>
      </c>
    </row>
    <row r="19" spans="2:6" x14ac:dyDescent="0.25">
      <c r="B19" s="61" t="s">
        <v>164</v>
      </c>
      <c r="C19" s="64">
        <v>13.880504462984479</v>
      </c>
      <c r="D19" s="64">
        <v>3007.235196549776</v>
      </c>
      <c r="E19" s="64">
        <v>118.69553226783101</v>
      </c>
      <c r="F19" s="64">
        <v>74.39370014066391</v>
      </c>
    </row>
    <row r="20" spans="2:6" x14ac:dyDescent="0.25">
      <c r="B20" s="61" t="s">
        <v>165</v>
      </c>
      <c r="C20" s="64">
        <v>3855.4468940185557</v>
      </c>
      <c r="D20" s="64">
        <v>6277.5657988480052</v>
      </c>
      <c r="E20" s="64">
        <v>1991.7706849957149</v>
      </c>
      <c r="F20" s="64">
        <v>745.51294956953495</v>
      </c>
    </row>
    <row r="21" spans="2:6" x14ac:dyDescent="0.25">
      <c r="B21" s="61" t="s">
        <v>166</v>
      </c>
      <c r="C21" s="64">
        <v>11250.764986603919</v>
      </c>
      <c r="D21" s="64">
        <v>6665.9472489177879</v>
      </c>
      <c r="E21" s="64">
        <v>715.99722140413746</v>
      </c>
      <c r="F21" s="64">
        <v>187.51481084112692</v>
      </c>
    </row>
    <row r="22" spans="2:6" x14ac:dyDescent="0.25">
      <c r="B22" s="61" t="s">
        <v>167</v>
      </c>
      <c r="C22" s="64">
        <v>819.16033386104175</v>
      </c>
      <c r="D22" s="64">
        <v>5969.1267976619374</v>
      </c>
      <c r="E22" s="64">
        <v>708.73484535062039</v>
      </c>
      <c r="F22" s="64">
        <v>295.27877487289953</v>
      </c>
    </row>
    <row r="23" spans="2:6" x14ac:dyDescent="0.25">
      <c r="B23" s="61" t="s">
        <v>168</v>
      </c>
      <c r="C23" s="64">
        <v>3376.864613199994</v>
      </c>
      <c r="D23" s="64">
        <v>8520.3321249869641</v>
      </c>
      <c r="E23" s="64">
        <v>2658.9587858319687</v>
      </c>
      <c r="F23" s="64">
        <v>18299.787626045338</v>
      </c>
    </row>
    <row r="24" spans="2:6" x14ac:dyDescent="0.25">
      <c r="B24" s="61" t="s">
        <v>169</v>
      </c>
      <c r="C24" s="64">
        <v>695.53060984527212</v>
      </c>
      <c r="D24" s="64">
        <v>13043.049170502934</v>
      </c>
      <c r="E24" s="64">
        <v>1238.9506537153325</v>
      </c>
      <c r="F24" s="64">
        <v>405.08110601214207</v>
      </c>
    </row>
    <row r="25" spans="2:6" x14ac:dyDescent="0.25">
      <c r="B25" s="61" t="s">
        <v>170</v>
      </c>
      <c r="C25" s="64">
        <v>3312.9829461136014</v>
      </c>
      <c r="D25" s="64">
        <v>4692.0895806842636</v>
      </c>
      <c r="E25" s="64">
        <v>311.70323803610751</v>
      </c>
      <c r="F25" s="64">
        <v>264.88483822844904</v>
      </c>
    </row>
    <row r="26" spans="2:6" ht="30.75" customHeight="1" x14ac:dyDescent="0.25">
      <c r="B26" s="62" t="s">
        <v>171</v>
      </c>
      <c r="C26" s="64">
        <v>215.40322489963503</v>
      </c>
      <c r="D26" s="64">
        <v>2150.5195545755496</v>
      </c>
      <c r="E26" s="64">
        <v>1854.4149547413383</v>
      </c>
      <c r="F26" s="64">
        <v>65.89796461855714</v>
      </c>
    </row>
    <row r="27" spans="2:6" ht="13.5" x14ac:dyDescent="0.25">
      <c r="B27" s="174"/>
      <c r="C27" s="174"/>
      <c r="D27" s="174"/>
      <c r="E27" s="174"/>
      <c r="F27" s="174"/>
    </row>
    <row r="28" spans="2:6" ht="13.5" x14ac:dyDescent="0.25">
      <c r="B28" s="182" t="s">
        <v>159</v>
      </c>
      <c r="C28" s="182"/>
      <c r="D28" s="182"/>
      <c r="E28" s="182"/>
      <c r="F28" s="182"/>
    </row>
    <row r="29" spans="2:6" x14ac:dyDescent="0.25">
      <c r="B29" s="61" t="s">
        <v>172</v>
      </c>
      <c r="C29" s="64">
        <v>224.53528150377181</v>
      </c>
      <c r="D29" s="64">
        <v>5072.3982855790782</v>
      </c>
      <c r="E29" s="64">
        <v>1923.4231146670513</v>
      </c>
      <c r="F29" s="64">
        <v>325.81972974802818</v>
      </c>
    </row>
    <row r="30" spans="2:6" x14ac:dyDescent="0.25">
      <c r="B30" s="61" t="s">
        <v>173</v>
      </c>
      <c r="C30" s="64">
        <v>716.59890661352586</v>
      </c>
      <c r="D30" s="64">
        <v>18976.201002582035</v>
      </c>
      <c r="E30" s="64">
        <v>10903.047587496541</v>
      </c>
      <c r="F30" s="64">
        <v>72.48236831478998</v>
      </c>
    </row>
    <row r="31" spans="2:6" x14ac:dyDescent="0.25">
      <c r="B31" s="61" t="s">
        <v>174</v>
      </c>
      <c r="C31" s="64">
        <v>924.8300268560422</v>
      </c>
      <c r="D31" s="64">
        <v>14707.249961663247</v>
      </c>
      <c r="E31" s="64">
        <v>2605.1241989590644</v>
      </c>
      <c r="F31" s="64">
        <v>92.322608141756973</v>
      </c>
    </row>
    <row r="32" spans="2:6" x14ac:dyDescent="0.25">
      <c r="B32" s="61" t="s">
        <v>175</v>
      </c>
      <c r="C32" s="64">
        <v>359.65142207630009</v>
      </c>
      <c r="D32" s="64">
        <v>5636.082686773756</v>
      </c>
      <c r="E32" s="64">
        <v>1335.6646735359971</v>
      </c>
      <c r="F32" s="64">
        <v>530.47701532711642</v>
      </c>
    </row>
    <row r="33" spans="2:11" x14ac:dyDescent="0.25">
      <c r="B33" s="61" t="s">
        <v>176</v>
      </c>
      <c r="C33" s="64">
        <v>4850.9066608065823</v>
      </c>
      <c r="D33" s="64">
        <v>20221.135599999023</v>
      </c>
      <c r="E33" s="64">
        <v>27238.341726350627</v>
      </c>
      <c r="F33" s="64">
        <v>484.02110297465475</v>
      </c>
    </row>
    <row r="34" spans="2:11" x14ac:dyDescent="0.25">
      <c r="B34" s="61" t="s">
        <v>177</v>
      </c>
      <c r="C34" s="64">
        <v>16.468613882717264</v>
      </c>
      <c r="D34" s="64">
        <v>71.014366465157977</v>
      </c>
      <c r="E34" s="64">
        <v>26.151392103561086</v>
      </c>
      <c r="F34" s="64">
        <v>379.9056657717029</v>
      </c>
    </row>
    <row r="35" spans="2:11" ht="13.5" x14ac:dyDescent="0.25">
      <c r="B35" s="174"/>
      <c r="C35" s="174"/>
      <c r="D35" s="174"/>
      <c r="E35" s="174"/>
      <c r="F35" s="174"/>
    </row>
    <row r="36" spans="2:11" ht="13.5" x14ac:dyDescent="0.25">
      <c r="B36" s="182" t="s">
        <v>160</v>
      </c>
      <c r="C36" s="182"/>
      <c r="D36" s="182"/>
      <c r="E36" s="182"/>
      <c r="F36" s="182"/>
    </row>
    <row r="37" spans="2:11" x14ac:dyDescent="0.25">
      <c r="B37" s="61" t="s">
        <v>178</v>
      </c>
      <c r="C37" s="64">
        <v>53.943065408295482</v>
      </c>
      <c r="D37" s="64">
        <v>6267.2619345430194</v>
      </c>
      <c r="E37" s="64">
        <v>658.82623455224382</v>
      </c>
      <c r="F37" s="64">
        <v>71.498895631904418</v>
      </c>
    </row>
    <row r="38" spans="2:11" x14ac:dyDescent="0.25">
      <c r="B38" s="61" t="s">
        <v>179</v>
      </c>
      <c r="C38" s="64">
        <v>14.678980569451094</v>
      </c>
      <c r="D38" s="64">
        <v>249.47999538844763</v>
      </c>
      <c r="E38" s="64">
        <v>14.678980569451094</v>
      </c>
      <c r="F38" s="64"/>
    </row>
    <row r="39" spans="2:11" x14ac:dyDescent="0.25">
      <c r="B39" s="61" t="s">
        <v>180</v>
      </c>
      <c r="C39" s="64">
        <v>26.759655916469693</v>
      </c>
      <c r="D39" s="64">
        <v>1731.7637078205396</v>
      </c>
      <c r="E39" s="64">
        <v>994.0878806192876</v>
      </c>
      <c r="F39" s="64">
        <v>555.12828098448176</v>
      </c>
    </row>
    <row r="40" spans="2:11" x14ac:dyDescent="0.25">
      <c r="B40" s="61" t="s">
        <v>181</v>
      </c>
      <c r="C40" s="64"/>
      <c r="D40" s="64">
        <v>874.20381987143503</v>
      </c>
      <c r="E40" s="64">
        <v>4.4120861803430627</v>
      </c>
      <c r="F40" s="64"/>
    </row>
    <row r="41" spans="2:11" x14ac:dyDescent="0.25">
      <c r="B41" s="61" t="s">
        <v>182</v>
      </c>
      <c r="C41" s="64">
        <v>323.86101347967326</v>
      </c>
      <c r="D41" s="64">
        <v>3319.1014689381027</v>
      </c>
      <c r="E41" s="64">
        <v>938.47617560935976</v>
      </c>
      <c r="F41" s="64">
        <v>73.396626849723191</v>
      </c>
    </row>
    <row r="42" spans="2:11" x14ac:dyDescent="0.25">
      <c r="B42" s="61" t="s">
        <v>183</v>
      </c>
      <c r="C42" s="64">
        <v>114.97262361440902</v>
      </c>
      <c r="D42" s="64">
        <v>1368.8733961678338</v>
      </c>
      <c r="E42" s="64">
        <v>167.38712246066331</v>
      </c>
      <c r="F42" s="64"/>
    </row>
    <row r="44" spans="2:11" x14ac:dyDescent="0.25">
      <c r="B44" s="161" t="s">
        <v>508</v>
      </c>
      <c r="C44" s="161"/>
      <c r="D44" s="161"/>
      <c r="E44" s="161"/>
      <c r="F44" s="161"/>
      <c r="G44" s="161"/>
      <c r="H44" s="161"/>
      <c r="I44" s="161"/>
      <c r="J44" s="161"/>
      <c r="K44" s="161"/>
    </row>
  </sheetData>
  <mergeCells count="11">
    <mergeCell ref="B15:F15"/>
    <mergeCell ref="B6:H6"/>
    <mergeCell ref="B7:H7"/>
    <mergeCell ref="B8:B9"/>
    <mergeCell ref="C8:F8"/>
    <mergeCell ref="B14:F14"/>
    <mergeCell ref="B27:F27"/>
    <mergeCell ref="B28:F28"/>
    <mergeCell ref="B35:F35"/>
    <mergeCell ref="B36:F36"/>
    <mergeCell ref="B44:K44"/>
  </mergeCells>
  <hyperlinks>
    <hyperlink ref="H8" location="ÍNDICE!A1" display="ÍNDICE" xr:uid="{00000000-0004-0000-3D00-000000000000}"/>
  </hyperlinks>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B5:L44"/>
  <sheetViews>
    <sheetView showGridLines="0" zoomScaleNormal="100" workbookViewId="0">
      <selection activeCell="L24" sqref="L24"/>
    </sheetView>
  </sheetViews>
  <sheetFormatPr baseColWidth="10" defaultColWidth="8" defaultRowHeight="14.25" x14ac:dyDescent="0.3"/>
  <cols>
    <col min="1" max="1" width="1.75" style="7" customWidth="1"/>
    <col min="2" max="2" width="25" style="15" customWidth="1"/>
    <col min="3" max="3" width="16.125" style="15" customWidth="1"/>
    <col min="4" max="7" width="16.375" style="15" customWidth="1"/>
    <col min="8" max="8" width="3.625" style="7" customWidth="1"/>
    <col min="9" max="11" width="8.25" style="7" bestFit="1" customWidth="1"/>
    <col min="12" max="12" width="10.125" style="7" bestFit="1" customWidth="1"/>
    <col min="13" max="16384" width="8" style="7"/>
  </cols>
  <sheetData>
    <row r="5" spans="2:12" x14ac:dyDescent="0.3">
      <c r="B5" s="114"/>
      <c r="C5" s="114"/>
      <c r="D5" s="114"/>
      <c r="E5" s="114"/>
      <c r="F5" s="114"/>
      <c r="G5" s="114"/>
    </row>
    <row r="6" spans="2:12" ht="17.25" x14ac:dyDescent="0.3">
      <c r="B6" s="170"/>
      <c r="C6" s="170"/>
      <c r="D6" s="170"/>
      <c r="E6" s="170"/>
      <c r="F6" s="170"/>
      <c r="G6" s="170"/>
      <c r="H6" s="170"/>
      <c r="I6" s="170"/>
      <c r="J6" s="170"/>
      <c r="K6" s="170"/>
      <c r="L6" s="170"/>
    </row>
    <row r="7" spans="2:12" ht="33.75" customHeight="1" x14ac:dyDescent="0.3">
      <c r="B7" s="170"/>
      <c r="C7" s="170"/>
      <c r="D7" s="170"/>
      <c r="E7" s="170"/>
      <c r="F7" s="170"/>
      <c r="G7" s="170"/>
      <c r="H7" s="170"/>
      <c r="I7" s="170"/>
      <c r="J7" s="170"/>
      <c r="K7" s="170"/>
      <c r="L7" s="170"/>
    </row>
    <row r="8" spans="2:12" ht="33.75" customHeight="1" x14ac:dyDescent="0.25">
      <c r="B8" s="177" t="s">
        <v>145</v>
      </c>
      <c r="C8" s="177" t="s">
        <v>336</v>
      </c>
      <c r="D8" s="174" t="s">
        <v>323</v>
      </c>
      <c r="E8" s="174"/>
      <c r="F8" s="174"/>
      <c r="G8" s="174"/>
      <c r="I8" s="93" t="s">
        <v>147</v>
      </c>
    </row>
    <row r="9" spans="2:12" ht="33.75" customHeight="1" x14ac:dyDescent="0.25">
      <c r="B9" s="177"/>
      <c r="C9" s="177"/>
      <c r="D9" s="49" t="s">
        <v>324</v>
      </c>
      <c r="E9" s="49" t="s">
        <v>325</v>
      </c>
      <c r="F9" s="49" t="s">
        <v>326</v>
      </c>
      <c r="G9" s="49" t="s">
        <v>327</v>
      </c>
      <c r="I9" s="19"/>
    </row>
    <row r="10" spans="2:12" ht="13.5" x14ac:dyDescent="0.25">
      <c r="B10" s="60" t="s">
        <v>157</v>
      </c>
      <c r="C10" s="63">
        <v>6367614.1564897308</v>
      </c>
      <c r="D10" s="63">
        <v>3295128.5389631428</v>
      </c>
      <c r="E10" s="63">
        <v>2654427.5280401567</v>
      </c>
      <c r="F10" s="63">
        <v>376745.77189608058</v>
      </c>
      <c r="G10" s="63">
        <v>41312.317590358653</v>
      </c>
      <c r="I10" s="19"/>
    </row>
    <row r="11" spans="2:12" x14ac:dyDescent="0.25">
      <c r="B11" s="61" t="s">
        <v>158</v>
      </c>
      <c r="C11" s="64">
        <v>2700723.989577027</v>
      </c>
      <c r="D11" s="64">
        <v>1497378.6582803265</v>
      </c>
      <c r="E11" s="64">
        <v>1082890.1096013302</v>
      </c>
      <c r="F11" s="64">
        <v>103514.82981381792</v>
      </c>
      <c r="G11" s="64">
        <v>16940.391881548137</v>
      </c>
    </row>
    <row r="12" spans="2:12" x14ac:dyDescent="0.25">
      <c r="B12" s="61" t="s">
        <v>159</v>
      </c>
      <c r="C12" s="64">
        <v>2721156.8605676913</v>
      </c>
      <c r="D12" s="64">
        <v>1323535.3541872799</v>
      </c>
      <c r="E12" s="64">
        <v>1154037.7884788879</v>
      </c>
      <c r="F12" s="64">
        <v>222749.9855972268</v>
      </c>
      <c r="G12" s="64">
        <v>20833.732304291327</v>
      </c>
    </row>
    <row r="13" spans="2:12" x14ac:dyDescent="0.25">
      <c r="B13" s="61" t="s">
        <v>160</v>
      </c>
      <c r="C13" s="64">
        <v>945733.30634503218</v>
      </c>
      <c r="D13" s="64">
        <v>474214.52649554273</v>
      </c>
      <c r="E13" s="64">
        <v>417499.62995993474</v>
      </c>
      <c r="F13" s="64">
        <v>50480.956485036004</v>
      </c>
      <c r="G13" s="64">
        <v>3538.1934045191679</v>
      </c>
    </row>
    <row r="14" spans="2:12" ht="13.5" x14ac:dyDescent="0.25">
      <c r="B14" s="174"/>
      <c r="C14" s="174"/>
      <c r="D14" s="174"/>
      <c r="E14" s="174"/>
      <c r="F14" s="174"/>
      <c r="G14" s="174"/>
    </row>
    <row r="15" spans="2:12" ht="13.5" x14ac:dyDescent="0.25">
      <c r="B15" s="182" t="s">
        <v>158</v>
      </c>
      <c r="C15" s="182"/>
      <c r="D15" s="182"/>
      <c r="E15" s="182"/>
      <c r="F15" s="182"/>
      <c r="G15" s="182"/>
    </row>
    <row r="16" spans="2:12" x14ac:dyDescent="0.25">
      <c r="B16" s="61" t="s">
        <v>161</v>
      </c>
      <c r="C16" s="64">
        <v>429302.1486901865</v>
      </c>
      <c r="D16" s="64">
        <v>257697.5967730768</v>
      </c>
      <c r="E16" s="64">
        <v>159630.65127156797</v>
      </c>
      <c r="F16" s="64">
        <v>9737.0611584053077</v>
      </c>
      <c r="G16" s="64">
        <v>2236.8394871360315</v>
      </c>
    </row>
    <row r="17" spans="2:7" x14ac:dyDescent="0.25">
      <c r="B17" s="61" t="s">
        <v>162</v>
      </c>
      <c r="C17" s="64">
        <v>167724.19363637405</v>
      </c>
      <c r="D17" s="64">
        <v>86110.807696771444</v>
      </c>
      <c r="E17" s="64">
        <v>71245.188829480947</v>
      </c>
      <c r="F17" s="64">
        <v>9362.0908808911554</v>
      </c>
      <c r="G17" s="64">
        <v>1006.1062292306124</v>
      </c>
    </row>
    <row r="18" spans="2:7" x14ac:dyDescent="0.25">
      <c r="B18" s="61" t="s">
        <v>163</v>
      </c>
      <c r="C18" s="64">
        <v>200231.17816886344</v>
      </c>
      <c r="D18" s="64">
        <v>99316.705059050029</v>
      </c>
      <c r="E18" s="64">
        <v>81929.070795936772</v>
      </c>
      <c r="F18" s="64">
        <v>18281.840170875523</v>
      </c>
      <c r="G18" s="64">
        <v>703.56214300112833</v>
      </c>
    </row>
    <row r="19" spans="2:7" x14ac:dyDescent="0.25">
      <c r="B19" s="61" t="s">
        <v>164</v>
      </c>
      <c r="C19" s="64">
        <v>47278.363215711805</v>
      </c>
      <c r="D19" s="64">
        <v>25871.646231033537</v>
      </c>
      <c r="E19" s="64">
        <v>20481.166615732403</v>
      </c>
      <c r="F19" s="64">
        <v>750.04312415441962</v>
      </c>
      <c r="G19" s="64">
        <v>175.5072447914371</v>
      </c>
    </row>
    <row r="20" spans="2:7" x14ac:dyDescent="0.25">
      <c r="B20" s="61" t="s">
        <v>165</v>
      </c>
      <c r="C20" s="64">
        <v>378823.4242798037</v>
      </c>
      <c r="D20" s="64">
        <v>226699.29281030872</v>
      </c>
      <c r="E20" s="64">
        <v>130012.0982185684</v>
      </c>
      <c r="F20" s="64">
        <v>17597.896135107352</v>
      </c>
      <c r="G20" s="64">
        <v>4514.137115818965</v>
      </c>
    </row>
    <row r="21" spans="2:7" x14ac:dyDescent="0.25">
      <c r="B21" s="61" t="s">
        <v>166</v>
      </c>
      <c r="C21" s="64">
        <v>303775.20930967911</v>
      </c>
      <c r="D21" s="64">
        <v>150678.76831999849</v>
      </c>
      <c r="E21" s="64">
        <v>140217.6383992148</v>
      </c>
      <c r="F21" s="64">
        <v>11808.220288661729</v>
      </c>
      <c r="G21" s="64">
        <v>1070.5823018040162</v>
      </c>
    </row>
    <row r="22" spans="2:7" x14ac:dyDescent="0.25">
      <c r="B22" s="61" t="s">
        <v>167</v>
      </c>
      <c r="C22" s="64">
        <v>102382.26045297904</v>
      </c>
      <c r="D22" s="64">
        <v>54219.6367917194</v>
      </c>
      <c r="E22" s="64">
        <v>45772.850787772441</v>
      </c>
      <c r="F22" s="64">
        <v>1240.1246747811351</v>
      </c>
      <c r="G22" s="64">
        <v>1149.6481987059967</v>
      </c>
    </row>
    <row r="23" spans="2:7" x14ac:dyDescent="0.25">
      <c r="B23" s="61" t="s">
        <v>168</v>
      </c>
      <c r="C23" s="64">
        <v>402260.17368821427</v>
      </c>
      <c r="D23" s="64">
        <v>216311.7282369</v>
      </c>
      <c r="E23" s="64">
        <v>180142.91721673965</v>
      </c>
      <c r="F23" s="64">
        <v>5033.9649994509236</v>
      </c>
      <c r="G23" s="64">
        <v>771.56323512359518</v>
      </c>
    </row>
    <row r="24" spans="2:7" x14ac:dyDescent="0.25">
      <c r="B24" s="61" t="s">
        <v>169</v>
      </c>
      <c r="C24" s="64">
        <v>227941.3854162964</v>
      </c>
      <c r="D24" s="64">
        <v>132733.40512053866</v>
      </c>
      <c r="E24" s="64">
        <v>82879.495892630381</v>
      </c>
      <c r="F24" s="64">
        <v>10116.955878612502</v>
      </c>
      <c r="G24" s="64">
        <v>2211.5285245150253</v>
      </c>
    </row>
    <row r="25" spans="2:7" x14ac:dyDescent="0.25">
      <c r="B25" s="61" t="s">
        <v>170</v>
      </c>
      <c r="C25" s="64">
        <v>280263.93205480813</v>
      </c>
      <c r="D25" s="64">
        <v>172156.53478916924</v>
      </c>
      <c r="E25" s="64">
        <v>96162.998876995072</v>
      </c>
      <c r="F25" s="64">
        <v>9758.4217261587237</v>
      </c>
      <c r="G25" s="64">
        <v>2185.9766624849708</v>
      </c>
    </row>
    <row r="26" spans="2:7" ht="30.75" customHeight="1" x14ac:dyDescent="0.25">
      <c r="B26" s="62" t="s">
        <v>171</v>
      </c>
      <c r="C26" s="64">
        <v>160741.72066410832</v>
      </c>
      <c r="D26" s="64">
        <v>75582.536451763517</v>
      </c>
      <c r="E26" s="64">
        <v>74416.032696689217</v>
      </c>
      <c r="F26" s="64">
        <v>9828.2107767192392</v>
      </c>
      <c r="G26" s="64">
        <v>914.9407389363563</v>
      </c>
    </row>
    <row r="27" spans="2:7" ht="13.5" x14ac:dyDescent="0.25">
      <c r="B27" s="174"/>
      <c r="C27" s="174"/>
      <c r="D27" s="174"/>
      <c r="E27" s="174"/>
      <c r="F27" s="174"/>
      <c r="G27" s="174"/>
    </row>
    <row r="28" spans="2:7" ht="13.5" x14ac:dyDescent="0.25">
      <c r="B28" s="182" t="s">
        <v>159</v>
      </c>
      <c r="C28" s="182"/>
      <c r="D28" s="182"/>
      <c r="E28" s="182"/>
      <c r="F28" s="182"/>
      <c r="G28" s="182"/>
    </row>
    <row r="29" spans="2:7" x14ac:dyDescent="0.25">
      <c r="B29" s="61" t="s">
        <v>172</v>
      </c>
      <c r="C29" s="64">
        <v>75770.861267058615</v>
      </c>
      <c r="D29" s="64">
        <v>44978.441249166041</v>
      </c>
      <c r="E29" s="64">
        <v>27346.24914906803</v>
      </c>
      <c r="F29" s="64">
        <v>3269.7899479410162</v>
      </c>
      <c r="G29" s="64">
        <v>176.38092088354722</v>
      </c>
    </row>
    <row r="30" spans="2:7" x14ac:dyDescent="0.25">
      <c r="B30" s="61" t="s">
        <v>173</v>
      </c>
      <c r="C30" s="64">
        <v>353863.08249201794</v>
      </c>
      <c r="D30" s="64">
        <v>195970.32138372751</v>
      </c>
      <c r="E30" s="64">
        <v>134442.66060720748</v>
      </c>
      <c r="F30" s="64">
        <v>21709.14266621667</v>
      </c>
      <c r="G30" s="64">
        <v>1740.9578348660541</v>
      </c>
    </row>
    <row r="31" spans="2:7" x14ac:dyDescent="0.25">
      <c r="B31" s="61" t="s">
        <v>174</v>
      </c>
      <c r="C31" s="64">
        <v>646427.92235551612</v>
      </c>
      <c r="D31" s="64">
        <v>283106.24240483198</v>
      </c>
      <c r="E31" s="64">
        <v>269555.88696525019</v>
      </c>
      <c r="F31" s="64">
        <v>85349.568550567521</v>
      </c>
      <c r="G31" s="64">
        <v>8416.2244348669064</v>
      </c>
    </row>
    <row r="32" spans="2:7" x14ac:dyDescent="0.25">
      <c r="B32" s="61" t="s">
        <v>175</v>
      </c>
      <c r="C32" s="64">
        <v>521085.00995822588</v>
      </c>
      <c r="D32" s="64">
        <v>261353.52372782788</v>
      </c>
      <c r="E32" s="64">
        <v>213244.8718736532</v>
      </c>
      <c r="F32" s="64">
        <v>41861.536026455404</v>
      </c>
      <c r="G32" s="64">
        <v>4625.0783302889477</v>
      </c>
    </row>
    <row r="33" spans="2:11" x14ac:dyDescent="0.25">
      <c r="B33" s="61" t="s">
        <v>176</v>
      </c>
      <c r="C33" s="64">
        <v>1119711.8338369089</v>
      </c>
      <c r="D33" s="64">
        <v>535463.83487370855</v>
      </c>
      <c r="E33" s="64">
        <v>509109.90313476702</v>
      </c>
      <c r="F33" s="64">
        <v>69276.580486180421</v>
      </c>
      <c r="G33" s="64">
        <v>5861.5153422516569</v>
      </c>
    </row>
    <row r="34" spans="2:11" x14ac:dyDescent="0.25">
      <c r="B34" s="61" t="s">
        <v>177</v>
      </c>
      <c r="C34" s="64">
        <v>4298.1506579639936</v>
      </c>
      <c r="D34" s="64">
        <v>2662.9905480205935</v>
      </c>
      <c r="E34" s="64">
        <v>338.21674894348467</v>
      </c>
      <c r="F34" s="64">
        <v>1283.3679198657087</v>
      </c>
      <c r="G34" s="64">
        <v>13.575441134205771</v>
      </c>
    </row>
    <row r="35" spans="2:11" ht="13.5" x14ac:dyDescent="0.25">
      <c r="B35" s="174"/>
      <c r="C35" s="174"/>
      <c r="D35" s="174"/>
      <c r="E35" s="174"/>
      <c r="F35" s="174"/>
      <c r="G35" s="174"/>
    </row>
    <row r="36" spans="2:11" ht="13.5" x14ac:dyDescent="0.25">
      <c r="B36" s="182" t="s">
        <v>160</v>
      </c>
      <c r="C36" s="182"/>
      <c r="D36" s="182"/>
      <c r="E36" s="182"/>
      <c r="F36" s="182"/>
      <c r="G36" s="182"/>
    </row>
    <row r="37" spans="2:11" x14ac:dyDescent="0.25">
      <c r="B37" s="61" t="s">
        <v>178</v>
      </c>
      <c r="C37" s="64">
        <v>183530.83024362361</v>
      </c>
      <c r="D37" s="64">
        <v>84880.923769758461</v>
      </c>
      <c r="E37" s="64">
        <v>85389.120812209934</v>
      </c>
      <c r="F37" s="64">
        <v>12803.101494902188</v>
      </c>
      <c r="G37" s="64">
        <v>457.68416675302916</v>
      </c>
    </row>
    <row r="38" spans="2:11" x14ac:dyDescent="0.25">
      <c r="B38" s="61" t="s">
        <v>179</v>
      </c>
      <c r="C38" s="64">
        <v>91456.48585515235</v>
      </c>
      <c r="D38" s="64">
        <v>31672.405004411092</v>
      </c>
      <c r="E38" s="64">
        <v>56258.21629594946</v>
      </c>
      <c r="F38" s="64">
        <v>3203.5973773642231</v>
      </c>
      <c r="G38" s="64">
        <v>322.2671774275687</v>
      </c>
    </row>
    <row r="39" spans="2:11" x14ac:dyDescent="0.25">
      <c r="B39" s="61" t="s">
        <v>180</v>
      </c>
      <c r="C39" s="64">
        <v>341514.62280516676</v>
      </c>
      <c r="D39" s="64">
        <v>174595.8025006566</v>
      </c>
      <c r="E39" s="64">
        <v>147293.20372507532</v>
      </c>
      <c r="F39" s="64">
        <v>18486.916843399824</v>
      </c>
      <c r="G39" s="64">
        <v>1138.6997360349665</v>
      </c>
    </row>
    <row r="40" spans="2:11" x14ac:dyDescent="0.25">
      <c r="B40" s="61" t="s">
        <v>181</v>
      </c>
      <c r="C40" s="64">
        <v>38451.285899027673</v>
      </c>
      <c r="D40" s="64">
        <v>19315.368429978491</v>
      </c>
      <c r="E40" s="64">
        <v>15793.932101447794</v>
      </c>
      <c r="F40" s="64">
        <v>3012.2684208008768</v>
      </c>
      <c r="G40" s="64">
        <v>329.71694680050132</v>
      </c>
    </row>
    <row r="41" spans="2:11" x14ac:dyDescent="0.25">
      <c r="B41" s="61" t="s">
        <v>182</v>
      </c>
      <c r="C41" s="64">
        <v>239713.957982614</v>
      </c>
      <c r="D41" s="64">
        <v>132589.8792234009</v>
      </c>
      <c r="E41" s="64">
        <v>93710.218588543794</v>
      </c>
      <c r="F41" s="64">
        <v>12124.034793166302</v>
      </c>
      <c r="G41" s="64">
        <v>1289.8253775031008</v>
      </c>
    </row>
    <row r="42" spans="2:11" x14ac:dyDescent="0.25">
      <c r="B42" s="61" t="s">
        <v>183</v>
      </c>
      <c r="C42" s="64">
        <v>51066.12355944817</v>
      </c>
      <c r="D42" s="64">
        <v>31160.147567337106</v>
      </c>
      <c r="E42" s="64">
        <v>19054.938436708493</v>
      </c>
      <c r="F42" s="64">
        <v>851.0375554025851</v>
      </c>
      <c r="G42" s="64"/>
    </row>
    <row r="44" spans="2:11" x14ac:dyDescent="0.25">
      <c r="B44" s="161" t="s">
        <v>508</v>
      </c>
      <c r="C44" s="161"/>
      <c r="D44" s="161"/>
      <c r="E44" s="161"/>
      <c r="F44" s="161"/>
      <c r="G44" s="161"/>
      <c r="H44" s="161"/>
      <c r="I44" s="161"/>
      <c r="J44" s="161"/>
      <c r="K44" s="161"/>
    </row>
  </sheetData>
  <mergeCells count="12">
    <mergeCell ref="B44:K44"/>
    <mergeCell ref="B6:L6"/>
    <mergeCell ref="B7:L7"/>
    <mergeCell ref="B8:B9"/>
    <mergeCell ref="C8:C9"/>
    <mergeCell ref="D8:G8"/>
    <mergeCell ref="B14:G14"/>
    <mergeCell ref="B15:G15"/>
    <mergeCell ref="B27:G27"/>
    <mergeCell ref="B28:G28"/>
    <mergeCell ref="B35:G35"/>
    <mergeCell ref="B36:G36"/>
  </mergeCells>
  <hyperlinks>
    <hyperlink ref="I8" location="ÍNDICE!A1" display="ÍNDICE" xr:uid="{00000000-0004-0000-3E00-000000000000}"/>
  </hyperlinks>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B1:N44"/>
  <sheetViews>
    <sheetView showGridLines="0" zoomScaleNormal="100" workbookViewId="0">
      <selection activeCell="N24" sqref="N24"/>
    </sheetView>
  </sheetViews>
  <sheetFormatPr baseColWidth="10" defaultColWidth="8" defaultRowHeight="14.25" x14ac:dyDescent="0.3"/>
  <cols>
    <col min="1" max="1" width="1.75" style="7" customWidth="1"/>
    <col min="2" max="2" width="25" style="15" customWidth="1"/>
    <col min="3" max="3" width="14.625" style="15" customWidth="1"/>
    <col min="4" max="9" width="15.125" style="15" customWidth="1"/>
    <col min="10" max="10" width="3.625" style="7" customWidth="1"/>
    <col min="11" max="13" width="8.25" style="7" bestFit="1" customWidth="1"/>
    <col min="14" max="14" width="10.125" style="7" bestFit="1" customWidth="1"/>
    <col min="15" max="16384" width="8" style="7"/>
  </cols>
  <sheetData>
    <row r="1" spans="2:14" ht="17.25" customHeight="1" x14ac:dyDescent="0.3"/>
    <row r="2" spans="2:14" ht="17.25" customHeight="1" x14ac:dyDescent="0.3"/>
    <row r="3" spans="2:14" ht="17.25" customHeight="1" x14ac:dyDescent="0.3"/>
    <row r="4" spans="2:14" ht="17.25" customHeight="1" x14ac:dyDescent="0.3"/>
    <row r="5" spans="2:14" ht="17.25" customHeight="1" x14ac:dyDescent="0.3">
      <c r="B5" s="114"/>
      <c r="C5" s="114"/>
      <c r="D5" s="114"/>
      <c r="E5" s="114"/>
      <c r="F5" s="114"/>
      <c r="G5" s="114"/>
      <c r="H5" s="114"/>
      <c r="I5" s="114"/>
    </row>
    <row r="6" spans="2:14" ht="17.25" customHeight="1" x14ac:dyDescent="0.3">
      <c r="B6" s="170"/>
      <c r="C6" s="170"/>
      <c r="D6" s="170"/>
      <c r="E6" s="170"/>
      <c r="F6" s="170"/>
      <c r="G6" s="170"/>
      <c r="H6" s="170"/>
      <c r="I6" s="170"/>
      <c r="J6" s="170"/>
      <c r="K6" s="170"/>
      <c r="L6" s="170"/>
      <c r="M6" s="170"/>
      <c r="N6" s="170"/>
    </row>
    <row r="7" spans="2:14" ht="17.25" customHeight="1" x14ac:dyDescent="0.3">
      <c r="B7" s="170"/>
      <c r="C7" s="170"/>
      <c r="D7" s="170"/>
      <c r="E7" s="170"/>
      <c r="F7" s="170"/>
      <c r="G7" s="170"/>
      <c r="H7" s="170"/>
      <c r="I7" s="170"/>
      <c r="J7" s="170"/>
      <c r="K7" s="170"/>
      <c r="L7" s="170"/>
      <c r="M7" s="170"/>
      <c r="N7" s="170"/>
    </row>
    <row r="8" spans="2:14" ht="33" customHeight="1" x14ac:dyDescent="0.25">
      <c r="B8" s="177" t="s">
        <v>145</v>
      </c>
      <c r="C8" s="177" t="s">
        <v>336</v>
      </c>
      <c r="D8" s="174" t="s">
        <v>369</v>
      </c>
      <c r="E8" s="174"/>
      <c r="F8" s="174"/>
      <c r="G8" s="174"/>
      <c r="H8" s="174"/>
      <c r="I8" s="174"/>
      <c r="K8" s="93" t="s">
        <v>147</v>
      </c>
    </row>
    <row r="9" spans="2:14" ht="33" customHeight="1" x14ac:dyDescent="0.25">
      <c r="B9" s="177"/>
      <c r="C9" s="177"/>
      <c r="D9" s="49" t="s">
        <v>329</v>
      </c>
      <c r="E9" s="49" t="s">
        <v>330</v>
      </c>
      <c r="F9" s="49" t="s">
        <v>331</v>
      </c>
      <c r="G9" s="49" t="s">
        <v>332</v>
      </c>
      <c r="H9" s="49" t="s">
        <v>327</v>
      </c>
      <c r="I9" s="49" t="s">
        <v>333</v>
      </c>
      <c r="K9" s="19"/>
    </row>
    <row r="10" spans="2:14" ht="13.5" x14ac:dyDescent="0.25">
      <c r="B10" s="60" t="s">
        <v>157</v>
      </c>
      <c r="C10" s="63">
        <v>35373655.20772101</v>
      </c>
      <c r="D10" s="63">
        <v>10844663.637922158</v>
      </c>
      <c r="E10" s="63">
        <v>1547973.0000000005</v>
      </c>
      <c r="F10" s="63">
        <v>22241458.425256371</v>
      </c>
      <c r="G10" s="63"/>
      <c r="H10" s="63">
        <v>413758.99999999994</v>
      </c>
      <c r="I10" s="63">
        <v>325801.14454247325</v>
      </c>
      <c r="J10" s="37"/>
      <c r="K10" s="19"/>
    </row>
    <row r="11" spans="2:14" x14ac:dyDescent="0.25">
      <c r="B11" s="61" t="s">
        <v>158</v>
      </c>
      <c r="C11" s="64">
        <v>23072284.491963871</v>
      </c>
      <c r="D11" s="64">
        <v>9811363.3930979446</v>
      </c>
      <c r="E11" s="64">
        <v>707200</v>
      </c>
      <c r="F11" s="64">
        <v>11908160.954323465</v>
      </c>
      <c r="G11" s="64"/>
      <c r="H11" s="64">
        <v>336759</v>
      </c>
      <c r="I11" s="64">
        <v>308801.14454247325</v>
      </c>
      <c r="K11" s="19"/>
    </row>
    <row r="12" spans="2:14" x14ac:dyDescent="0.25">
      <c r="B12" s="61" t="s">
        <v>159</v>
      </c>
      <c r="C12" s="64">
        <v>11466132.715757107</v>
      </c>
      <c r="D12" s="64">
        <v>960263.24482421333</v>
      </c>
      <c r="E12" s="64">
        <v>706271.99999999988</v>
      </c>
      <c r="F12" s="64">
        <v>9705597.4709328916</v>
      </c>
      <c r="G12" s="64"/>
      <c r="H12" s="64">
        <v>77000</v>
      </c>
      <c r="I12" s="64">
        <v>17000</v>
      </c>
    </row>
    <row r="13" spans="2:14" x14ac:dyDescent="0.25">
      <c r="B13" s="61" t="s">
        <v>160</v>
      </c>
      <c r="C13" s="64">
        <v>835238.00000000012</v>
      </c>
      <c r="D13" s="64">
        <v>73037</v>
      </c>
      <c r="E13" s="64">
        <v>134501</v>
      </c>
      <c r="F13" s="64">
        <v>627700</v>
      </c>
      <c r="G13" s="64"/>
      <c r="H13" s="64"/>
      <c r="I13" s="64"/>
    </row>
    <row r="14" spans="2:14" ht="13.5" x14ac:dyDescent="0.25">
      <c r="B14" s="174"/>
      <c r="C14" s="174"/>
      <c r="D14" s="174"/>
      <c r="E14" s="174"/>
      <c r="F14" s="174"/>
      <c r="G14" s="174"/>
      <c r="H14" s="174"/>
      <c r="I14" s="174"/>
    </row>
    <row r="15" spans="2:14" ht="13.5" x14ac:dyDescent="0.25">
      <c r="B15" s="182" t="s">
        <v>158</v>
      </c>
      <c r="C15" s="182"/>
      <c r="D15" s="182"/>
      <c r="E15" s="182"/>
      <c r="F15" s="182"/>
      <c r="G15" s="182"/>
      <c r="H15" s="182"/>
      <c r="I15" s="182"/>
    </row>
    <row r="16" spans="2:14" x14ac:dyDescent="0.25">
      <c r="B16" s="61" t="s">
        <v>161</v>
      </c>
      <c r="C16" s="64">
        <v>223636.64542346241</v>
      </c>
      <c r="D16" s="64">
        <v>46000</v>
      </c>
      <c r="E16" s="64">
        <v>67500</v>
      </c>
      <c r="F16" s="64">
        <v>110136.6454234624</v>
      </c>
      <c r="G16" s="64"/>
      <c r="H16" s="64"/>
      <c r="I16" s="64"/>
    </row>
    <row r="17" spans="2:9" x14ac:dyDescent="0.25">
      <c r="B17" s="61" t="s">
        <v>162</v>
      </c>
      <c r="C17" s="64">
        <v>480</v>
      </c>
      <c r="D17" s="64"/>
      <c r="E17" s="64"/>
      <c r="F17" s="64">
        <v>480</v>
      </c>
      <c r="G17" s="64"/>
      <c r="H17" s="64"/>
      <c r="I17" s="64"/>
    </row>
    <row r="18" spans="2:9" x14ac:dyDescent="0.25">
      <c r="B18" s="61" t="s">
        <v>163</v>
      </c>
      <c r="C18" s="64">
        <v>476135.99999999994</v>
      </c>
      <c r="D18" s="64"/>
      <c r="E18" s="64"/>
      <c r="F18" s="64">
        <v>476135.99999999994</v>
      </c>
      <c r="G18" s="64"/>
      <c r="H18" s="64"/>
      <c r="I18" s="64"/>
    </row>
    <row r="19" spans="2:9" x14ac:dyDescent="0.25">
      <c r="B19" s="61" t="s">
        <v>164</v>
      </c>
      <c r="C19" s="64">
        <v>491939</v>
      </c>
      <c r="D19" s="64"/>
      <c r="E19" s="64">
        <v>36000</v>
      </c>
      <c r="F19" s="64">
        <v>378075</v>
      </c>
      <c r="G19" s="64"/>
      <c r="H19" s="64">
        <v>77864</v>
      </c>
      <c r="I19" s="64"/>
    </row>
    <row r="20" spans="2:9" x14ac:dyDescent="0.25">
      <c r="B20" s="61" t="s">
        <v>165</v>
      </c>
      <c r="C20" s="64">
        <v>2448000.5296514858</v>
      </c>
      <c r="D20" s="64">
        <v>1913238.0000000002</v>
      </c>
      <c r="E20" s="64">
        <v>20000</v>
      </c>
      <c r="F20" s="64">
        <v>514762.52965148585</v>
      </c>
      <c r="G20" s="64"/>
      <c r="H20" s="64"/>
      <c r="I20" s="64"/>
    </row>
    <row r="21" spans="2:9" x14ac:dyDescent="0.25">
      <c r="B21" s="61" t="s">
        <v>166</v>
      </c>
      <c r="C21" s="64">
        <v>3497898.5832513478</v>
      </c>
      <c r="D21" s="64">
        <v>744882.60306008521</v>
      </c>
      <c r="E21" s="64"/>
      <c r="F21" s="64">
        <v>2492214.8356487872</v>
      </c>
      <c r="G21" s="64"/>
      <c r="H21" s="64"/>
      <c r="I21" s="64">
        <v>260801.14454247328</v>
      </c>
    </row>
    <row r="22" spans="2:9" x14ac:dyDescent="0.25">
      <c r="B22" s="61" t="s">
        <v>167</v>
      </c>
      <c r="C22" s="64">
        <v>1338950.0000000002</v>
      </c>
      <c r="D22" s="64"/>
      <c r="E22" s="64">
        <v>180000</v>
      </c>
      <c r="F22" s="64">
        <v>1083950</v>
      </c>
      <c r="G22" s="64"/>
      <c r="H22" s="64">
        <v>75000</v>
      </c>
      <c r="I22" s="64"/>
    </row>
    <row r="23" spans="2:9" x14ac:dyDescent="0.25">
      <c r="B23" s="61" t="s">
        <v>168</v>
      </c>
      <c r="C23" s="64">
        <v>360037.55579318665</v>
      </c>
      <c r="D23" s="64">
        <v>7500</v>
      </c>
      <c r="E23" s="64">
        <v>200</v>
      </c>
      <c r="F23" s="64">
        <v>352337.55579318659</v>
      </c>
      <c r="G23" s="64"/>
      <c r="H23" s="64"/>
      <c r="I23" s="64"/>
    </row>
    <row r="24" spans="2:9" x14ac:dyDescent="0.25">
      <c r="B24" s="61" t="s">
        <v>169</v>
      </c>
      <c r="C24" s="64">
        <v>4986505.4660349209</v>
      </c>
      <c r="D24" s="64">
        <v>1595363.46603492</v>
      </c>
      <c r="E24" s="64">
        <v>348500.00000000006</v>
      </c>
      <c r="F24" s="64">
        <v>2905746.9999999995</v>
      </c>
      <c r="G24" s="64"/>
      <c r="H24" s="64">
        <v>136895</v>
      </c>
      <c r="I24" s="64"/>
    </row>
    <row r="25" spans="2:9" x14ac:dyDescent="0.25">
      <c r="B25" s="61" t="s">
        <v>170</v>
      </c>
      <c r="C25" s="64">
        <v>5860403.2167586237</v>
      </c>
      <c r="D25" s="64">
        <v>5448679.3240029383</v>
      </c>
      <c r="E25" s="64"/>
      <c r="F25" s="64">
        <v>411723.8927556831</v>
      </c>
      <c r="G25" s="64"/>
      <c r="H25" s="64"/>
      <c r="I25" s="64"/>
    </row>
    <row r="26" spans="2:9" ht="30.75" customHeight="1" x14ac:dyDescent="0.25">
      <c r="B26" s="62" t="s">
        <v>171</v>
      </c>
      <c r="C26" s="64">
        <v>3388297.4950508568</v>
      </c>
      <c r="D26" s="64">
        <v>55700</v>
      </c>
      <c r="E26" s="64">
        <v>55000</v>
      </c>
      <c r="F26" s="64">
        <v>3182597.4950508573</v>
      </c>
      <c r="G26" s="64"/>
      <c r="H26" s="64">
        <v>47000</v>
      </c>
      <c r="I26" s="64">
        <v>48000</v>
      </c>
    </row>
    <row r="27" spans="2:9" ht="13.5" x14ac:dyDescent="0.25">
      <c r="B27" s="174"/>
      <c r="C27" s="174"/>
      <c r="D27" s="174"/>
      <c r="E27" s="174"/>
      <c r="F27" s="174"/>
      <c r="G27" s="174"/>
      <c r="H27" s="174"/>
      <c r="I27" s="174"/>
    </row>
    <row r="28" spans="2:9" ht="13.5" x14ac:dyDescent="0.25">
      <c r="B28" s="182" t="s">
        <v>159</v>
      </c>
      <c r="C28" s="182"/>
      <c r="D28" s="182"/>
      <c r="E28" s="182"/>
      <c r="F28" s="182"/>
      <c r="G28" s="182"/>
      <c r="H28" s="182"/>
      <c r="I28" s="182"/>
    </row>
    <row r="29" spans="2:9" x14ac:dyDescent="0.25">
      <c r="B29" s="61" t="s">
        <v>172</v>
      </c>
      <c r="C29" s="64">
        <v>1691011.8017874174</v>
      </c>
      <c r="D29" s="64">
        <v>292148.92851757829</v>
      </c>
      <c r="E29" s="64"/>
      <c r="F29" s="64">
        <v>1381862.8732698394</v>
      </c>
      <c r="G29" s="64"/>
      <c r="H29" s="64"/>
      <c r="I29" s="64">
        <v>17000</v>
      </c>
    </row>
    <row r="30" spans="2:9" x14ac:dyDescent="0.25">
      <c r="B30" s="61" t="s">
        <v>173</v>
      </c>
      <c r="C30" s="64">
        <v>600</v>
      </c>
      <c r="D30" s="64"/>
      <c r="E30" s="64"/>
      <c r="F30" s="64">
        <v>600</v>
      </c>
      <c r="G30" s="64"/>
      <c r="H30" s="64"/>
      <c r="I30" s="64"/>
    </row>
    <row r="31" spans="2:9" x14ac:dyDescent="0.25">
      <c r="B31" s="61" t="s">
        <v>174</v>
      </c>
      <c r="C31" s="64">
        <v>7149627.5976630533</v>
      </c>
      <c r="D31" s="64">
        <v>40000</v>
      </c>
      <c r="E31" s="64">
        <v>418234</v>
      </c>
      <c r="F31" s="64">
        <v>6677393.5976630524</v>
      </c>
      <c r="G31" s="64"/>
      <c r="H31" s="64">
        <v>14000</v>
      </c>
      <c r="I31" s="64"/>
    </row>
    <row r="32" spans="2:9" x14ac:dyDescent="0.25">
      <c r="B32" s="61" t="s">
        <v>175</v>
      </c>
      <c r="C32" s="64">
        <v>339148.99999999994</v>
      </c>
      <c r="D32" s="64"/>
      <c r="E32" s="64">
        <v>110738</v>
      </c>
      <c r="F32" s="64">
        <v>228411.00000000003</v>
      </c>
      <c r="G32" s="64"/>
      <c r="H32" s="64"/>
      <c r="I32" s="64"/>
    </row>
    <row r="33" spans="2:11" x14ac:dyDescent="0.25">
      <c r="B33" s="61" t="s">
        <v>176</v>
      </c>
      <c r="C33" s="64">
        <v>2096179.9999999998</v>
      </c>
      <c r="D33" s="64">
        <v>609550</v>
      </c>
      <c r="E33" s="64">
        <v>177300</v>
      </c>
      <c r="F33" s="64">
        <v>1309330</v>
      </c>
      <c r="G33" s="64"/>
      <c r="H33" s="64"/>
      <c r="I33" s="64"/>
    </row>
    <row r="34" spans="2:11" x14ac:dyDescent="0.25">
      <c r="B34" s="61" t="s">
        <v>177</v>
      </c>
      <c r="C34" s="64">
        <v>189564.3163066353</v>
      </c>
      <c r="D34" s="64">
        <v>18564.316306635308</v>
      </c>
      <c r="E34" s="64"/>
      <c r="F34" s="64">
        <v>108000</v>
      </c>
      <c r="G34" s="64"/>
      <c r="H34" s="64">
        <v>63000</v>
      </c>
      <c r="I34" s="64"/>
    </row>
    <row r="35" spans="2:11" ht="13.5" x14ac:dyDescent="0.25">
      <c r="B35" s="174"/>
      <c r="C35" s="174"/>
      <c r="D35" s="174"/>
      <c r="E35" s="174"/>
      <c r="F35" s="174"/>
      <c r="G35" s="174"/>
      <c r="H35" s="174"/>
      <c r="I35" s="174"/>
    </row>
    <row r="36" spans="2:11" ht="13.5" x14ac:dyDescent="0.25">
      <c r="B36" s="182" t="s">
        <v>160</v>
      </c>
      <c r="C36" s="182"/>
      <c r="D36" s="182"/>
      <c r="E36" s="182"/>
      <c r="F36" s="182"/>
      <c r="G36" s="182"/>
      <c r="H36" s="182"/>
      <c r="I36" s="182"/>
    </row>
    <row r="37" spans="2:11" x14ac:dyDescent="0.25">
      <c r="B37" s="61" t="s">
        <v>178</v>
      </c>
      <c r="C37" s="64">
        <v>55500</v>
      </c>
      <c r="D37" s="64">
        <v>34000</v>
      </c>
      <c r="E37" s="64"/>
      <c r="F37" s="64">
        <v>21500</v>
      </c>
      <c r="G37" s="64"/>
      <c r="H37" s="64"/>
      <c r="I37" s="64"/>
    </row>
    <row r="38" spans="2:11" x14ac:dyDescent="0.25">
      <c r="B38" s="61" t="s">
        <v>179</v>
      </c>
      <c r="C38" s="64">
        <v>105041.00000000001</v>
      </c>
      <c r="D38" s="64"/>
      <c r="E38" s="64">
        <v>104501</v>
      </c>
      <c r="F38" s="64">
        <v>540</v>
      </c>
      <c r="G38" s="64"/>
      <c r="H38" s="64"/>
      <c r="I38" s="64"/>
    </row>
    <row r="39" spans="2:11" x14ac:dyDescent="0.25">
      <c r="B39" s="61" t="s">
        <v>180</v>
      </c>
      <c r="C39" s="64">
        <v>1550</v>
      </c>
      <c r="D39" s="64"/>
      <c r="E39" s="64"/>
      <c r="F39" s="64">
        <v>1550</v>
      </c>
      <c r="G39" s="64"/>
      <c r="H39" s="64"/>
      <c r="I39" s="64"/>
    </row>
    <row r="40" spans="2:11" x14ac:dyDescent="0.25">
      <c r="B40" s="61" t="s">
        <v>181</v>
      </c>
      <c r="C40" s="64">
        <v>673137</v>
      </c>
      <c r="D40" s="64">
        <v>39037</v>
      </c>
      <c r="E40" s="64">
        <v>30000</v>
      </c>
      <c r="F40" s="64">
        <v>604100</v>
      </c>
      <c r="G40" s="64"/>
      <c r="H40" s="64"/>
      <c r="I40" s="64"/>
    </row>
    <row r="41" spans="2:11" x14ac:dyDescent="0.25">
      <c r="B41" s="61" t="s">
        <v>182</v>
      </c>
      <c r="C41" s="64"/>
      <c r="D41" s="64"/>
      <c r="E41" s="64"/>
      <c r="F41" s="64"/>
      <c r="G41" s="64"/>
      <c r="H41" s="64"/>
      <c r="I41" s="64"/>
    </row>
    <row r="42" spans="2:11" x14ac:dyDescent="0.25">
      <c r="B42" s="61" t="s">
        <v>183</v>
      </c>
      <c r="C42" s="64">
        <v>10</v>
      </c>
      <c r="D42" s="64"/>
      <c r="E42" s="64"/>
      <c r="F42" s="64">
        <v>10</v>
      </c>
      <c r="G42" s="64"/>
      <c r="H42" s="64"/>
      <c r="I42" s="64"/>
    </row>
    <row r="44" spans="2:11" x14ac:dyDescent="0.25">
      <c r="B44" s="161" t="s">
        <v>508</v>
      </c>
      <c r="C44" s="161"/>
      <c r="D44" s="161"/>
      <c r="E44" s="161"/>
      <c r="F44" s="161"/>
      <c r="G44" s="161"/>
      <c r="H44" s="161"/>
      <c r="I44" s="161"/>
      <c r="J44" s="161"/>
      <c r="K44" s="161"/>
    </row>
  </sheetData>
  <mergeCells count="12">
    <mergeCell ref="B44:K44"/>
    <mergeCell ref="B6:N6"/>
    <mergeCell ref="B7:N7"/>
    <mergeCell ref="B8:B9"/>
    <mergeCell ref="C8:C9"/>
    <mergeCell ref="D8:I8"/>
    <mergeCell ref="B14:I14"/>
    <mergeCell ref="B15:I15"/>
    <mergeCell ref="B27:I27"/>
    <mergeCell ref="B28:I28"/>
    <mergeCell ref="B35:I35"/>
    <mergeCell ref="B36:I36"/>
  </mergeCells>
  <hyperlinks>
    <hyperlink ref="K8" location="ÍNDICE!A1" display="ÍNDICE" xr:uid="{00000000-0004-0000-3F00-000000000000}"/>
  </hyperlinks>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B1:J44"/>
  <sheetViews>
    <sheetView showGridLines="0" zoomScaleNormal="100" workbookViewId="0">
      <selection activeCell="F8" sqref="F8"/>
    </sheetView>
  </sheetViews>
  <sheetFormatPr baseColWidth="10" defaultColWidth="8" defaultRowHeight="14.25" x14ac:dyDescent="0.3"/>
  <cols>
    <col min="1" max="1" width="9.375" style="7" customWidth="1"/>
    <col min="2" max="2" width="25" style="15" customWidth="1"/>
    <col min="3" max="3" width="16.25" style="15" customWidth="1"/>
    <col min="4" max="16384" width="8" style="7"/>
  </cols>
  <sheetData>
    <row r="1" spans="2:10" ht="17.25" customHeight="1" x14ac:dyDescent="0.3"/>
    <row r="2" spans="2:10" ht="17.25" customHeight="1" x14ac:dyDescent="0.3"/>
    <row r="3" spans="2:10" ht="17.25" customHeight="1" x14ac:dyDescent="0.3"/>
    <row r="4" spans="2:10" ht="17.25" customHeight="1" x14ac:dyDescent="0.3"/>
    <row r="5" spans="2:10" ht="17.25" customHeight="1" x14ac:dyDescent="0.3">
      <c r="B5" s="114"/>
    </row>
    <row r="6" spans="2:10" ht="17.25" customHeight="1" x14ac:dyDescent="0.25">
      <c r="B6" s="201"/>
      <c r="C6" s="201"/>
    </row>
    <row r="7" spans="2:10" ht="17.25" customHeight="1" x14ac:dyDescent="0.25">
      <c r="B7" s="201"/>
      <c r="C7" s="201"/>
    </row>
    <row r="8" spans="2:10" ht="24.75" customHeight="1" x14ac:dyDescent="0.25">
      <c r="B8" s="177" t="s">
        <v>145</v>
      </c>
      <c r="C8" s="174" t="s">
        <v>370</v>
      </c>
      <c r="F8" s="93" t="s">
        <v>147</v>
      </c>
      <c r="G8" s="89"/>
    </row>
    <row r="9" spans="2:10" ht="21.75" customHeight="1" x14ac:dyDescent="0.25">
      <c r="B9" s="177"/>
      <c r="C9" s="174"/>
      <c r="G9" s="89"/>
      <c r="J9" s="19"/>
    </row>
    <row r="10" spans="2:10" ht="13.5" x14ac:dyDescent="0.25">
      <c r="B10" s="60" t="s">
        <v>157</v>
      </c>
      <c r="C10" s="63">
        <v>256612514.87034369</v>
      </c>
      <c r="D10" s="37"/>
      <c r="G10" s="89"/>
      <c r="J10" s="19"/>
    </row>
    <row r="11" spans="2:10" x14ac:dyDescent="0.25">
      <c r="B11" s="61" t="s">
        <v>158</v>
      </c>
      <c r="C11" s="64">
        <v>141461284.45384938</v>
      </c>
      <c r="G11" s="89"/>
      <c r="J11" s="19"/>
    </row>
    <row r="12" spans="2:10" x14ac:dyDescent="0.25">
      <c r="B12" s="61" t="s">
        <v>159</v>
      </c>
      <c r="C12" s="64">
        <v>107455938.072071</v>
      </c>
      <c r="G12" s="89"/>
    </row>
    <row r="13" spans="2:10" x14ac:dyDescent="0.25">
      <c r="B13" s="61" t="s">
        <v>160</v>
      </c>
      <c r="C13" s="64">
        <v>7695292.3444220349</v>
      </c>
      <c r="G13" s="89"/>
    </row>
    <row r="14" spans="2:10" ht="13.5" x14ac:dyDescent="0.25">
      <c r="B14" s="174"/>
      <c r="C14" s="174"/>
      <c r="G14" s="89"/>
    </row>
    <row r="15" spans="2:10" ht="13.5" x14ac:dyDescent="0.25">
      <c r="B15" s="182" t="s">
        <v>158</v>
      </c>
      <c r="C15" s="182"/>
      <c r="G15" s="89"/>
    </row>
    <row r="16" spans="2:10" x14ac:dyDescent="0.25">
      <c r="B16" s="61" t="s">
        <v>161</v>
      </c>
      <c r="C16" s="64">
        <v>782238.19877061597</v>
      </c>
      <c r="G16" s="89"/>
    </row>
    <row r="17" spans="2:7" x14ac:dyDescent="0.25">
      <c r="B17" s="61" t="s">
        <v>162</v>
      </c>
      <c r="C17" s="64">
        <v>825.346747163945</v>
      </c>
      <c r="G17" s="89"/>
    </row>
    <row r="18" spans="2:7" x14ac:dyDescent="0.25">
      <c r="B18" s="61" t="s">
        <v>163</v>
      </c>
      <c r="C18" s="64">
        <v>3493159.7443041024</v>
      </c>
      <c r="G18" s="89"/>
    </row>
    <row r="19" spans="2:7" x14ac:dyDescent="0.25">
      <c r="B19" s="61" t="s">
        <v>164</v>
      </c>
      <c r="C19" s="64">
        <v>5073303.2864733748</v>
      </c>
      <c r="G19" s="89"/>
    </row>
    <row r="20" spans="2:7" x14ac:dyDescent="0.25">
      <c r="B20" s="61" t="s">
        <v>165</v>
      </c>
      <c r="C20" s="64">
        <v>3331641.1053565079</v>
      </c>
      <c r="G20" s="89"/>
    </row>
    <row r="21" spans="2:7" x14ac:dyDescent="0.25">
      <c r="B21" s="61" t="s">
        <v>166</v>
      </c>
      <c r="C21" s="64">
        <v>28303751.838811968</v>
      </c>
      <c r="G21" s="89"/>
    </row>
    <row r="22" spans="2:7" x14ac:dyDescent="0.25">
      <c r="B22" s="61" t="s">
        <v>167</v>
      </c>
      <c r="C22" s="64">
        <v>13172534.084736569</v>
      </c>
      <c r="G22" s="89"/>
    </row>
    <row r="23" spans="2:7" x14ac:dyDescent="0.25">
      <c r="B23" s="61" t="s">
        <v>168</v>
      </c>
      <c r="C23" s="64">
        <v>3032114.1734487643</v>
      </c>
      <c r="G23" s="89"/>
    </row>
    <row r="24" spans="2:7" x14ac:dyDescent="0.25">
      <c r="B24" s="61" t="s">
        <v>169</v>
      </c>
      <c r="C24" s="64">
        <v>38234703.904086694</v>
      </c>
      <c r="G24" s="89"/>
    </row>
    <row r="25" spans="2:7" x14ac:dyDescent="0.25">
      <c r="B25" s="61" t="s">
        <v>170</v>
      </c>
      <c r="C25" s="64">
        <v>3524646.7227084041</v>
      </c>
      <c r="G25" s="89"/>
    </row>
    <row r="26" spans="2:7" ht="30.75" customHeight="1" x14ac:dyDescent="0.25">
      <c r="B26" s="62" t="s">
        <v>171</v>
      </c>
      <c r="C26" s="64">
        <v>42512366.04840444</v>
      </c>
      <c r="G26" s="89"/>
    </row>
    <row r="27" spans="2:7" ht="13.5" x14ac:dyDescent="0.25">
      <c r="B27" s="174"/>
      <c r="C27" s="174"/>
      <c r="G27" s="89"/>
    </row>
    <row r="28" spans="2:7" ht="13.5" x14ac:dyDescent="0.25">
      <c r="B28" s="182" t="s">
        <v>159</v>
      </c>
      <c r="C28" s="182"/>
      <c r="G28" s="89"/>
    </row>
    <row r="29" spans="2:7" x14ac:dyDescent="0.25">
      <c r="B29" s="61" t="s">
        <v>172</v>
      </c>
      <c r="C29" s="64">
        <v>10517492.468772555</v>
      </c>
      <c r="G29" s="89"/>
    </row>
    <row r="30" spans="2:7" x14ac:dyDescent="0.25">
      <c r="B30" s="61" t="s">
        <v>173</v>
      </c>
      <c r="C30" s="64">
        <v>2063.3668679098628</v>
      </c>
      <c r="G30" s="89"/>
    </row>
    <row r="31" spans="2:7" x14ac:dyDescent="0.25">
      <c r="B31" s="61" t="s">
        <v>174</v>
      </c>
      <c r="C31" s="64">
        <v>78255011.106214926</v>
      </c>
      <c r="G31" s="89"/>
    </row>
    <row r="32" spans="2:7" x14ac:dyDescent="0.25">
      <c r="B32" s="61" t="s">
        <v>175</v>
      </c>
      <c r="C32" s="64">
        <v>3364035.9651826923</v>
      </c>
      <c r="G32" s="89"/>
    </row>
    <row r="33" spans="2:7" x14ac:dyDescent="0.25">
      <c r="B33" s="61" t="s">
        <v>176</v>
      </c>
      <c r="C33" s="64">
        <v>14388820.074473839</v>
      </c>
      <c r="G33" s="89"/>
    </row>
    <row r="34" spans="2:7" x14ac:dyDescent="0.25">
      <c r="B34" s="61" t="s">
        <v>177</v>
      </c>
      <c r="C34" s="64">
        <v>928515.09055943822</v>
      </c>
      <c r="G34" s="89"/>
    </row>
    <row r="35" spans="2:7" ht="13.5" x14ac:dyDescent="0.25">
      <c r="B35" s="174"/>
      <c r="C35" s="174"/>
      <c r="G35" s="89"/>
    </row>
    <row r="36" spans="2:7" ht="13.5" x14ac:dyDescent="0.25">
      <c r="B36" s="182" t="s">
        <v>160</v>
      </c>
      <c r="C36" s="182"/>
      <c r="G36" s="89"/>
    </row>
    <row r="37" spans="2:7" ht="14.25" customHeight="1" x14ac:dyDescent="0.25">
      <c r="B37" s="61" t="s">
        <v>178</v>
      </c>
      <c r="C37" s="64">
        <v>165929.08562775145</v>
      </c>
      <c r="G37" s="89"/>
    </row>
    <row r="38" spans="2:7" x14ac:dyDescent="0.25">
      <c r="B38" s="61" t="s">
        <v>179</v>
      </c>
      <c r="C38" s="64">
        <v>997.29398615643368</v>
      </c>
    </row>
    <row r="39" spans="2:7" x14ac:dyDescent="0.25">
      <c r="B39" s="61" t="s">
        <v>180</v>
      </c>
      <c r="C39" s="64">
        <v>18398.354572196273</v>
      </c>
    </row>
    <row r="40" spans="2:7" x14ac:dyDescent="0.25">
      <c r="B40" s="61" t="s">
        <v>181</v>
      </c>
      <c r="C40" s="64">
        <v>7503433.6151542142</v>
      </c>
    </row>
    <row r="41" spans="2:7" x14ac:dyDescent="0.25">
      <c r="B41" s="61" t="s">
        <v>182</v>
      </c>
      <c r="C41" s="64"/>
    </row>
    <row r="42" spans="2:7" x14ac:dyDescent="0.25">
      <c r="B42" s="61" t="s">
        <v>183</v>
      </c>
      <c r="C42" s="64">
        <v>6533.9950817145655</v>
      </c>
    </row>
    <row r="44" spans="2:7" x14ac:dyDescent="0.25">
      <c r="B44" s="161" t="s">
        <v>508</v>
      </c>
      <c r="C44" s="161"/>
      <c r="D44" s="161"/>
      <c r="E44" s="161"/>
    </row>
  </sheetData>
  <mergeCells count="11">
    <mergeCell ref="B15:C15"/>
    <mergeCell ref="B6:C6"/>
    <mergeCell ref="B7:C7"/>
    <mergeCell ref="B8:B9"/>
    <mergeCell ref="C8:C9"/>
    <mergeCell ref="B14:C14"/>
    <mergeCell ref="B27:C27"/>
    <mergeCell ref="B28:C28"/>
    <mergeCell ref="B35:C35"/>
    <mergeCell ref="B36:C36"/>
    <mergeCell ref="B44:E44"/>
  </mergeCells>
  <hyperlinks>
    <hyperlink ref="F8" location="ÍNDICE!A1" display="ÍNDICE" xr:uid="{00000000-0004-0000-4000-000000000000}"/>
  </hyperlinks>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B1:M45"/>
  <sheetViews>
    <sheetView showGridLines="0" zoomScaleNormal="100" workbookViewId="0">
      <selection activeCell="O23" sqref="O23"/>
    </sheetView>
  </sheetViews>
  <sheetFormatPr baseColWidth="10" defaultColWidth="8" defaultRowHeight="14.25" x14ac:dyDescent="0.3"/>
  <cols>
    <col min="1" max="1" width="1.75" style="7" customWidth="1"/>
    <col min="2" max="2" width="25" style="15" customWidth="1"/>
    <col min="3" max="10" width="15.125" style="15" customWidth="1"/>
    <col min="11" max="11" width="3.625" style="7" customWidth="1"/>
    <col min="12" max="12" width="8.25" style="7" bestFit="1" customWidth="1"/>
    <col min="13" max="13" width="10.125" style="7" bestFit="1" customWidth="1"/>
    <col min="14" max="16384" width="8" style="7"/>
  </cols>
  <sheetData>
    <row r="1" spans="2:13" ht="17.25" customHeight="1" x14ac:dyDescent="0.3"/>
    <row r="2" spans="2:13" ht="17.25" customHeight="1" x14ac:dyDescent="0.3"/>
    <row r="3" spans="2:13" ht="17.25" customHeight="1" x14ac:dyDescent="0.3"/>
    <row r="4" spans="2:13" ht="17.25" customHeight="1" x14ac:dyDescent="0.3"/>
    <row r="5" spans="2:13" ht="17.25" customHeight="1" x14ac:dyDescent="0.3">
      <c r="B5" s="114"/>
      <c r="C5" s="114"/>
      <c r="D5" s="114"/>
      <c r="E5" s="114"/>
      <c r="F5" s="114"/>
      <c r="G5" s="114"/>
    </row>
    <row r="6" spans="2:13" ht="17.25" customHeight="1" x14ac:dyDescent="0.3">
      <c r="B6" s="170"/>
      <c r="C6" s="170"/>
      <c r="D6" s="170"/>
      <c r="E6" s="170"/>
      <c r="F6" s="170"/>
      <c r="G6" s="170"/>
      <c r="H6" s="170"/>
      <c r="I6" s="170"/>
      <c r="J6" s="170"/>
      <c r="K6" s="170"/>
      <c r="L6" s="170"/>
      <c r="M6" s="170"/>
    </row>
    <row r="7" spans="2:13" ht="17.25" customHeight="1" x14ac:dyDescent="0.3">
      <c r="B7" s="170"/>
      <c r="C7" s="170"/>
      <c r="D7" s="170"/>
      <c r="E7" s="170"/>
      <c r="F7" s="170"/>
      <c r="G7" s="170"/>
      <c r="H7" s="170"/>
      <c r="I7" s="170"/>
      <c r="J7" s="170"/>
      <c r="K7" s="170"/>
      <c r="L7" s="170"/>
      <c r="M7" s="170"/>
    </row>
    <row r="8" spans="2:13" ht="35.25" customHeight="1" x14ac:dyDescent="0.25">
      <c r="B8" s="177" t="s">
        <v>145</v>
      </c>
      <c r="C8" s="174" t="s">
        <v>323</v>
      </c>
      <c r="D8" s="174"/>
      <c r="E8" s="174"/>
      <c r="F8" s="174"/>
      <c r="G8" s="174"/>
      <c r="H8" s="174"/>
      <c r="I8" s="174"/>
      <c r="J8" s="174"/>
      <c r="L8" s="93" t="s">
        <v>147</v>
      </c>
    </row>
    <row r="9" spans="2:13" ht="35.25" customHeight="1" x14ac:dyDescent="0.25">
      <c r="B9" s="177"/>
      <c r="C9" s="174" t="s">
        <v>371</v>
      </c>
      <c r="D9" s="174"/>
      <c r="E9" s="174" t="s">
        <v>372</v>
      </c>
      <c r="F9" s="174"/>
      <c r="G9" s="174" t="s">
        <v>373</v>
      </c>
      <c r="H9" s="174"/>
      <c r="I9" s="174" t="s">
        <v>374</v>
      </c>
      <c r="J9" s="174"/>
      <c r="L9" s="19"/>
    </row>
    <row r="10" spans="2:13" ht="27" customHeight="1" x14ac:dyDescent="0.25">
      <c r="B10" s="177"/>
      <c r="C10" s="49" t="s">
        <v>375</v>
      </c>
      <c r="D10" s="49" t="s">
        <v>376</v>
      </c>
      <c r="E10" s="49" t="s">
        <v>375</v>
      </c>
      <c r="F10" s="49" t="s">
        <v>376</v>
      </c>
      <c r="G10" s="49" t="s">
        <v>375</v>
      </c>
      <c r="H10" s="49" t="s">
        <v>376</v>
      </c>
      <c r="I10" s="49" t="s">
        <v>375</v>
      </c>
      <c r="J10" s="49" t="s">
        <v>376</v>
      </c>
      <c r="L10" s="19"/>
    </row>
    <row r="11" spans="2:13" ht="13.5" x14ac:dyDescent="0.25">
      <c r="B11" s="60" t="s">
        <v>157</v>
      </c>
      <c r="C11" s="63">
        <v>165095.70504943974</v>
      </c>
      <c r="D11" s="63">
        <v>920108.68311801937</v>
      </c>
      <c r="E11" s="63">
        <v>54276.782307440197</v>
      </c>
      <c r="F11" s="63">
        <v>84776.650774806418</v>
      </c>
      <c r="G11" s="63">
        <v>15811.643829825161</v>
      </c>
      <c r="H11" s="63">
        <v>27799.759252617521</v>
      </c>
      <c r="I11" s="63">
        <v>811.52061931632727</v>
      </c>
      <c r="J11" s="63">
        <v>1624.0973081209006</v>
      </c>
      <c r="L11" s="19"/>
    </row>
    <row r="12" spans="2:13" x14ac:dyDescent="0.25">
      <c r="B12" s="61" t="s">
        <v>158</v>
      </c>
      <c r="C12" s="64">
        <v>66343.103395493104</v>
      </c>
      <c r="D12" s="64">
        <v>397402.54570864834</v>
      </c>
      <c r="E12" s="64">
        <v>24859.67412272665</v>
      </c>
      <c r="F12" s="64">
        <v>38221.249808697496</v>
      </c>
      <c r="G12" s="64">
        <v>1241.9484280410491</v>
      </c>
      <c r="H12" s="64">
        <v>5307.5133556757246</v>
      </c>
      <c r="I12" s="64">
        <v>660.14662238736969</v>
      </c>
      <c r="J12" s="64">
        <v>514.89873804276488</v>
      </c>
    </row>
    <row r="13" spans="2:13" x14ac:dyDescent="0.25">
      <c r="B13" s="61" t="s">
        <v>159</v>
      </c>
      <c r="C13" s="64">
        <v>67476.727628533845</v>
      </c>
      <c r="D13" s="64">
        <v>382058.25186164957</v>
      </c>
      <c r="E13" s="64">
        <v>17610.989502174267</v>
      </c>
      <c r="F13" s="64">
        <v>40492.635414207463</v>
      </c>
      <c r="G13" s="64">
        <v>13159.746783131357</v>
      </c>
      <c r="H13" s="64">
        <v>16801.546975445366</v>
      </c>
      <c r="I13" s="64">
        <v>3</v>
      </c>
      <c r="J13" s="64">
        <v>58.021337142428472</v>
      </c>
    </row>
    <row r="14" spans="2:13" x14ac:dyDescent="0.25">
      <c r="B14" s="61" t="s">
        <v>160</v>
      </c>
      <c r="C14" s="64">
        <v>31275.874025412879</v>
      </c>
      <c r="D14" s="64">
        <v>140647.88554772094</v>
      </c>
      <c r="E14" s="64">
        <v>11806.118682539263</v>
      </c>
      <c r="F14" s="64">
        <v>6062.7655519014361</v>
      </c>
      <c r="G14" s="64">
        <v>1409.9486186527661</v>
      </c>
      <c r="H14" s="64">
        <v>5690.6989214964306</v>
      </c>
      <c r="I14" s="64">
        <v>148.37399692895761</v>
      </c>
      <c r="J14" s="64">
        <v>1051.1772329357068</v>
      </c>
    </row>
    <row r="15" spans="2:13" x14ac:dyDescent="0.3">
      <c r="B15" s="174"/>
      <c r="C15" s="174"/>
      <c r="D15" s="174"/>
      <c r="E15" s="174"/>
      <c r="F15" s="174"/>
      <c r="G15" s="174"/>
      <c r="H15" s="174"/>
      <c r="I15" s="124"/>
      <c r="J15" s="124"/>
    </row>
    <row r="16" spans="2:13" x14ac:dyDescent="0.3">
      <c r="B16" s="182" t="s">
        <v>158</v>
      </c>
      <c r="C16" s="182"/>
      <c r="D16" s="182"/>
      <c r="E16" s="182"/>
      <c r="F16" s="182"/>
      <c r="G16" s="182"/>
      <c r="H16" s="182"/>
      <c r="I16" s="124"/>
      <c r="J16" s="124"/>
    </row>
    <row r="17" spans="2:10" x14ac:dyDescent="0.25">
      <c r="B17" s="61" t="s">
        <v>161</v>
      </c>
      <c r="C17" s="64">
        <v>14380.398734920622</v>
      </c>
      <c r="D17" s="64">
        <v>78180.876084473246</v>
      </c>
      <c r="E17" s="64">
        <v>3238.0389334271576</v>
      </c>
      <c r="F17" s="64">
        <v>4757.34666235438</v>
      </c>
      <c r="G17" s="64"/>
      <c r="H17" s="64">
        <v>256.67033813666171</v>
      </c>
      <c r="I17" s="64">
        <v>0</v>
      </c>
      <c r="J17" s="64">
        <v>89.789461815203495</v>
      </c>
    </row>
    <row r="18" spans="2:10" x14ac:dyDescent="0.25">
      <c r="B18" s="61" t="s">
        <v>162</v>
      </c>
      <c r="C18" s="64">
        <v>1682.2449557034229</v>
      </c>
      <c r="D18" s="64">
        <v>31414.461705008576</v>
      </c>
      <c r="E18" s="64">
        <v>149.88951839570066</v>
      </c>
      <c r="F18" s="64">
        <v>3266.8584941975109</v>
      </c>
      <c r="G18" s="64"/>
      <c r="H18" s="64">
        <v>977.83295950558534</v>
      </c>
      <c r="I18" s="64"/>
      <c r="J18" s="64"/>
    </row>
    <row r="19" spans="2:10" x14ac:dyDescent="0.25">
      <c r="B19" s="61" t="s">
        <v>163</v>
      </c>
      <c r="C19" s="64">
        <v>2985.8531085690934</v>
      </c>
      <c r="D19" s="64">
        <v>27874.412971146474</v>
      </c>
      <c r="E19" s="64"/>
      <c r="F19" s="64">
        <v>1045.9415914870547</v>
      </c>
      <c r="G19" s="64">
        <v>54.380366461784</v>
      </c>
      <c r="H19" s="64">
        <v>2184.8312876739578</v>
      </c>
      <c r="I19" s="64"/>
      <c r="J19" s="64">
        <v>172.14545720062924</v>
      </c>
    </row>
    <row r="20" spans="2:10" x14ac:dyDescent="0.25">
      <c r="B20" s="61" t="s">
        <v>164</v>
      </c>
      <c r="C20" s="64">
        <v>260.22917798615032</v>
      </c>
      <c r="D20" s="64">
        <v>6207.5858067576837</v>
      </c>
      <c r="E20" s="64"/>
      <c r="F20" s="64">
        <v>1060.0872865044814</v>
      </c>
      <c r="G20" s="64"/>
      <c r="H20" s="64">
        <v>44.834768556323198</v>
      </c>
      <c r="I20" s="64"/>
      <c r="J20" s="64">
        <v>13.326461172945764</v>
      </c>
    </row>
    <row r="21" spans="2:10" x14ac:dyDescent="0.25">
      <c r="B21" s="61" t="s">
        <v>165</v>
      </c>
      <c r="C21" s="64">
        <v>9833.6304624229688</v>
      </c>
      <c r="D21" s="64">
        <v>51239.479321675848</v>
      </c>
      <c r="E21" s="64">
        <v>1886.0798130085502</v>
      </c>
      <c r="F21" s="64">
        <v>5050.1863419143665</v>
      </c>
      <c r="G21" s="64">
        <v>605.58897368948078</v>
      </c>
      <c r="H21" s="64">
        <v>337.99970706813662</v>
      </c>
      <c r="I21" s="64"/>
      <c r="J21" s="64">
        <v>56.119002923126097</v>
      </c>
    </row>
    <row r="22" spans="2:10" x14ac:dyDescent="0.25">
      <c r="B22" s="61" t="s">
        <v>166</v>
      </c>
      <c r="C22" s="64">
        <v>4279.172366121501</v>
      </c>
      <c r="D22" s="64">
        <v>43502.076899939857</v>
      </c>
      <c r="E22" s="64">
        <v>4616.2981629788037</v>
      </c>
      <c r="F22" s="64">
        <v>12700.751636536308</v>
      </c>
      <c r="G22" s="64">
        <v>289.22281390645355</v>
      </c>
      <c r="H22" s="64">
        <v>709.14234118570766</v>
      </c>
      <c r="I22" s="64">
        <v>131.08996905923587</v>
      </c>
      <c r="J22" s="64">
        <v>64.977956663668664</v>
      </c>
    </row>
    <row r="23" spans="2:10" x14ac:dyDescent="0.25">
      <c r="B23" s="61" t="s">
        <v>167</v>
      </c>
      <c r="C23" s="64">
        <v>3806.9281937223973</v>
      </c>
      <c r="D23" s="64">
        <v>14818.609617195028</v>
      </c>
      <c r="E23" s="64">
        <v>1381.9205776180831</v>
      </c>
      <c r="F23" s="64">
        <v>985.06202160562009</v>
      </c>
      <c r="G23" s="64"/>
      <c r="H23" s="64"/>
      <c r="I23" s="64"/>
      <c r="J23" s="64">
        <v>12.620602232051457</v>
      </c>
    </row>
    <row r="24" spans="2:10" x14ac:dyDescent="0.25">
      <c r="B24" s="61" t="s">
        <v>168</v>
      </c>
      <c r="C24" s="64">
        <v>8512.0854372399535</v>
      </c>
      <c r="D24" s="64">
        <v>48627.410545195155</v>
      </c>
      <c r="E24" s="64">
        <v>6355.489634089995</v>
      </c>
      <c r="F24" s="64">
        <v>460.42239464757853</v>
      </c>
      <c r="G24" s="64"/>
      <c r="H24" s="64">
        <v>186.9579303871526</v>
      </c>
      <c r="I24" s="64"/>
      <c r="J24" s="64">
        <v>23.7564386118333</v>
      </c>
    </row>
    <row r="25" spans="2:10" x14ac:dyDescent="0.25">
      <c r="B25" s="61" t="s">
        <v>169</v>
      </c>
      <c r="C25" s="64">
        <v>10380.980765690376</v>
      </c>
      <c r="D25" s="64">
        <v>33162.608684689709</v>
      </c>
      <c r="E25" s="64">
        <v>1551.8229968024348</v>
      </c>
      <c r="F25" s="64">
        <v>1462.6691434111513</v>
      </c>
      <c r="G25" s="64">
        <v>144.97284103350984</v>
      </c>
      <c r="H25" s="64">
        <v>243.17037026967671</v>
      </c>
      <c r="I25" s="64"/>
      <c r="J25" s="64">
        <v>82.16335742330682</v>
      </c>
    </row>
    <row r="26" spans="2:10" x14ac:dyDescent="0.25">
      <c r="B26" s="61" t="s">
        <v>170</v>
      </c>
      <c r="C26" s="64">
        <v>8271.5464513783772</v>
      </c>
      <c r="D26" s="64">
        <v>40392.680768414488</v>
      </c>
      <c r="E26" s="64">
        <v>3850.7439129751988</v>
      </c>
      <c r="F26" s="64">
        <v>4275.1723311888509</v>
      </c>
      <c r="G26" s="64">
        <v>147.78343294982085</v>
      </c>
      <c r="H26" s="64"/>
      <c r="I26" s="64">
        <v>529.05665332813373</v>
      </c>
      <c r="J26" s="64"/>
    </row>
    <row r="27" spans="2:10" ht="30.75" customHeight="1" x14ac:dyDescent="0.25">
      <c r="B27" s="62" t="s">
        <v>171</v>
      </c>
      <c r="C27" s="64">
        <v>1950.0337417382652</v>
      </c>
      <c r="D27" s="64">
        <v>21982.343304152244</v>
      </c>
      <c r="E27" s="64">
        <v>1829.3905734307366</v>
      </c>
      <c r="F27" s="64">
        <v>3156.7519048502004</v>
      </c>
      <c r="G27" s="64"/>
      <c r="H27" s="64">
        <v>366.07365289252203</v>
      </c>
      <c r="I27" s="64"/>
      <c r="J27" s="64"/>
    </row>
    <row r="28" spans="2:10" x14ac:dyDescent="0.3">
      <c r="B28" s="174"/>
      <c r="C28" s="174"/>
      <c r="D28" s="174"/>
      <c r="E28" s="174"/>
      <c r="F28" s="174"/>
      <c r="G28" s="174"/>
      <c r="H28" s="174"/>
      <c r="I28" s="124"/>
      <c r="J28" s="124"/>
    </row>
    <row r="29" spans="2:10" x14ac:dyDescent="0.3">
      <c r="B29" s="182" t="s">
        <v>159</v>
      </c>
      <c r="C29" s="182"/>
      <c r="D29" s="182"/>
      <c r="E29" s="182"/>
      <c r="F29" s="182"/>
      <c r="G29" s="182"/>
      <c r="H29" s="182"/>
      <c r="I29" s="124"/>
      <c r="J29" s="124"/>
    </row>
    <row r="30" spans="2:10" x14ac:dyDescent="0.25">
      <c r="B30" s="61" t="s">
        <v>172</v>
      </c>
      <c r="C30" s="64">
        <v>1922.2671618473339</v>
      </c>
      <c r="D30" s="64">
        <v>7789.2826906230302</v>
      </c>
      <c r="E30" s="64">
        <v>1092.2774980242639</v>
      </c>
      <c r="F30" s="64">
        <v>2975.9922383028343</v>
      </c>
      <c r="G30" s="64">
        <v>100</v>
      </c>
      <c r="H30" s="64">
        <v>395.6917338498759</v>
      </c>
      <c r="I30" s="64"/>
      <c r="J30" s="64"/>
    </row>
    <row r="31" spans="2:10" x14ac:dyDescent="0.25">
      <c r="B31" s="61" t="s">
        <v>173</v>
      </c>
      <c r="C31" s="64">
        <v>18111.120410297015</v>
      </c>
      <c r="D31" s="64">
        <v>51507.776210060627</v>
      </c>
      <c r="E31" s="64">
        <v>918.95685358006801</v>
      </c>
      <c r="F31" s="64">
        <v>1385.4884197833717</v>
      </c>
      <c r="G31" s="64">
        <v>59.672631246225329</v>
      </c>
      <c r="H31" s="64">
        <v>712.23547336117826</v>
      </c>
      <c r="I31" s="64"/>
      <c r="J31" s="64"/>
    </row>
    <row r="32" spans="2:10" x14ac:dyDescent="0.25">
      <c r="B32" s="61" t="s">
        <v>174</v>
      </c>
      <c r="C32" s="64">
        <v>6588.1051078929086</v>
      </c>
      <c r="D32" s="64">
        <v>86235.824972957271</v>
      </c>
      <c r="E32" s="64">
        <v>1004.4312477611799</v>
      </c>
      <c r="F32" s="64">
        <v>13407.225759738651</v>
      </c>
      <c r="G32" s="64">
        <v>6580.028469374477</v>
      </c>
      <c r="H32" s="64">
        <v>7284.5559657486574</v>
      </c>
      <c r="I32" s="64"/>
      <c r="J32" s="64">
        <v>13.271073632786551</v>
      </c>
    </row>
    <row r="33" spans="2:11" x14ac:dyDescent="0.25">
      <c r="B33" s="61" t="s">
        <v>175</v>
      </c>
      <c r="C33" s="64">
        <v>7666.1604488022049</v>
      </c>
      <c r="D33" s="64">
        <v>67015.451260844973</v>
      </c>
      <c r="E33" s="64">
        <v>1048.5023543765008</v>
      </c>
      <c r="F33" s="64">
        <v>4467.8603546520626</v>
      </c>
      <c r="G33" s="64">
        <v>4188.2132637420173</v>
      </c>
      <c r="H33" s="64">
        <v>1514.2201191514482</v>
      </c>
      <c r="I33" s="64"/>
      <c r="J33" s="64">
        <v>3</v>
      </c>
    </row>
    <row r="34" spans="2:11" x14ac:dyDescent="0.25">
      <c r="B34" s="61" t="s">
        <v>176</v>
      </c>
      <c r="C34" s="64">
        <v>32929.44163465406</v>
      </c>
      <c r="D34" s="64">
        <v>168857.30563965352</v>
      </c>
      <c r="E34" s="64">
        <v>13546.821548432255</v>
      </c>
      <c r="F34" s="64">
        <v>18256.068641730519</v>
      </c>
      <c r="G34" s="64">
        <v>2013.3647546644904</v>
      </c>
      <c r="H34" s="64">
        <v>6674.376019230057</v>
      </c>
      <c r="I34" s="64">
        <v>3</v>
      </c>
      <c r="J34" s="64">
        <v>41.750263509641933</v>
      </c>
    </row>
    <row r="35" spans="2:11" x14ac:dyDescent="0.25">
      <c r="B35" s="61" t="s">
        <v>177</v>
      </c>
      <c r="C35" s="64">
        <v>259.63286504035386</v>
      </c>
      <c r="D35" s="64">
        <v>652.6110875109066</v>
      </c>
      <c r="E35" s="64"/>
      <c r="F35" s="64"/>
      <c r="G35" s="64">
        <v>218.46766410414281</v>
      </c>
      <c r="H35" s="64">
        <v>220.46766410414281</v>
      </c>
      <c r="I35" s="64"/>
      <c r="J35" s="64"/>
    </row>
    <row r="36" spans="2:11" x14ac:dyDescent="0.3">
      <c r="B36" s="174"/>
      <c r="C36" s="174"/>
      <c r="D36" s="174"/>
      <c r="E36" s="174"/>
      <c r="F36" s="174"/>
      <c r="G36" s="174"/>
      <c r="H36" s="174"/>
      <c r="I36" s="124"/>
      <c r="J36" s="124"/>
    </row>
    <row r="37" spans="2:11" x14ac:dyDescent="0.3">
      <c r="B37" s="182" t="s">
        <v>160</v>
      </c>
      <c r="C37" s="182"/>
      <c r="D37" s="182"/>
      <c r="E37" s="182"/>
      <c r="F37" s="182"/>
      <c r="G37" s="182"/>
      <c r="H37" s="182"/>
      <c r="I37" s="124"/>
      <c r="J37" s="124"/>
    </row>
    <row r="38" spans="2:11" x14ac:dyDescent="0.25">
      <c r="B38" s="61" t="s">
        <v>178</v>
      </c>
      <c r="C38" s="64">
        <v>8740.4792271112019</v>
      </c>
      <c r="D38" s="64">
        <v>38422.830399323786</v>
      </c>
      <c r="E38" s="64">
        <v>1444.2517525761839</v>
      </c>
      <c r="F38" s="64">
        <v>346.8680410818223</v>
      </c>
      <c r="G38" s="64">
        <v>299.18118940940815</v>
      </c>
      <c r="H38" s="64">
        <v>3339.0784227014287</v>
      </c>
      <c r="I38" s="64"/>
      <c r="J38" s="64">
        <v>409.96568138710381</v>
      </c>
    </row>
    <row r="39" spans="2:11" x14ac:dyDescent="0.25">
      <c r="B39" s="61" t="s">
        <v>179</v>
      </c>
      <c r="C39" s="64">
        <v>4024.0347319630164</v>
      </c>
      <c r="D39" s="64">
        <v>6402.1983147759438</v>
      </c>
      <c r="E39" s="64">
        <v>418.89642153951854</v>
      </c>
      <c r="F39" s="64">
        <v>1219.4186825032657</v>
      </c>
      <c r="G39" s="64">
        <v>99.244413110958419</v>
      </c>
      <c r="H39" s="64"/>
      <c r="I39" s="64"/>
      <c r="J39" s="64"/>
    </row>
    <row r="40" spans="2:11" x14ac:dyDescent="0.25">
      <c r="B40" s="61" t="s">
        <v>180</v>
      </c>
      <c r="C40" s="64">
        <v>10147.703231561596</v>
      </c>
      <c r="D40" s="64">
        <v>45625.794435390148</v>
      </c>
      <c r="E40" s="64">
        <v>8717.1537408627682</v>
      </c>
      <c r="F40" s="64">
        <v>2589.1416200923268</v>
      </c>
      <c r="G40" s="64"/>
      <c r="H40" s="64">
        <v>292.41917991817849</v>
      </c>
      <c r="I40" s="64"/>
      <c r="J40" s="64"/>
    </row>
    <row r="41" spans="2:11" x14ac:dyDescent="0.25">
      <c r="B41" s="61" t="s">
        <v>181</v>
      </c>
      <c r="C41" s="64">
        <v>2874.054263039955</v>
      </c>
      <c r="D41" s="64">
        <v>7036.1042246762008</v>
      </c>
      <c r="E41" s="64">
        <v>393.81641875335049</v>
      </c>
      <c r="F41" s="64">
        <v>421.36544349534745</v>
      </c>
      <c r="G41" s="64">
        <v>183.89985505431054</v>
      </c>
      <c r="H41" s="64">
        <v>208.89050901683655</v>
      </c>
      <c r="I41" s="64">
        <v>91.949927527155268</v>
      </c>
      <c r="J41" s="64">
        <v>612.99951684770178</v>
      </c>
    </row>
    <row r="42" spans="2:11" x14ac:dyDescent="0.25">
      <c r="B42" s="61" t="s">
        <v>182</v>
      </c>
      <c r="C42" s="64">
        <v>3824.4424673677822</v>
      </c>
      <c r="D42" s="64">
        <v>38384.106200361341</v>
      </c>
      <c r="E42" s="64">
        <v>832.00034880744204</v>
      </c>
      <c r="F42" s="64">
        <v>1364.8252876326919</v>
      </c>
      <c r="G42" s="64">
        <v>827.62316107808886</v>
      </c>
      <c r="H42" s="64">
        <v>1620.0988953337389</v>
      </c>
      <c r="I42" s="64">
        <v>56.424069401802335</v>
      </c>
      <c r="J42" s="64">
        <v>28.212034700901167</v>
      </c>
    </row>
    <row r="43" spans="2:11" x14ac:dyDescent="0.25">
      <c r="B43" s="61" t="s">
        <v>183</v>
      </c>
      <c r="C43" s="64">
        <v>1665.1601043693361</v>
      </c>
      <c r="D43" s="64">
        <v>4776.8519731934302</v>
      </c>
      <c r="E43" s="64"/>
      <c r="F43" s="64">
        <v>121.14647709598275</v>
      </c>
      <c r="G43" s="64"/>
      <c r="H43" s="64">
        <v>230.21191452624777</v>
      </c>
      <c r="I43" s="64"/>
      <c r="J43" s="64"/>
    </row>
    <row r="45" spans="2:11" x14ac:dyDescent="0.25">
      <c r="B45" s="161" t="s">
        <v>508</v>
      </c>
      <c r="C45" s="161"/>
      <c r="D45" s="161"/>
      <c r="E45" s="161"/>
      <c r="F45" s="161"/>
      <c r="G45" s="161"/>
      <c r="H45" s="161"/>
      <c r="I45" s="161"/>
      <c r="J45" s="161"/>
      <c r="K45" s="161"/>
    </row>
  </sheetData>
  <mergeCells count="15">
    <mergeCell ref="B6:M6"/>
    <mergeCell ref="B7:M7"/>
    <mergeCell ref="B8:B10"/>
    <mergeCell ref="C8:J8"/>
    <mergeCell ref="C9:D9"/>
    <mergeCell ref="E9:F9"/>
    <mergeCell ref="G9:H9"/>
    <mergeCell ref="I9:J9"/>
    <mergeCell ref="B45:K45"/>
    <mergeCell ref="B15:H15"/>
    <mergeCell ref="B16:H16"/>
    <mergeCell ref="B28:H28"/>
    <mergeCell ref="B29:H29"/>
    <mergeCell ref="B36:H36"/>
    <mergeCell ref="B37:H37"/>
  </mergeCells>
  <hyperlinks>
    <hyperlink ref="L8" location="ÍNDICE!A1" display="ÍNDICE" xr:uid="{00000000-0004-0000-4100-000000000000}"/>
  </hyperlinks>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B1:P45"/>
  <sheetViews>
    <sheetView showGridLines="0" topLeftCell="B1" zoomScaleNormal="100" workbookViewId="0">
      <selection activeCell="Q13" sqref="Q13"/>
    </sheetView>
  </sheetViews>
  <sheetFormatPr baseColWidth="10" defaultColWidth="8" defaultRowHeight="14.25" x14ac:dyDescent="0.3"/>
  <cols>
    <col min="1" max="1" width="1.75" style="7" customWidth="1"/>
    <col min="2" max="2" width="23.75" style="15" customWidth="1"/>
    <col min="3" max="14" width="13.875" style="15" customWidth="1"/>
    <col min="15" max="15" width="3.625" style="7" customWidth="1"/>
    <col min="16" max="16384" width="8" style="7"/>
  </cols>
  <sheetData>
    <row r="1" spans="2:16" ht="17.25" customHeight="1" x14ac:dyDescent="0.3"/>
    <row r="2" spans="2:16" ht="17.25" customHeight="1" x14ac:dyDescent="0.3"/>
    <row r="3" spans="2:16" ht="17.25" customHeight="1" x14ac:dyDescent="0.3"/>
    <row r="4" spans="2:16" ht="17.25" customHeight="1" x14ac:dyDescent="0.3"/>
    <row r="5" spans="2:16" ht="17.25" customHeight="1" x14ac:dyDescent="0.3">
      <c r="B5" s="114"/>
      <c r="C5" s="114"/>
      <c r="D5" s="114"/>
      <c r="E5" s="114"/>
      <c r="F5" s="114"/>
      <c r="G5" s="114"/>
    </row>
    <row r="6" spans="2:16" ht="17.25" customHeight="1" x14ac:dyDescent="0.3">
      <c r="B6" s="201"/>
      <c r="C6" s="201"/>
      <c r="D6" s="201"/>
      <c r="E6" s="201"/>
      <c r="F6" s="201"/>
      <c r="G6" s="201"/>
      <c r="H6" s="201"/>
      <c r="I6" s="201"/>
      <c r="J6" s="201"/>
      <c r="K6" s="201"/>
      <c r="L6" s="201"/>
      <c r="M6" s="201"/>
    </row>
    <row r="7" spans="2:16" ht="17.25" customHeight="1" x14ac:dyDescent="0.3">
      <c r="B7" s="201"/>
      <c r="C7" s="201"/>
      <c r="D7" s="201"/>
      <c r="E7" s="201"/>
      <c r="F7" s="201"/>
      <c r="G7" s="201"/>
      <c r="H7" s="201"/>
      <c r="I7" s="201"/>
      <c r="J7" s="201"/>
      <c r="K7" s="201"/>
      <c r="L7" s="201"/>
      <c r="M7" s="201"/>
    </row>
    <row r="8" spans="2:16" ht="33.75" customHeight="1" x14ac:dyDescent="0.25">
      <c r="B8" s="177" t="s">
        <v>145</v>
      </c>
      <c r="C8" s="174" t="s">
        <v>328</v>
      </c>
      <c r="D8" s="174"/>
      <c r="E8" s="174"/>
      <c r="F8" s="174"/>
      <c r="G8" s="174"/>
      <c r="H8" s="174"/>
      <c r="I8" s="174"/>
      <c r="J8" s="174"/>
      <c r="K8" s="174"/>
      <c r="L8" s="174"/>
      <c r="M8" s="174"/>
      <c r="N8" s="174"/>
      <c r="P8" s="93" t="s">
        <v>147</v>
      </c>
    </row>
    <row r="9" spans="2:16" ht="33.75" customHeight="1" x14ac:dyDescent="0.25">
      <c r="B9" s="177"/>
      <c r="C9" s="174" t="s">
        <v>377</v>
      </c>
      <c r="D9" s="174"/>
      <c r="E9" s="174" t="s">
        <v>378</v>
      </c>
      <c r="F9" s="174"/>
      <c r="G9" s="174" t="s">
        <v>379</v>
      </c>
      <c r="H9" s="174"/>
      <c r="I9" s="174" t="s">
        <v>380</v>
      </c>
      <c r="J9" s="174"/>
      <c r="K9" s="174" t="s">
        <v>374</v>
      </c>
      <c r="L9" s="174"/>
      <c r="M9" s="174" t="s">
        <v>381</v>
      </c>
      <c r="N9" s="174"/>
      <c r="P9" s="19"/>
    </row>
    <row r="10" spans="2:16" ht="27" customHeight="1" x14ac:dyDescent="0.25">
      <c r="B10" s="177"/>
      <c r="C10" s="49" t="s">
        <v>375</v>
      </c>
      <c r="D10" s="49" t="s">
        <v>376</v>
      </c>
      <c r="E10" s="49" t="s">
        <v>375</v>
      </c>
      <c r="F10" s="49" t="s">
        <v>376</v>
      </c>
      <c r="G10" s="49" t="s">
        <v>375</v>
      </c>
      <c r="H10" s="49" t="s">
        <v>376</v>
      </c>
      <c r="I10" s="49" t="s">
        <v>375</v>
      </c>
      <c r="J10" s="49" t="s">
        <v>376</v>
      </c>
      <c r="K10" s="49" t="s">
        <v>375</v>
      </c>
      <c r="L10" s="49" t="s">
        <v>376</v>
      </c>
      <c r="M10" s="49" t="s">
        <v>375</v>
      </c>
      <c r="N10" s="49" t="s">
        <v>376</v>
      </c>
      <c r="P10" s="19"/>
    </row>
    <row r="11" spans="2:16" ht="13.5" x14ac:dyDescent="0.25">
      <c r="B11" s="60" t="s">
        <v>157</v>
      </c>
      <c r="C11" s="63">
        <v>1100789.6705833189</v>
      </c>
      <c r="D11" s="63">
        <v>17</v>
      </c>
      <c r="E11" s="63">
        <v>611633.00000000012</v>
      </c>
      <c r="F11" s="63"/>
      <c r="G11" s="63">
        <v>37863179.991189308</v>
      </c>
      <c r="H11" s="63">
        <v>3497.3889452424005</v>
      </c>
      <c r="I11" s="63">
        <v>456549.86036265345</v>
      </c>
      <c r="J11" s="63"/>
      <c r="K11" s="63">
        <v>255000</v>
      </c>
      <c r="L11" s="63"/>
      <c r="M11" s="63">
        <v>12000</v>
      </c>
      <c r="N11" s="63"/>
    </row>
    <row r="12" spans="2:16" x14ac:dyDescent="0.25">
      <c r="B12" s="61" t="s">
        <v>158</v>
      </c>
      <c r="C12" s="64">
        <v>682630</v>
      </c>
      <c r="D12" s="64">
        <v>17</v>
      </c>
      <c r="E12" s="64">
        <v>261000</v>
      </c>
      <c r="F12" s="64"/>
      <c r="G12" s="64">
        <v>17937436.03150399</v>
      </c>
      <c r="H12" s="64">
        <v>3019.3889452424</v>
      </c>
      <c r="I12" s="64">
        <v>442549.86036265356</v>
      </c>
      <c r="J12" s="64"/>
      <c r="K12" s="64">
        <v>132000</v>
      </c>
      <c r="L12" s="64"/>
      <c r="M12" s="64">
        <v>12000</v>
      </c>
      <c r="N12" s="64"/>
    </row>
    <row r="13" spans="2:16" x14ac:dyDescent="0.25">
      <c r="B13" s="61" t="s">
        <v>159</v>
      </c>
      <c r="C13" s="64">
        <v>394159.67058331909</v>
      </c>
      <c r="D13" s="64"/>
      <c r="E13" s="64">
        <v>328407</v>
      </c>
      <c r="F13" s="64"/>
      <c r="G13" s="64">
        <v>18955542.959685329</v>
      </c>
      <c r="H13" s="64">
        <v>325.00000000000006</v>
      </c>
      <c r="I13" s="64">
        <v>14000</v>
      </c>
      <c r="J13" s="64"/>
      <c r="K13" s="64">
        <v>123000</v>
      </c>
      <c r="L13" s="64"/>
      <c r="M13" s="64"/>
      <c r="N13" s="64"/>
    </row>
    <row r="14" spans="2:16" x14ac:dyDescent="0.25">
      <c r="B14" s="61" t="s">
        <v>160</v>
      </c>
      <c r="C14" s="64">
        <v>24000</v>
      </c>
      <c r="D14" s="64"/>
      <c r="E14" s="64">
        <v>22226</v>
      </c>
      <c r="F14" s="64"/>
      <c r="G14" s="64">
        <v>970200.99999999988</v>
      </c>
      <c r="H14" s="64">
        <v>153.00000000000003</v>
      </c>
      <c r="I14" s="64"/>
      <c r="J14" s="64"/>
      <c r="K14" s="64"/>
      <c r="L14" s="64"/>
      <c r="M14" s="64"/>
      <c r="N14" s="64"/>
    </row>
    <row r="15" spans="2:16" ht="13.5" x14ac:dyDescent="0.25">
      <c r="B15" s="174"/>
      <c r="C15" s="174"/>
      <c r="D15" s="174"/>
      <c r="E15" s="174"/>
      <c r="F15" s="174"/>
      <c r="G15" s="174"/>
      <c r="H15" s="174"/>
      <c r="I15" s="174"/>
      <c r="J15" s="174"/>
      <c r="K15" s="174"/>
      <c r="L15" s="174"/>
      <c r="M15" s="174"/>
      <c r="N15" s="174"/>
    </row>
    <row r="16" spans="2:16" ht="13.5" x14ac:dyDescent="0.25">
      <c r="B16" s="182" t="s">
        <v>158</v>
      </c>
      <c r="C16" s="182"/>
      <c r="D16" s="182"/>
      <c r="E16" s="182"/>
      <c r="F16" s="182"/>
      <c r="G16" s="182"/>
      <c r="H16" s="182"/>
      <c r="I16" s="182"/>
      <c r="J16" s="182"/>
      <c r="K16" s="182"/>
      <c r="L16" s="182"/>
      <c r="M16" s="182"/>
      <c r="N16" s="182"/>
    </row>
    <row r="17" spans="2:14" x14ac:dyDescent="0.25">
      <c r="B17" s="61" t="s">
        <v>161</v>
      </c>
      <c r="C17" s="64"/>
      <c r="D17" s="64"/>
      <c r="E17" s="64"/>
      <c r="F17" s="64"/>
      <c r="G17" s="64">
        <v>178772.02832165139</v>
      </c>
      <c r="H17" s="64">
        <v>359.51167207687502</v>
      </c>
      <c r="I17" s="64"/>
      <c r="J17" s="64"/>
      <c r="K17" s="64"/>
      <c r="L17" s="64"/>
      <c r="M17" s="64"/>
      <c r="N17" s="64"/>
    </row>
    <row r="18" spans="2:14" x14ac:dyDescent="0.25">
      <c r="B18" s="61" t="s">
        <v>162</v>
      </c>
      <c r="C18" s="64"/>
      <c r="D18" s="64"/>
      <c r="E18" s="64"/>
      <c r="F18" s="64"/>
      <c r="G18" s="64"/>
      <c r="H18" s="64"/>
      <c r="I18" s="64"/>
      <c r="J18" s="64"/>
      <c r="K18" s="64"/>
      <c r="L18" s="64"/>
      <c r="M18" s="64"/>
      <c r="N18" s="64"/>
    </row>
    <row r="19" spans="2:14" x14ac:dyDescent="0.25">
      <c r="B19" s="61" t="s">
        <v>163</v>
      </c>
      <c r="C19" s="64"/>
      <c r="D19" s="64"/>
      <c r="E19" s="64"/>
      <c r="F19" s="64"/>
      <c r="G19" s="64">
        <v>1464458</v>
      </c>
      <c r="H19" s="64">
        <v>102</v>
      </c>
      <c r="I19" s="64"/>
      <c r="J19" s="64"/>
      <c r="K19" s="64"/>
      <c r="L19" s="64"/>
      <c r="M19" s="64"/>
      <c r="N19" s="64"/>
    </row>
    <row r="20" spans="2:14" x14ac:dyDescent="0.25">
      <c r="B20" s="61" t="s">
        <v>164</v>
      </c>
      <c r="C20" s="64"/>
      <c r="D20" s="64"/>
      <c r="E20" s="64"/>
      <c r="F20" s="64"/>
      <c r="G20" s="64">
        <v>823738</v>
      </c>
      <c r="H20" s="64">
        <v>0</v>
      </c>
      <c r="I20" s="64"/>
      <c r="J20" s="64"/>
      <c r="K20" s="64">
        <v>50000</v>
      </c>
      <c r="L20" s="64"/>
      <c r="M20" s="64"/>
      <c r="N20" s="64"/>
    </row>
    <row r="21" spans="2:14" x14ac:dyDescent="0.25">
      <c r="B21" s="61" t="s">
        <v>165</v>
      </c>
      <c r="C21" s="64">
        <v>225390</v>
      </c>
      <c r="D21" s="64"/>
      <c r="E21" s="64"/>
      <c r="F21" s="64"/>
      <c r="G21" s="64">
        <v>212925.93056529431</v>
      </c>
      <c r="H21" s="64">
        <v>656.95728208724051</v>
      </c>
      <c r="I21" s="64">
        <v>279686.66153870954</v>
      </c>
      <c r="J21" s="64"/>
      <c r="K21" s="64"/>
      <c r="L21" s="64"/>
      <c r="M21" s="64"/>
      <c r="N21" s="64"/>
    </row>
    <row r="22" spans="2:14" x14ac:dyDescent="0.25">
      <c r="B22" s="61" t="s">
        <v>166</v>
      </c>
      <c r="C22" s="64">
        <v>2040</v>
      </c>
      <c r="D22" s="64"/>
      <c r="E22" s="64"/>
      <c r="F22" s="64"/>
      <c r="G22" s="64">
        <v>3777159.5324669904</v>
      </c>
      <c r="H22" s="64">
        <v>360.92458786145153</v>
      </c>
      <c r="I22" s="64">
        <v>100863.19882394394</v>
      </c>
      <c r="J22" s="64"/>
      <c r="K22" s="64"/>
      <c r="L22" s="64"/>
      <c r="M22" s="64"/>
      <c r="N22" s="64"/>
    </row>
    <row r="23" spans="2:14" x14ac:dyDescent="0.25">
      <c r="B23" s="61" t="s">
        <v>167</v>
      </c>
      <c r="C23" s="64"/>
      <c r="D23" s="64"/>
      <c r="E23" s="64">
        <v>10000</v>
      </c>
      <c r="F23" s="64"/>
      <c r="G23" s="64">
        <v>1621148.2838217781</v>
      </c>
      <c r="H23" s="64"/>
      <c r="I23" s="64">
        <v>62000</v>
      </c>
      <c r="J23" s="64"/>
      <c r="K23" s="64"/>
      <c r="L23" s="64"/>
      <c r="M23" s="64"/>
      <c r="N23" s="64"/>
    </row>
    <row r="24" spans="2:14" x14ac:dyDescent="0.25">
      <c r="B24" s="61" t="s">
        <v>168</v>
      </c>
      <c r="C24" s="64">
        <v>2500</v>
      </c>
      <c r="D24" s="64"/>
      <c r="E24" s="64">
        <v>23000</v>
      </c>
      <c r="F24" s="64"/>
      <c r="G24" s="64">
        <v>444917.55579318659</v>
      </c>
      <c r="H24" s="64">
        <v>21</v>
      </c>
      <c r="I24" s="64"/>
      <c r="J24" s="64"/>
      <c r="K24" s="64"/>
      <c r="L24" s="64"/>
      <c r="M24" s="64"/>
      <c r="N24" s="64"/>
    </row>
    <row r="25" spans="2:14" x14ac:dyDescent="0.25">
      <c r="B25" s="61" t="s">
        <v>169</v>
      </c>
      <c r="C25" s="64">
        <v>110400</v>
      </c>
      <c r="D25" s="64"/>
      <c r="E25" s="64">
        <v>201000</v>
      </c>
      <c r="F25" s="64"/>
      <c r="G25" s="64">
        <v>4664917.5271130083</v>
      </c>
      <c r="H25" s="64"/>
      <c r="I25" s="64"/>
      <c r="J25" s="64"/>
      <c r="K25" s="64">
        <v>82000</v>
      </c>
      <c r="L25" s="64"/>
      <c r="M25" s="64"/>
      <c r="N25" s="64"/>
    </row>
    <row r="26" spans="2:14" x14ac:dyDescent="0.25">
      <c r="B26" s="61" t="s">
        <v>170</v>
      </c>
      <c r="C26" s="64">
        <v>324579.99999999994</v>
      </c>
      <c r="D26" s="64">
        <v>17</v>
      </c>
      <c r="E26" s="64">
        <v>27000</v>
      </c>
      <c r="F26" s="64"/>
      <c r="G26" s="64">
        <v>687523.89275568328</v>
      </c>
      <c r="H26" s="64">
        <v>1041.9557102273257</v>
      </c>
      <c r="I26" s="64"/>
      <c r="J26" s="64"/>
      <c r="K26" s="64"/>
      <c r="L26" s="64"/>
      <c r="M26" s="64"/>
      <c r="N26" s="64"/>
    </row>
    <row r="27" spans="2:14" ht="30.75" customHeight="1" x14ac:dyDescent="0.25">
      <c r="B27" s="62" t="s">
        <v>171</v>
      </c>
      <c r="C27" s="64">
        <v>17720</v>
      </c>
      <c r="D27" s="64"/>
      <c r="E27" s="64"/>
      <c r="F27" s="64"/>
      <c r="G27" s="64">
        <v>4061875.2806663886</v>
      </c>
      <c r="H27" s="64">
        <v>477.03969298950716</v>
      </c>
      <c r="I27" s="64"/>
      <c r="J27" s="64"/>
      <c r="K27" s="64"/>
      <c r="L27" s="64"/>
      <c r="M27" s="64">
        <v>12000</v>
      </c>
      <c r="N27" s="64"/>
    </row>
    <row r="28" spans="2:14" ht="13.5" x14ac:dyDescent="0.25">
      <c r="B28" s="174"/>
      <c r="C28" s="174"/>
      <c r="D28" s="174"/>
      <c r="E28" s="174"/>
      <c r="F28" s="174"/>
      <c r="G28" s="174"/>
      <c r="H28" s="174"/>
      <c r="I28" s="174"/>
      <c r="J28" s="174"/>
      <c r="K28" s="174"/>
      <c r="L28" s="174"/>
      <c r="M28" s="174"/>
      <c r="N28" s="174"/>
    </row>
    <row r="29" spans="2:14" ht="13.5" x14ac:dyDescent="0.25">
      <c r="B29" s="182" t="s">
        <v>159</v>
      </c>
      <c r="C29" s="182"/>
      <c r="D29" s="182"/>
      <c r="E29" s="182"/>
      <c r="F29" s="182"/>
      <c r="G29" s="182"/>
      <c r="H29" s="182"/>
      <c r="I29" s="182"/>
      <c r="J29" s="182"/>
      <c r="K29" s="182"/>
      <c r="L29" s="182"/>
      <c r="M29" s="182"/>
      <c r="N29" s="182"/>
    </row>
    <row r="30" spans="2:14" x14ac:dyDescent="0.25">
      <c r="B30" s="61" t="s">
        <v>172</v>
      </c>
      <c r="C30" s="64">
        <v>300859.67058331909</v>
      </c>
      <c r="D30" s="64"/>
      <c r="E30" s="64"/>
      <c r="F30" s="64"/>
      <c r="G30" s="64">
        <v>2162488.4453944406</v>
      </c>
      <c r="H30" s="64">
        <v>260</v>
      </c>
      <c r="I30" s="64"/>
      <c r="J30" s="64"/>
      <c r="K30" s="64"/>
      <c r="L30" s="64"/>
      <c r="M30" s="64"/>
      <c r="N30" s="64"/>
    </row>
    <row r="31" spans="2:14" x14ac:dyDescent="0.25">
      <c r="B31" s="61" t="s">
        <v>173</v>
      </c>
      <c r="C31" s="64"/>
      <c r="D31" s="64"/>
      <c r="E31" s="64"/>
      <c r="F31" s="64"/>
      <c r="G31" s="64">
        <v>100</v>
      </c>
      <c r="H31" s="64"/>
      <c r="I31" s="64"/>
      <c r="J31" s="64"/>
      <c r="K31" s="64"/>
      <c r="L31" s="64"/>
      <c r="M31" s="64"/>
      <c r="N31" s="64"/>
    </row>
    <row r="32" spans="2:14" x14ac:dyDescent="0.25">
      <c r="B32" s="61" t="s">
        <v>174</v>
      </c>
      <c r="C32" s="64">
        <v>10000</v>
      </c>
      <c r="D32" s="64"/>
      <c r="E32" s="64">
        <v>187575</v>
      </c>
      <c r="F32" s="64"/>
      <c r="G32" s="64">
        <v>13138757.514290884</v>
      </c>
      <c r="H32" s="64">
        <v>62</v>
      </c>
      <c r="I32" s="64"/>
      <c r="J32" s="64"/>
      <c r="K32" s="64">
        <v>74000</v>
      </c>
      <c r="L32" s="64"/>
      <c r="M32" s="64"/>
      <c r="N32" s="64"/>
    </row>
    <row r="33" spans="2:14" x14ac:dyDescent="0.25">
      <c r="B33" s="61" t="s">
        <v>175</v>
      </c>
      <c r="C33" s="64"/>
      <c r="D33" s="64"/>
      <c r="E33" s="64">
        <v>28832</v>
      </c>
      <c r="F33" s="64"/>
      <c r="G33" s="64">
        <v>385005</v>
      </c>
      <c r="H33" s="64"/>
      <c r="I33" s="64"/>
      <c r="J33" s="64"/>
      <c r="K33" s="64"/>
      <c r="L33" s="64"/>
      <c r="M33" s="64"/>
      <c r="N33" s="64"/>
    </row>
    <row r="34" spans="2:14" x14ac:dyDescent="0.25">
      <c r="B34" s="61" t="s">
        <v>176</v>
      </c>
      <c r="C34" s="64">
        <v>83300</v>
      </c>
      <c r="D34" s="64"/>
      <c r="E34" s="64">
        <v>112000</v>
      </c>
      <c r="F34" s="64"/>
      <c r="G34" s="64">
        <v>3161192.0000000009</v>
      </c>
      <c r="H34" s="64">
        <v>3</v>
      </c>
      <c r="I34" s="64"/>
      <c r="J34" s="64"/>
      <c r="K34" s="64"/>
      <c r="L34" s="64"/>
      <c r="M34" s="64"/>
      <c r="N34" s="64"/>
    </row>
    <row r="35" spans="2:14" x14ac:dyDescent="0.25">
      <c r="B35" s="61" t="s">
        <v>177</v>
      </c>
      <c r="C35" s="64"/>
      <c r="D35" s="64"/>
      <c r="E35" s="64"/>
      <c r="F35" s="64"/>
      <c r="G35" s="64">
        <v>108000</v>
      </c>
      <c r="H35" s="64"/>
      <c r="I35" s="64">
        <v>14000</v>
      </c>
      <c r="J35" s="64"/>
      <c r="K35" s="64">
        <v>49000</v>
      </c>
      <c r="L35" s="64"/>
      <c r="M35" s="64"/>
      <c r="N35" s="64"/>
    </row>
    <row r="36" spans="2:14" ht="13.5" x14ac:dyDescent="0.25">
      <c r="B36" s="174"/>
      <c r="C36" s="174"/>
      <c r="D36" s="174"/>
      <c r="E36" s="174"/>
      <c r="F36" s="174"/>
      <c r="G36" s="174"/>
      <c r="H36" s="174"/>
      <c r="I36" s="174"/>
      <c r="J36" s="174"/>
      <c r="K36" s="174"/>
      <c r="L36" s="174"/>
      <c r="M36" s="174"/>
      <c r="N36" s="174"/>
    </row>
    <row r="37" spans="2:14" ht="13.5" x14ac:dyDescent="0.25">
      <c r="B37" s="182" t="s">
        <v>160</v>
      </c>
      <c r="C37" s="182"/>
      <c r="D37" s="182"/>
      <c r="E37" s="182"/>
      <c r="F37" s="182"/>
      <c r="G37" s="182"/>
      <c r="H37" s="182"/>
      <c r="I37" s="182"/>
      <c r="J37" s="182"/>
      <c r="K37" s="182"/>
      <c r="L37" s="182"/>
      <c r="M37" s="182"/>
      <c r="N37" s="182"/>
    </row>
    <row r="38" spans="2:14" x14ac:dyDescent="0.25">
      <c r="B38" s="61" t="s">
        <v>178</v>
      </c>
      <c r="C38" s="64"/>
      <c r="D38" s="64"/>
      <c r="E38" s="64"/>
      <c r="F38" s="64"/>
      <c r="G38" s="64">
        <v>26092</v>
      </c>
      <c r="H38" s="64">
        <v>118</v>
      </c>
      <c r="I38" s="64"/>
      <c r="J38" s="64"/>
      <c r="K38" s="64"/>
      <c r="L38" s="64"/>
      <c r="M38" s="64"/>
      <c r="N38" s="64"/>
    </row>
    <row r="39" spans="2:14" x14ac:dyDescent="0.25">
      <c r="B39" s="61" t="s">
        <v>179</v>
      </c>
      <c r="C39" s="64"/>
      <c r="D39" s="64"/>
      <c r="E39" s="64">
        <v>22226</v>
      </c>
      <c r="F39" s="64"/>
      <c r="G39" s="64"/>
      <c r="H39" s="64"/>
      <c r="I39" s="64"/>
      <c r="J39" s="64"/>
      <c r="K39" s="64"/>
      <c r="L39" s="64"/>
      <c r="M39" s="64"/>
      <c r="N39" s="64"/>
    </row>
    <row r="40" spans="2:14" x14ac:dyDescent="0.25">
      <c r="B40" s="61" t="s">
        <v>180</v>
      </c>
      <c r="C40" s="64"/>
      <c r="D40" s="64"/>
      <c r="E40" s="64"/>
      <c r="F40" s="64"/>
      <c r="G40" s="64">
        <v>2125</v>
      </c>
      <c r="H40" s="64">
        <v>35</v>
      </c>
      <c r="I40" s="64"/>
      <c r="J40" s="64"/>
      <c r="K40" s="64"/>
      <c r="L40" s="64"/>
      <c r="M40" s="64"/>
      <c r="N40" s="64"/>
    </row>
    <row r="41" spans="2:14" x14ac:dyDescent="0.25">
      <c r="B41" s="61" t="s">
        <v>181</v>
      </c>
      <c r="C41" s="64">
        <v>24000</v>
      </c>
      <c r="D41" s="64"/>
      <c r="E41" s="64">
        <v>0</v>
      </c>
      <c r="F41" s="64"/>
      <c r="G41" s="64">
        <v>941683.99999999977</v>
      </c>
      <c r="H41" s="64"/>
      <c r="I41" s="64"/>
      <c r="J41" s="64"/>
      <c r="K41" s="64"/>
      <c r="L41" s="64"/>
      <c r="M41" s="64"/>
      <c r="N41" s="64"/>
    </row>
    <row r="42" spans="2:14" x14ac:dyDescent="0.25">
      <c r="B42" s="61" t="s">
        <v>182</v>
      </c>
      <c r="C42" s="64"/>
      <c r="D42" s="64"/>
      <c r="E42" s="64"/>
      <c r="F42" s="64"/>
      <c r="G42" s="64"/>
      <c r="H42" s="64"/>
      <c r="I42" s="64"/>
      <c r="J42" s="64"/>
      <c r="K42" s="64"/>
      <c r="L42" s="64"/>
      <c r="M42" s="64"/>
      <c r="N42" s="64"/>
    </row>
    <row r="43" spans="2:14" x14ac:dyDescent="0.25">
      <c r="B43" s="61" t="s">
        <v>183</v>
      </c>
      <c r="C43" s="64"/>
      <c r="D43" s="64"/>
      <c r="E43" s="64"/>
      <c r="F43" s="64"/>
      <c r="G43" s="64">
        <v>300</v>
      </c>
      <c r="H43" s="64"/>
      <c r="I43" s="64"/>
      <c r="J43" s="64"/>
      <c r="K43" s="64"/>
      <c r="L43" s="64"/>
      <c r="M43" s="64"/>
      <c r="N43" s="64"/>
    </row>
    <row r="45" spans="2:14" x14ac:dyDescent="0.3">
      <c r="B45" s="161" t="s">
        <v>508</v>
      </c>
      <c r="C45" s="161"/>
      <c r="D45" s="161"/>
      <c r="E45" s="161"/>
      <c r="F45" s="161"/>
      <c r="G45" s="161"/>
      <c r="H45" s="161"/>
      <c r="I45" s="161"/>
      <c r="J45" s="161"/>
      <c r="K45" s="161"/>
    </row>
  </sheetData>
  <mergeCells count="17">
    <mergeCell ref="B6:M6"/>
    <mergeCell ref="B7:M7"/>
    <mergeCell ref="B8:B10"/>
    <mergeCell ref="C8:N8"/>
    <mergeCell ref="C9:D9"/>
    <mergeCell ref="E9:F9"/>
    <mergeCell ref="G9:H9"/>
    <mergeCell ref="I9:J9"/>
    <mergeCell ref="K9:L9"/>
    <mergeCell ref="M9:N9"/>
    <mergeCell ref="B45:K45"/>
    <mergeCell ref="B15:N15"/>
    <mergeCell ref="B16:N16"/>
    <mergeCell ref="B28:N28"/>
    <mergeCell ref="B29:N29"/>
    <mergeCell ref="B36:N36"/>
    <mergeCell ref="B37:N37"/>
  </mergeCells>
  <hyperlinks>
    <hyperlink ref="P8" location="ÍNDICE!A1" display="ÍNDICE" xr:uid="{00000000-0004-0000-4200-000000000000}"/>
  </hyperlinks>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B1:O45"/>
  <sheetViews>
    <sheetView showGridLines="0" zoomScaleNormal="100" workbookViewId="0">
      <selection activeCell="L8" sqref="L8"/>
    </sheetView>
  </sheetViews>
  <sheetFormatPr baseColWidth="10" defaultColWidth="8" defaultRowHeight="14.25" x14ac:dyDescent="0.3"/>
  <cols>
    <col min="1" max="1" width="1.75" style="7" customWidth="1"/>
    <col min="2" max="2" width="22.5" style="15" customWidth="1"/>
    <col min="3" max="10" width="14.625" style="15" customWidth="1"/>
    <col min="11" max="11" width="3.625" style="7" customWidth="1"/>
    <col min="12" max="14" width="8.25" style="7" bestFit="1" customWidth="1"/>
    <col min="15" max="15" width="10.125" style="7" bestFit="1" customWidth="1"/>
    <col min="16" max="16384" width="8" style="7"/>
  </cols>
  <sheetData>
    <row r="1" spans="2:15" ht="17.25" customHeight="1" x14ac:dyDescent="0.3"/>
    <row r="2" spans="2:15" ht="17.25" customHeight="1" x14ac:dyDescent="0.3"/>
    <row r="3" spans="2:15" ht="17.25" customHeight="1" x14ac:dyDescent="0.3"/>
    <row r="4" spans="2:15" ht="17.25" customHeight="1" x14ac:dyDescent="0.3"/>
    <row r="5" spans="2:15" ht="17.25" customHeight="1" x14ac:dyDescent="0.3">
      <c r="B5" s="114"/>
      <c r="C5" s="114"/>
      <c r="D5" s="114"/>
      <c r="E5" s="114"/>
      <c r="F5" s="114"/>
      <c r="G5" s="114"/>
      <c r="H5" s="114"/>
      <c r="I5" s="114"/>
    </row>
    <row r="6" spans="2:15" ht="17.25" customHeight="1" x14ac:dyDescent="0.3">
      <c r="B6" s="170"/>
      <c r="C6" s="170"/>
      <c r="D6" s="170"/>
      <c r="E6" s="170"/>
      <c r="F6" s="170"/>
      <c r="G6" s="170"/>
      <c r="H6" s="170"/>
      <c r="I6" s="170"/>
      <c r="J6" s="170"/>
      <c r="K6" s="170"/>
      <c r="L6" s="170"/>
      <c r="M6" s="170"/>
      <c r="N6" s="170"/>
      <c r="O6" s="170"/>
    </row>
    <row r="7" spans="2:15" ht="17.25" customHeight="1" x14ac:dyDescent="0.3">
      <c r="B7" s="170"/>
      <c r="C7" s="170"/>
      <c r="D7" s="170"/>
      <c r="E7" s="170"/>
      <c r="F7" s="170"/>
      <c r="G7" s="170"/>
      <c r="H7" s="170"/>
      <c r="I7" s="170"/>
      <c r="J7" s="170"/>
      <c r="K7" s="170"/>
      <c r="L7" s="170"/>
      <c r="M7" s="170"/>
      <c r="N7" s="170"/>
      <c r="O7" s="170"/>
    </row>
    <row r="8" spans="2:15" ht="36" customHeight="1" x14ac:dyDescent="0.25">
      <c r="B8" s="177" t="s">
        <v>145</v>
      </c>
      <c r="C8" s="174" t="s">
        <v>382</v>
      </c>
      <c r="D8" s="174" t="s">
        <v>383</v>
      </c>
      <c r="E8" s="199" t="s">
        <v>384</v>
      </c>
      <c r="F8" s="204"/>
      <c r="G8" s="204"/>
      <c r="H8" s="204"/>
      <c r="I8" s="204"/>
      <c r="J8" s="205"/>
      <c r="K8" s="67"/>
      <c r="L8" s="92" t="s">
        <v>147</v>
      </c>
    </row>
    <row r="9" spans="2:15" ht="36" customHeight="1" x14ac:dyDescent="0.25">
      <c r="B9" s="177"/>
      <c r="C9" s="174"/>
      <c r="D9" s="174"/>
      <c r="E9" s="174" t="s">
        <v>385</v>
      </c>
      <c r="F9" s="174" t="s">
        <v>386</v>
      </c>
      <c r="G9" s="174" t="s">
        <v>387</v>
      </c>
      <c r="H9" s="174" t="s">
        <v>388</v>
      </c>
      <c r="I9" s="174" t="s">
        <v>389</v>
      </c>
      <c r="J9" s="174" t="s">
        <v>496</v>
      </c>
      <c r="K9" s="67"/>
      <c r="L9" s="19"/>
    </row>
    <row r="10" spans="2:15" ht="20.25" customHeight="1" x14ac:dyDescent="0.25">
      <c r="B10" s="177"/>
      <c r="C10" s="174"/>
      <c r="D10" s="174"/>
      <c r="E10" s="174"/>
      <c r="F10" s="174"/>
      <c r="G10" s="174"/>
      <c r="H10" s="174"/>
      <c r="I10" s="174"/>
      <c r="J10" s="174"/>
      <c r="K10" s="67"/>
      <c r="L10" s="19"/>
    </row>
    <row r="11" spans="2:15" ht="13.5" x14ac:dyDescent="0.25">
      <c r="B11" s="60" t="s">
        <v>157</v>
      </c>
      <c r="C11" s="63">
        <v>815064.52786763466</v>
      </c>
      <c r="D11" s="63">
        <v>5502786.6687009158</v>
      </c>
      <c r="E11" s="63">
        <v>4214094.9294355521</v>
      </c>
      <c r="F11" s="63">
        <v>352113.9609710371</v>
      </c>
      <c r="G11" s="63">
        <v>99953.777386056405</v>
      </c>
      <c r="H11" s="63">
        <v>753845.34561389172</v>
      </c>
      <c r="I11" s="63">
        <v>77582.820559571672</v>
      </c>
      <c r="J11" s="63">
        <v>5195.8347348217021</v>
      </c>
      <c r="K11" s="73"/>
      <c r="L11" s="19"/>
    </row>
    <row r="12" spans="2:15" x14ac:dyDescent="0.25">
      <c r="B12" s="61" t="s">
        <v>158</v>
      </c>
      <c r="C12" s="64">
        <v>545149.32082234567</v>
      </c>
      <c r="D12" s="64">
        <v>4371039.8513831105</v>
      </c>
      <c r="E12" s="64">
        <v>3719530.122604908</v>
      </c>
      <c r="F12" s="64">
        <v>234874.79704970671</v>
      </c>
      <c r="G12" s="64">
        <v>87784.946985858682</v>
      </c>
      <c r="H12" s="64">
        <v>254621.23779560326</v>
      </c>
      <c r="I12" s="64">
        <v>71678.425891418839</v>
      </c>
      <c r="J12" s="64">
        <v>2550.3210556137278</v>
      </c>
      <c r="K12" s="74"/>
    </row>
    <row r="13" spans="2:15" x14ac:dyDescent="0.25">
      <c r="B13" s="61" t="s">
        <v>159</v>
      </c>
      <c r="C13" s="64">
        <v>226251.09639695089</v>
      </c>
      <c r="D13" s="64">
        <v>900319.07057099207</v>
      </c>
      <c r="E13" s="64">
        <v>393958.81010247843</v>
      </c>
      <c r="F13" s="64">
        <v>91547.58055950515</v>
      </c>
      <c r="G13" s="64">
        <v>6503.7243674906276</v>
      </c>
      <c r="H13" s="64">
        <v>403903.81963970844</v>
      </c>
      <c r="I13" s="64">
        <v>2231.9259551194514</v>
      </c>
      <c r="J13" s="64">
        <v>2173.209946689818</v>
      </c>
      <c r="K13" s="74"/>
    </row>
    <row r="14" spans="2:15" x14ac:dyDescent="0.25">
      <c r="B14" s="61" t="s">
        <v>160</v>
      </c>
      <c r="C14" s="64">
        <v>43664.110648336376</v>
      </c>
      <c r="D14" s="64">
        <v>231427.74674683047</v>
      </c>
      <c r="E14" s="64">
        <v>100605.9967281657</v>
      </c>
      <c r="F14" s="64">
        <v>25691.583361826139</v>
      </c>
      <c r="G14" s="64">
        <v>5665.106032707029</v>
      </c>
      <c r="H14" s="64">
        <v>95320.28817857994</v>
      </c>
      <c r="I14" s="64">
        <v>3672.4687130333687</v>
      </c>
      <c r="J14" s="64">
        <v>472.30373251815689</v>
      </c>
      <c r="K14" s="74"/>
    </row>
    <row r="15" spans="2:15" ht="13.5" x14ac:dyDescent="0.25">
      <c r="B15" s="199"/>
      <c r="C15" s="204"/>
      <c r="D15" s="204"/>
      <c r="E15" s="204"/>
      <c r="F15" s="204"/>
      <c r="G15" s="204"/>
      <c r="H15" s="204"/>
      <c r="I15" s="204"/>
      <c r="J15" s="205"/>
      <c r="K15" s="67"/>
    </row>
    <row r="16" spans="2:15" ht="13.5" x14ac:dyDescent="0.25">
      <c r="B16" s="200" t="s">
        <v>158</v>
      </c>
      <c r="C16" s="202"/>
      <c r="D16" s="202"/>
      <c r="E16" s="202"/>
      <c r="F16" s="202"/>
      <c r="G16" s="202"/>
      <c r="H16" s="202"/>
      <c r="I16" s="202"/>
      <c r="J16" s="203"/>
      <c r="K16" s="75"/>
    </row>
    <row r="17" spans="2:11" x14ac:dyDescent="0.25">
      <c r="B17" s="61" t="s">
        <v>161</v>
      </c>
      <c r="C17" s="64">
        <v>71203.610111876871</v>
      </c>
      <c r="D17" s="64">
        <v>427615.93522790971</v>
      </c>
      <c r="E17" s="64">
        <v>335097.59571216925</v>
      </c>
      <c r="F17" s="64">
        <v>56652.50254504451</v>
      </c>
      <c r="G17" s="64">
        <v>2315.3728435200392</v>
      </c>
      <c r="H17" s="64">
        <v>33127.629436359166</v>
      </c>
      <c r="I17" s="64">
        <v>414.83469081691533</v>
      </c>
      <c r="J17" s="64">
        <v>8</v>
      </c>
      <c r="K17" s="73"/>
    </row>
    <row r="18" spans="2:11" x14ac:dyDescent="0.25">
      <c r="B18" s="61" t="s">
        <v>162</v>
      </c>
      <c r="C18" s="64">
        <v>30728.938431960258</v>
      </c>
      <c r="D18" s="64">
        <v>159379.26906379877</v>
      </c>
      <c r="E18" s="64">
        <v>68749.916610322165</v>
      </c>
      <c r="F18" s="64">
        <v>19990.613868703869</v>
      </c>
      <c r="G18" s="64">
        <v>1147.487310800288</v>
      </c>
      <c r="H18" s="64">
        <v>68708.194360415044</v>
      </c>
      <c r="I18" s="64">
        <v>1.3692231061704399</v>
      </c>
      <c r="J18" s="64">
        <v>781.68769045103193</v>
      </c>
      <c r="K18" s="73"/>
    </row>
    <row r="19" spans="2:11" x14ac:dyDescent="0.25">
      <c r="B19" s="61" t="s">
        <v>163</v>
      </c>
      <c r="C19" s="64">
        <v>37349.415309866774</v>
      </c>
      <c r="D19" s="64">
        <v>250192.39136373624</v>
      </c>
      <c r="E19" s="64">
        <v>218224.44716856</v>
      </c>
      <c r="F19" s="64">
        <v>16965.797451983846</v>
      </c>
      <c r="G19" s="64">
        <v>4497.1980129137828</v>
      </c>
      <c r="H19" s="64">
        <v>10166.717955646136</v>
      </c>
      <c r="I19" s="64"/>
      <c r="J19" s="64">
        <v>338.23077463256442</v>
      </c>
      <c r="K19" s="73"/>
    </row>
    <row r="20" spans="2:11" x14ac:dyDescent="0.25">
      <c r="B20" s="61" t="s">
        <v>164</v>
      </c>
      <c r="C20" s="64">
        <v>29150.118437116595</v>
      </c>
      <c r="D20" s="64">
        <v>287520.17106889997</v>
      </c>
      <c r="E20" s="64">
        <v>274828.2005825222</v>
      </c>
      <c r="F20" s="64">
        <v>6052.5902938086683</v>
      </c>
      <c r="G20" s="64">
        <v>4628.7109313838318</v>
      </c>
      <c r="H20" s="64">
        <v>1109.3500608009299</v>
      </c>
      <c r="I20" s="64">
        <v>901.319200384488</v>
      </c>
      <c r="J20" s="64"/>
      <c r="K20" s="73"/>
    </row>
    <row r="21" spans="2:11" x14ac:dyDescent="0.25">
      <c r="B21" s="61" t="s">
        <v>165</v>
      </c>
      <c r="C21" s="64">
        <v>71225.272254911586</v>
      </c>
      <c r="D21" s="64">
        <v>683873.51642905385</v>
      </c>
      <c r="E21" s="64">
        <v>635262.28523983725</v>
      </c>
      <c r="F21" s="64">
        <v>19209.611817873087</v>
      </c>
      <c r="G21" s="64">
        <v>23687.165782686312</v>
      </c>
      <c r="H21" s="64">
        <v>5331.1114448404333</v>
      </c>
      <c r="I21" s="64">
        <v>362.50114154861598</v>
      </c>
      <c r="J21" s="64">
        <v>20.841002269262653</v>
      </c>
      <c r="K21" s="73"/>
    </row>
    <row r="22" spans="2:11" x14ac:dyDescent="0.25">
      <c r="B22" s="61" t="s">
        <v>166</v>
      </c>
      <c r="C22" s="64">
        <v>87220.718014244223</v>
      </c>
      <c r="D22" s="64">
        <v>649222.89880707464</v>
      </c>
      <c r="E22" s="64">
        <v>589479.36146809999</v>
      </c>
      <c r="F22" s="64">
        <v>37862.663397017248</v>
      </c>
      <c r="G22" s="64">
        <v>12478.614263878681</v>
      </c>
      <c r="H22" s="64">
        <v>8868.4840750155872</v>
      </c>
      <c r="I22" s="64">
        <v>351.82656231844976</v>
      </c>
      <c r="J22" s="64">
        <v>181.94904074496085</v>
      </c>
      <c r="K22" s="73"/>
    </row>
    <row r="23" spans="2:11" x14ac:dyDescent="0.25">
      <c r="B23" s="61" t="s">
        <v>167</v>
      </c>
      <c r="C23" s="64">
        <v>13813.923854205996</v>
      </c>
      <c r="D23" s="64">
        <v>110374.8867031089</v>
      </c>
      <c r="E23" s="64">
        <v>86636.850600912017</v>
      </c>
      <c r="F23" s="64">
        <v>7592.1202488596746</v>
      </c>
      <c r="G23" s="64">
        <v>6747.884715975043</v>
      </c>
      <c r="H23" s="64">
        <v>9211.4527651042699</v>
      </c>
      <c r="I23" s="64">
        <v>186.5783722579057</v>
      </c>
      <c r="J23" s="64">
        <v>0</v>
      </c>
      <c r="K23" s="73"/>
    </row>
    <row r="24" spans="2:11" x14ac:dyDescent="0.25">
      <c r="B24" s="61" t="s">
        <v>168</v>
      </c>
      <c r="C24" s="64">
        <v>29709.615832039257</v>
      </c>
      <c r="D24" s="64">
        <v>145993.00281087417</v>
      </c>
      <c r="E24" s="64">
        <v>26890.186384191264</v>
      </c>
      <c r="F24" s="64">
        <v>26987.931776310772</v>
      </c>
      <c r="G24" s="64">
        <v>2253.7879725514176</v>
      </c>
      <c r="H24" s="64">
        <v>89861.096677820737</v>
      </c>
      <c r="I24" s="64"/>
      <c r="J24" s="64">
        <v>0</v>
      </c>
      <c r="K24" s="73"/>
    </row>
    <row r="25" spans="2:11" x14ac:dyDescent="0.25">
      <c r="B25" s="61" t="s">
        <v>169</v>
      </c>
      <c r="C25" s="64">
        <v>96777.476163895044</v>
      </c>
      <c r="D25" s="64">
        <v>1029877.0930298355</v>
      </c>
      <c r="E25" s="64">
        <v>962699.64224020822</v>
      </c>
      <c r="F25" s="64">
        <v>17562.185943811986</v>
      </c>
      <c r="G25" s="64">
        <v>25943.522107228971</v>
      </c>
      <c r="H25" s="64">
        <v>23211.376547954904</v>
      </c>
      <c r="I25" s="64"/>
      <c r="J25" s="64">
        <v>460.3661906329724</v>
      </c>
      <c r="K25" s="73"/>
    </row>
    <row r="26" spans="2:11" x14ac:dyDescent="0.25">
      <c r="B26" s="61" t="s">
        <v>170</v>
      </c>
      <c r="C26" s="64">
        <v>53472.554419488435</v>
      </c>
      <c r="D26" s="64">
        <v>453238.65140752448</v>
      </c>
      <c r="E26" s="64">
        <v>427854.26852870261</v>
      </c>
      <c r="F26" s="64">
        <v>20737.441991552481</v>
      </c>
      <c r="G26" s="64">
        <v>3778.7162947235447</v>
      </c>
      <c r="H26" s="64">
        <v>824.8392317562018</v>
      </c>
      <c r="I26" s="64"/>
      <c r="J26" s="64">
        <v>43.385360789557083</v>
      </c>
      <c r="K26" s="73"/>
    </row>
    <row r="27" spans="2:11" ht="30.75" customHeight="1" x14ac:dyDescent="0.25">
      <c r="B27" s="62" t="s">
        <v>171</v>
      </c>
      <c r="C27" s="64">
        <v>24497.677992741792</v>
      </c>
      <c r="D27" s="64">
        <v>173752.03547129655</v>
      </c>
      <c r="E27" s="64">
        <v>93807.368069389588</v>
      </c>
      <c r="F27" s="64">
        <v>5261.3377147407027</v>
      </c>
      <c r="G27" s="64">
        <v>306.48675019674317</v>
      </c>
      <c r="H27" s="64">
        <v>4200.985239889892</v>
      </c>
      <c r="I27" s="64">
        <v>69459.996700986303</v>
      </c>
      <c r="J27" s="64">
        <v>715.86099609338009</v>
      </c>
      <c r="K27" s="73"/>
    </row>
    <row r="28" spans="2:11" ht="13.5" x14ac:dyDescent="0.25">
      <c r="B28" s="199"/>
      <c r="C28" s="204"/>
      <c r="D28" s="204"/>
      <c r="E28" s="204"/>
      <c r="F28" s="204"/>
      <c r="G28" s="204"/>
      <c r="H28" s="204"/>
      <c r="I28" s="204"/>
      <c r="J28" s="205"/>
      <c r="K28" s="67"/>
    </row>
    <row r="29" spans="2:11" ht="13.5" x14ac:dyDescent="0.25">
      <c r="B29" s="200" t="s">
        <v>159</v>
      </c>
      <c r="C29" s="202"/>
      <c r="D29" s="202"/>
      <c r="E29" s="202"/>
      <c r="F29" s="202"/>
      <c r="G29" s="202"/>
      <c r="H29" s="202"/>
      <c r="I29" s="202"/>
      <c r="J29" s="203"/>
      <c r="K29" s="75"/>
    </row>
    <row r="30" spans="2:11" x14ac:dyDescent="0.25">
      <c r="B30" s="61" t="s">
        <v>172</v>
      </c>
      <c r="C30" s="64">
        <v>11803.913645240569</v>
      </c>
      <c r="D30" s="64">
        <v>57074.487065702793</v>
      </c>
      <c r="E30" s="64">
        <v>18862.638459142068</v>
      </c>
      <c r="F30" s="64">
        <v>10100.473596805363</v>
      </c>
      <c r="G30" s="64">
        <v>1024.6516578406492</v>
      </c>
      <c r="H30" s="64">
        <v>27086.723351914701</v>
      </c>
      <c r="I30" s="64"/>
      <c r="J30" s="64"/>
      <c r="K30" s="73"/>
    </row>
    <row r="31" spans="2:11" x14ac:dyDescent="0.25">
      <c r="B31" s="61" t="s">
        <v>173</v>
      </c>
      <c r="C31" s="64">
        <v>24324.335130717925</v>
      </c>
      <c r="D31" s="64">
        <v>92560.879852729777</v>
      </c>
      <c r="E31" s="64">
        <v>25661.646089239664</v>
      </c>
      <c r="F31" s="64">
        <v>9081.6307096990222</v>
      </c>
      <c r="G31" s="64">
        <v>1542.1961853591893</v>
      </c>
      <c r="H31" s="64">
        <v>56230.04019592495</v>
      </c>
      <c r="I31" s="64">
        <v>45.366672506967866</v>
      </c>
      <c r="J31" s="64">
        <v>0</v>
      </c>
      <c r="K31" s="73"/>
    </row>
    <row r="32" spans="2:11" x14ac:dyDescent="0.25">
      <c r="B32" s="61" t="s">
        <v>174</v>
      </c>
      <c r="C32" s="64">
        <v>27610.21861194984</v>
      </c>
      <c r="D32" s="64">
        <v>96040.214475821165</v>
      </c>
      <c r="E32" s="64">
        <v>47167.779215418195</v>
      </c>
      <c r="F32" s="64">
        <v>17600.991517206236</v>
      </c>
      <c r="G32" s="64">
        <v>567.39001690600742</v>
      </c>
      <c r="H32" s="64">
        <v>30261.831627308624</v>
      </c>
      <c r="I32" s="64"/>
      <c r="J32" s="64">
        <v>442.22209898215931</v>
      </c>
      <c r="K32" s="73"/>
    </row>
    <row r="33" spans="2:12" x14ac:dyDescent="0.25">
      <c r="B33" s="61" t="s">
        <v>175</v>
      </c>
      <c r="C33" s="64">
        <v>6314.4678140804654</v>
      </c>
      <c r="D33" s="64">
        <v>30827.167167817963</v>
      </c>
      <c r="E33" s="64">
        <v>13553.615932628743</v>
      </c>
      <c r="F33" s="64">
        <v>4400.4790057814735</v>
      </c>
      <c r="G33" s="64">
        <v>30</v>
      </c>
      <c r="H33" s="64">
        <v>12843.072229407728</v>
      </c>
      <c r="I33" s="64"/>
      <c r="J33" s="64"/>
      <c r="K33" s="73"/>
    </row>
    <row r="34" spans="2:12" x14ac:dyDescent="0.25">
      <c r="B34" s="61" t="s">
        <v>176</v>
      </c>
      <c r="C34" s="64">
        <v>156004.69658890026</v>
      </c>
      <c r="D34" s="64">
        <v>623066.02335767308</v>
      </c>
      <c r="E34" s="64">
        <v>287973.62069314648</v>
      </c>
      <c r="F34" s="64">
        <v>50353.216791669198</v>
      </c>
      <c r="G34" s="64">
        <v>3339.4865073847809</v>
      </c>
      <c r="H34" s="64">
        <v>277482.15223515237</v>
      </c>
      <c r="I34" s="64">
        <v>2186.559282612483</v>
      </c>
      <c r="J34" s="64">
        <v>1730.9878477076588</v>
      </c>
      <c r="K34" s="73"/>
    </row>
    <row r="35" spans="2:12" x14ac:dyDescent="0.25">
      <c r="B35" s="61" t="s">
        <v>177</v>
      </c>
      <c r="C35" s="64">
        <v>193.46460606205039</v>
      </c>
      <c r="D35" s="64">
        <v>750.29865124721664</v>
      </c>
      <c r="E35" s="64">
        <v>739.50971290342295</v>
      </c>
      <c r="F35" s="64">
        <v>10.788938343793394</v>
      </c>
      <c r="G35" s="64"/>
      <c r="H35" s="64"/>
      <c r="I35" s="64"/>
      <c r="J35" s="64"/>
      <c r="K35" s="73"/>
    </row>
    <row r="36" spans="2:12" ht="13.5" x14ac:dyDescent="0.25">
      <c r="B36" s="199"/>
      <c r="C36" s="204"/>
      <c r="D36" s="204"/>
      <c r="E36" s="204"/>
      <c r="F36" s="204"/>
      <c r="G36" s="204"/>
      <c r="H36" s="204"/>
      <c r="I36" s="204"/>
      <c r="J36" s="205"/>
      <c r="K36" s="67"/>
    </row>
    <row r="37" spans="2:12" ht="13.5" x14ac:dyDescent="0.25">
      <c r="B37" s="200" t="s">
        <v>160</v>
      </c>
      <c r="C37" s="202"/>
      <c r="D37" s="202"/>
      <c r="E37" s="202"/>
      <c r="F37" s="202"/>
      <c r="G37" s="202"/>
      <c r="H37" s="202"/>
      <c r="I37" s="202"/>
      <c r="J37" s="203"/>
      <c r="K37" s="75"/>
    </row>
    <row r="38" spans="2:12" x14ac:dyDescent="0.25">
      <c r="B38" s="61" t="s">
        <v>178</v>
      </c>
      <c r="C38" s="64">
        <v>8756.7975341297079</v>
      </c>
      <c r="D38" s="64">
        <v>36743.904200595593</v>
      </c>
      <c r="E38" s="64">
        <v>7249.6445086003278</v>
      </c>
      <c r="F38" s="64">
        <v>6604.7281945460054</v>
      </c>
      <c r="G38" s="64">
        <v>1004.0618511050185</v>
      </c>
      <c r="H38" s="64">
        <v>21803.053455753936</v>
      </c>
      <c r="I38" s="64"/>
      <c r="J38" s="64">
        <v>82.416190590307352</v>
      </c>
      <c r="K38" s="73"/>
    </row>
    <row r="39" spans="2:12" x14ac:dyDescent="0.25">
      <c r="B39" s="61" t="s">
        <v>179</v>
      </c>
      <c r="C39" s="64">
        <v>6252.9868877772833</v>
      </c>
      <c r="D39" s="64">
        <v>54084.53249662013</v>
      </c>
      <c r="E39" s="64">
        <v>49572.029441430488</v>
      </c>
      <c r="F39" s="64">
        <v>443.65308718866038</v>
      </c>
      <c r="G39" s="64">
        <v>2607.5814433489486</v>
      </c>
      <c r="H39" s="64">
        <v>1461.2685246520498</v>
      </c>
      <c r="I39" s="64"/>
      <c r="J39" s="64"/>
      <c r="K39" s="73"/>
    </row>
    <row r="40" spans="2:12" x14ac:dyDescent="0.25">
      <c r="B40" s="61" t="s">
        <v>180</v>
      </c>
      <c r="C40" s="64">
        <v>5023.8719118565132</v>
      </c>
      <c r="D40" s="64">
        <v>22300.68954225261</v>
      </c>
      <c r="E40" s="64">
        <v>4454.4557199115907</v>
      </c>
      <c r="F40" s="64">
        <v>3092.6053861122655</v>
      </c>
      <c r="G40" s="64">
        <v>981.546883194766</v>
      </c>
      <c r="H40" s="64">
        <v>13412.446196228719</v>
      </c>
      <c r="I40" s="64">
        <v>359.63535680526746</v>
      </c>
      <c r="J40" s="64"/>
      <c r="K40" s="73"/>
    </row>
    <row r="41" spans="2:12" x14ac:dyDescent="0.25">
      <c r="B41" s="61" t="s">
        <v>181</v>
      </c>
      <c r="C41" s="64">
        <v>1238.0783756746332</v>
      </c>
      <c r="D41" s="64">
        <v>7232.9539571663136</v>
      </c>
      <c r="E41" s="64">
        <v>6147.787447744744</v>
      </c>
      <c r="F41" s="64">
        <v>117.90356748602302</v>
      </c>
      <c r="G41" s="64"/>
      <c r="H41" s="64">
        <v>967.26294193554588</v>
      </c>
      <c r="I41" s="64"/>
      <c r="J41" s="64"/>
      <c r="K41" s="73"/>
    </row>
    <row r="42" spans="2:12" x14ac:dyDescent="0.25">
      <c r="B42" s="61" t="s">
        <v>182</v>
      </c>
      <c r="C42" s="64">
        <v>12108.827565797556</v>
      </c>
      <c r="D42" s="64">
        <v>63600.596310493216</v>
      </c>
      <c r="E42" s="64">
        <v>17935.751827893811</v>
      </c>
      <c r="F42" s="64">
        <v>5855.8877696535019</v>
      </c>
      <c r="G42" s="64">
        <v>477.34893820872617</v>
      </c>
      <c r="H42" s="64">
        <v>39066.749785496831</v>
      </c>
      <c r="I42" s="64">
        <v>264.85798924035299</v>
      </c>
      <c r="J42" s="64"/>
      <c r="K42" s="73"/>
    </row>
    <row r="43" spans="2:12" x14ac:dyDescent="0.25">
      <c r="B43" s="61" t="s">
        <v>183</v>
      </c>
      <c r="C43" s="64">
        <v>10283.548373100655</v>
      </c>
      <c r="D43" s="64">
        <v>47465.070239702472</v>
      </c>
      <c r="E43" s="64">
        <v>15246.327782584742</v>
      </c>
      <c r="F43" s="64">
        <v>9576.8053568396808</v>
      </c>
      <c r="G43" s="64">
        <v>594.56691684956911</v>
      </c>
      <c r="H43" s="64">
        <v>18609.507274512889</v>
      </c>
      <c r="I43" s="64">
        <v>3047.9753669877487</v>
      </c>
      <c r="J43" s="64">
        <v>389.88754192784955</v>
      </c>
      <c r="K43" s="73"/>
    </row>
    <row r="45" spans="2:12" x14ac:dyDescent="0.25">
      <c r="B45" s="161" t="s">
        <v>508</v>
      </c>
      <c r="C45" s="161"/>
      <c r="D45" s="161"/>
      <c r="E45" s="161"/>
      <c r="F45" s="161"/>
      <c r="G45" s="161"/>
      <c r="H45" s="161"/>
      <c r="I45" s="161"/>
      <c r="J45" s="161"/>
      <c r="K45" s="161"/>
      <c r="L45" s="161"/>
    </row>
  </sheetData>
  <mergeCells count="19">
    <mergeCell ref="B6:O6"/>
    <mergeCell ref="B7:O7"/>
    <mergeCell ref="B8:B10"/>
    <mergeCell ref="C8:C10"/>
    <mergeCell ref="D8:D10"/>
    <mergeCell ref="E9:E10"/>
    <mergeCell ref="F9:F10"/>
    <mergeCell ref="G9:G10"/>
    <mergeCell ref="H9:H10"/>
    <mergeCell ref="J9:J10"/>
    <mergeCell ref="E8:J8"/>
    <mergeCell ref="B45:L45"/>
    <mergeCell ref="I9:I10"/>
    <mergeCell ref="B37:J37"/>
    <mergeCell ref="B36:J36"/>
    <mergeCell ref="B29:J29"/>
    <mergeCell ref="B28:J28"/>
    <mergeCell ref="B15:J15"/>
    <mergeCell ref="B16:J16"/>
  </mergeCells>
  <hyperlinks>
    <hyperlink ref="L8" location="ÍNDICE!A1" display="ÍNDICE" xr:uid="{00000000-0004-0000-4300-000000000000}"/>
  </hyperlinks>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B1:M46"/>
  <sheetViews>
    <sheetView showGridLines="0" topLeftCell="A4" zoomScaleNormal="100" workbookViewId="0">
      <selection activeCell="L12" sqref="L12"/>
    </sheetView>
  </sheetViews>
  <sheetFormatPr baseColWidth="10" defaultColWidth="8" defaultRowHeight="14.25" x14ac:dyDescent="0.3"/>
  <cols>
    <col min="1" max="1" width="1.75" style="7" customWidth="1"/>
    <col min="2" max="2" width="22.5" style="15" customWidth="1"/>
    <col min="3" max="10" width="14.625" style="15" customWidth="1"/>
    <col min="11" max="11" width="3.625" style="7" customWidth="1"/>
    <col min="12" max="12" width="8.25" style="7" bestFit="1" customWidth="1"/>
    <col min="13" max="13" width="10.125" style="7" bestFit="1" customWidth="1"/>
    <col min="14" max="16384" width="8" style="7"/>
  </cols>
  <sheetData>
    <row r="1" spans="2:13" ht="17.25" customHeight="1" x14ac:dyDescent="0.3"/>
    <row r="2" spans="2:13" ht="17.25" customHeight="1" x14ac:dyDescent="0.3"/>
    <row r="3" spans="2:13" ht="17.25" customHeight="1" x14ac:dyDescent="0.3"/>
    <row r="4" spans="2:13" ht="17.25" customHeight="1" x14ac:dyDescent="0.3"/>
    <row r="5" spans="2:13" ht="17.25" customHeight="1" x14ac:dyDescent="0.3">
      <c r="B5" s="114"/>
      <c r="C5" s="114"/>
      <c r="D5" s="114"/>
      <c r="E5" s="114"/>
      <c r="F5" s="114"/>
      <c r="G5" s="114"/>
    </row>
    <row r="6" spans="2:13" ht="17.25" customHeight="1" x14ac:dyDescent="0.3">
      <c r="B6" s="170"/>
      <c r="C6" s="170"/>
      <c r="D6" s="170"/>
      <c r="E6" s="170"/>
      <c r="F6" s="170"/>
      <c r="G6" s="170"/>
      <c r="H6" s="170"/>
      <c r="I6" s="170"/>
      <c r="J6" s="170"/>
      <c r="K6" s="170"/>
      <c r="L6" s="170"/>
      <c r="M6" s="170"/>
    </row>
    <row r="7" spans="2:13" ht="17.25" customHeight="1" x14ac:dyDescent="0.3">
      <c r="B7" s="170"/>
      <c r="C7" s="170"/>
      <c r="D7" s="170"/>
      <c r="E7" s="170"/>
      <c r="F7" s="170"/>
      <c r="G7" s="170"/>
      <c r="H7" s="170"/>
      <c r="I7" s="170"/>
      <c r="J7" s="170"/>
      <c r="K7" s="170"/>
      <c r="L7" s="170"/>
      <c r="M7" s="170"/>
    </row>
    <row r="8" spans="2:13" ht="37.5" customHeight="1" x14ac:dyDescent="0.25">
      <c r="B8" s="177" t="s">
        <v>145</v>
      </c>
      <c r="C8" s="174" t="s">
        <v>390</v>
      </c>
      <c r="D8" s="174"/>
      <c r="E8" s="174"/>
      <c r="F8" s="174"/>
      <c r="G8" s="174"/>
      <c r="H8" s="174"/>
      <c r="I8" s="174"/>
      <c r="J8" s="174"/>
      <c r="L8" s="93" t="s">
        <v>147</v>
      </c>
    </row>
    <row r="9" spans="2:13" ht="37.5" customHeight="1" x14ac:dyDescent="0.25">
      <c r="B9" s="177"/>
      <c r="C9" s="174" t="s">
        <v>323</v>
      </c>
      <c r="D9" s="174"/>
      <c r="E9" s="174"/>
      <c r="F9" s="174"/>
      <c r="G9" s="174" t="s">
        <v>328</v>
      </c>
      <c r="H9" s="174"/>
      <c r="I9" s="174"/>
      <c r="J9" s="174"/>
      <c r="L9" s="19"/>
    </row>
    <row r="10" spans="2:13" ht="24" customHeight="1" x14ac:dyDescent="0.25">
      <c r="B10" s="177"/>
      <c r="C10" s="174" t="s">
        <v>391</v>
      </c>
      <c r="D10" s="174" t="s">
        <v>392</v>
      </c>
      <c r="E10" s="174"/>
      <c r="F10" s="174"/>
      <c r="G10" s="174" t="s">
        <v>391</v>
      </c>
      <c r="H10" s="174" t="s">
        <v>392</v>
      </c>
      <c r="I10" s="174"/>
      <c r="J10" s="174"/>
      <c r="K10" s="82"/>
      <c r="L10" s="19"/>
    </row>
    <row r="11" spans="2:13" ht="45" customHeight="1" x14ac:dyDescent="0.25">
      <c r="B11" s="177"/>
      <c r="C11" s="174"/>
      <c r="D11" s="49" t="s">
        <v>376</v>
      </c>
      <c r="E11" s="49" t="s">
        <v>393</v>
      </c>
      <c r="F11" s="49" t="s">
        <v>394</v>
      </c>
      <c r="G11" s="174"/>
      <c r="H11" s="49" t="s">
        <v>376</v>
      </c>
      <c r="I11" s="49" t="s">
        <v>393</v>
      </c>
      <c r="J11" s="49" t="s">
        <v>394</v>
      </c>
    </row>
    <row r="12" spans="2:13" ht="13.5" x14ac:dyDescent="0.25">
      <c r="B12" s="60" t="s">
        <v>157</v>
      </c>
      <c r="C12" s="63">
        <v>4625818.3606096525</v>
      </c>
      <c r="D12" s="63">
        <v>3981732.3950769156</v>
      </c>
      <c r="E12" s="63">
        <v>491228.23427750939</v>
      </c>
      <c r="F12" s="63">
        <v>152857.7312552339</v>
      </c>
      <c r="G12" s="63">
        <v>56955300.651192784</v>
      </c>
      <c r="H12" s="63">
        <v>14636.569080290999</v>
      </c>
      <c r="I12" s="63">
        <v>56750681.418696009</v>
      </c>
      <c r="J12" s="63">
        <v>189982.66341650669</v>
      </c>
      <c r="K12" s="38"/>
      <c r="L12" s="38"/>
      <c r="M12" s="38"/>
    </row>
    <row r="13" spans="2:13" x14ac:dyDescent="0.25">
      <c r="B13" s="61" t="s">
        <v>158</v>
      </c>
      <c r="C13" s="64">
        <v>2553544.7547055311</v>
      </c>
      <c r="D13" s="64">
        <v>2184037.8374941335</v>
      </c>
      <c r="E13" s="64">
        <v>319916.35089238477</v>
      </c>
      <c r="F13" s="64">
        <v>49590.566319013029</v>
      </c>
      <c r="G13" s="64">
        <v>53298291.806436986</v>
      </c>
      <c r="H13" s="64">
        <v>13927.569080291001</v>
      </c>
      <c r="I13" s="64">
        <v>53094869.573940143</v>
      </c>
      <c r="J13" s="64">
        <v>189494.66341650684</v>
      </c>
      <c r="K13" s="22"/>
    </row>
    <row r="14" spans="2:13" x14ac:dyDescent="0.25">
      <c r="B14" s="61" t="s">
        <v>159</v>
      </c>
      <c r="C14" s="64">
        <v>1514036.2334991449</v>
      </c>
      <c r="D14" s="64">
        <v>1305804.2027478125</v>
      </c>
      <c r="E14" s="64">
        <v>124061.18342603918</v>
      </c>
      <c r="F14" s="64">
        <v>84170.847325294686</v>
      </c>
      <c r="G14" s="64">
        <v>3349080.8447557734</v>
      </c>
      <c r="H14" s="64">
        <v>109</v>
      </c>
      <c r="I14" s="64">
        <v>3348871.8447557739</v>
      </c>
      <c r="J14" s="64">
        <v>100</v>
      </c>
      <c r="K14" s="38"/>
    </row>
    <row r="15" spans="2:13" x14ac:dyDescent="0.25">
      <c r="B15" s="61" t="s">
        <v>160</v>
      </c>
      <c r="C15" s="64">
        <v>558237.37240497628</v>
      </c>
      <c r="D15" s="64">
        <v>491890.35483496496</v>
      </c>
      <c r="E15" s="64">
        <v>47250.699959085054</v>
      </c>
      <c r="F15" s="64">
        <v>19096.317610926322</v>
      </c>
      <c r="G15" s="64">
        <v>307928</v>
      </c>
      <c r="H15" s="64">
        <v>600</v>
      </c>
      <c r="I15" s="64">
        <v>306940</v>
      </c>
      <c r="J15" s="64">
        <v>388</v>
      </c>
      <c r="K15" s="38"/>
    </row>
    <row r="16" spans="2:13" ht="13.5" x14ac:dyDescent="0.25">
      <c r="B16" s="177"/>
      <c r="C16" s="177"/>
      <c r="D16" s="177"/>
      <c r="E16" s="177"/>
      <c r="F16" s="177"/>
      <c r="G16" s="177"/>
      <c r="H16" s="177"/>
      <c r="I16" s="177"/>
      <c r="J16" s="177"/>
    </row>
    <row r="17" spans="2:11" ht="13.5" x14ac:dyDescent="0.25">
      <c r="B17" s="182" t="s">
        <v>158</v>
      </c>
      <c r="C17" s="182"/>
      <c r="D17" s="182"/>
      <c r="E17" s="182"/>
      <c r="F17" s="182"/>
      <c r="G17" s="182"/>
      <c r="H17" s="182"/>
      <c r="I17" s="182"/>
      <c r="J17" s="182"/>
    </row>
    <row r="18" spans="2:11" x14ac:dyDescent="0.25">
      <c r="B18" s="61" t="s">
        <v>161</v>
      </c>
      <c r="C18" s="64">
        <v>460664.01880310831</v>
      </c>
      <c r="D18" s="64">
        <v>407787.54235564504</v>
      </c>
      <c r="E18" s="64">
        <v>49037.735238273133</v>
      </c>
      <c r="F18" s="64">
        <v>3838.7412091899855</v>
      </c>
      <c r="G18" s="64">
        <v>126000</v>
      </c>
      <c r="H18" s="64"/>
      <c r="I18" s="64">
        <v>126000</v>
      </c>
      <c r="J18" s="64"/>
    </row>
    <row r="19" spans="2:11" x14ac:dyDescent="0.25">
      <c r="B19" s="61" t="s">
        <v>162</v>
      </c>
      <c r="C19" s="64">
        <v>105226.59897247305</v>
      </c>
      <c r="D19" s="64">
        <v>85738.921921461108</v>
      </c>
      <c r="E19" s="64">
        <v>10676.688802991637</v>
      </c>
      <c r="F19" s="64">
        <v>8810.9882480202887</v>
      </c>
      <c r="G19" s="64"/>
      <c r="H19" s="64"/>
      <c r="I19" s="64"/>
      <c r="J19" s="64"/>
    </row>
    <row r="20" spans="2:11" x14ac:dyDescent="0.25">
      <c r="B20" s="61" t="s">
        <v>163</v>
      </c>
      <c r="C20" s="64">
        <v>135995.97833816896</v>
      </c>
      <c r="D20" s="64">
        <v>124186.95263704224</v>
      </c>
      <c r="E20" s="64">
        <v>11178.015019230535</v>
      </c>
      <c r="F20" s="64">
        <v>631.01068189624846</v>
      </c>
      <c r="G20" s="64"/>
      <c r="H20" s="64"/>
      <c r="I20" s="64"/>
      <c r="J20" s="64"/>
    </row>
    <row r="21" spans="2:11" x14ac:dyDescent="0.25">
      <c r="B21" s="61" t="s">
        <v>164</v>
      </c>
      <c r="C21" s="64">
        <v>77150.191631096095</v>
      </c>
      <c r="D21" s="64">
        <v>40317.493551498701</v>
      </c>
      <c r="E21" s="64">
        <v>35564.80359351611</v>
      </c>
      <c r="F21" s="64">
        <v>1267.8944860813017</v>
      </c>
      <c r="G21" s="64"/>
      <c r="H21" s="64"/>
      <c r="I21" s="64"/>
      <c r="J21" s="64"/>
    </row>
    <row r="22" spans="2:11" x14ac:dyDescent="0.25">
      <c r="B22" s="61" t="s">
        <v>165</v>
      </c>
      <c r="C22" s="64">
        <v>383926.25914978754</v>
      </c>
      <c r="D22" s="64">
        <v>329446.30480507837</v>
      </c>
      <c r="E22" s="64">
        <v>35849.67338369463</v>
      </c>
      <c r="F22" s="64">
        <v>18630.2809610148</v>
      </c>
      <c r="G22" s="64">
        <v>12116053.999999996</v>
      </c>
      <c r="H22" s="64">
        <v>1410</v>
      </c>
      <c r="I22" s="64">
        <v>12113144</v>
      </c>
      <c r="J22" s="64">
        <v>1500</v>
      </c>
    </row>
    <row r="23" spans="2:11" x14ac:dyDescent="0.25">
      <c r="B23" s="61" t="s">
        <v>166</v>
      </c>
      <c r="C23" s="64">
        <v>393025.54962462513</v>
      </c>
      <c r="D23" s="64">
        <v>350202.51097331959</v>
      </c>
      <c r="E23" s="64">
        <v>37700.321404855298</v>
      </c>
      <c r="F23" s="64">
        <v>5122.7172464500791</v>
      </c>
      <c r="G23" s="64">
        <v>5359327.7438547034</v>
      </c>
      <c r="H23" s="64">
        <v>674</v>
      </c>
      <c r="I23" s="64">
        <v>5353713.7438547052</v>
      </c>
      <c r="J23" s="64">
        <v>4940</v>
      </c>
    </row>
    <row r="24" spans="2:11" x14ac:dyDescent="0.25">
      <c r="B24" s="61" t="s">
        <v>167</v>
      </c>
      <c r="C24" s="64">
        <v>73244.59064973869</v>
      </c>
      <c r="D24" s="64">
        <v>62740.276029397348</v>
      </c>
      <c r="E24" s="64">
        <v>8455.9677461546307</v>
      </c>
      <c r="F24" s="64">
        <v>2048.3468741866977</v>
      </c>
      <c r="G24" s="64"/>
      <c r="H24" s="64"/>
      <c r="I24" s="64"/>
      <c r="J24" s="64"/>
    </row>
    <row r="25" spans="2:11" x14ac:dyDescent="0.25">
      <c r="B25" s="61" t="s">
        <v>168</v>
      </c>
      <c r="C25" s="64">
        <v>373784.23997835093</v>
      </c>
      <c r="D25" s="64">
        <v>285570.09461712034</v>
      </c>
      <c r="E25" s="64">
        <v>87416.621905107982</v>
      </c>
      <c r="F25" s="64">
        <v>797.52345612268164</v>
      </c>
      <c r="G25" s="64">
        <v>37350</v>
      </c>
      <c r="H25" s="64"/>
      <c r="I25" s="64">
        <v>37350</v>
      </c>
      <c r="J25" s="64"/>
    </row>
    <row r="26" spans="2:11" x14ac:dyDescent="0.25">
      <c r="B26" s="61" t="s">
        <v>169</v>
      </c>
      <c r="C26" s="64">
        <v>195613.1252179748</v>
      </c>
      <c r="D26" s="64">
        <v>182672.51952347101</v>
      </c>
      <c r="E26" s="64">
        <v>9098.9438216468243</v>
      </c>
      <c r="F26" s="64">
        <v>3841.6618728570093</v>
      </c>
      <c r="G26" s="64">
        <v>9459741.9938669205</v>
      </c>
      <c r="H26" s="64">
        <v>200</v>
      </c>
      <c r="I26" s="64">
        <v>9459541.9938669223</v>
      </c>
      <c r="J26" s="64"/>
    </row>
    <row r="27" spans="2:11" x14ac:dyDescent="0.25">
      <c r="B27" s="61" t="s">
        <v>170</v>
      </c>
      <c r="C27" s="64">
        <v>282332.71752930328</v>
      </c>
      <c r="D27" s="64">
        <v>248514.59556894246</v>
      </c>
      <c r="E27" s="64">
        <v>30211.852438392609</v>
      </c>
      <c r="F27" s="64">
        <v>3606.2695219683342</v>
      </c>
      <c r="G27" s="64">
        <v>25844918.068715379</v>
      </c>
      <c r="H27" s="64">
        <v>11643.569080290999</v>
      </c>
      <c r="I27" s="64">
        <v>25650219.836218573</v>
      </c>
      <c r="J27" s="64">
        <v>183054.66341650666</v>
      </c>
      <c r="K27" s="22"/>
    </row>
    <row r="28" spans="2:11" ht="30.75" customHeight="1" x14ac:dyDescent="0.25">
      <c r="B28" s="62" t="s">
        <v>171</v>
      </c>
      <c r="C28" s="64">
        <v>72581.484810908034</v>
      </c>
      <c r="D28" s="64">
        <v>66860.625511161212</v>
      </c>
      <c r="E28" s="64">
        <v>4725.7275385212724</v>
      </c>
      <c r="F28" s="64">
        <v>995.13176122558968</v>
      </c>
      <c r="G28" s="64">
        <v>354900</v>
      </c>
      <c r="H28" s="64"/>
      <c r="I28" s="64">
        <v>354900</v>
      </c>
      <c r="J28" s="64"/>
    </row>
    <row r="29" spans="2:11" ht="13.5" x14ac:dyDescent="0.25">
      <c r="B29" s="174"/>
      <c r="C29" s="174"/>
      <c r="D29" s="174"/>
      <c r="E29" s="174"/>
      <c r="F29" s="174"/>
      <c r="G29" s="174"/>
      <c r="H29" s="174"/>
      <c r="I29" s="174"/>
      <c r="J29" s="174"/>
    </row>
    <row r="30" spans="2:11" ht="13.5" x14ac:dyDescent="0.25">
      <c r="B30" s="182" t="s">
        <v>159</v>
      </c>
      <c r="C30" s="182"/>
      <c r="D30" s="182"/>
      <c r="E30" s="182"/>
      <c r="F30" s="182"/>
      <c r="G30" s="182"/>
      <c r="H30" s="182"/>
      <c r="I30" s="182"/>
      <c r="J30" s="182"/>
    </row>
    <row r="31" spans="2:11" x14ac:dyDescent="0.25">
      <c r="B31" s="61" t="s">
        <v>172</v>
      </c>
      <c r="C31" s="64">
        <v>48203.475881609571</v>
      </c>
      <c r="D31" s="64">
        <v>43472.808757314255</v>
      </c>
      <c r="E31" s="64">
        <v>3866.9665278616194</v>
      </c>
      <c r="F31" s="64">
        <v>863.70059643370041</v>
      </c>
      <c r="G31" s="64">
        <v>98553.673438616141</v>
      </c>
      <c r="H31" s="64"/>
      <c r="I31" s="64">
        <v>98553.673438616141</v>
      </c>
      <c r="J31" s="64"/>
    </row>
    <row r="32" spans="2:11" x14ac:dyDescent="0.25">
      <c r="B32" s="61" t="s">
        <v>173</v>
      </c>
      <c r="C32" s="64">
        <v>186834.40097997987</v>
      </c>
      <c r="D32" s="64">
        <v>170624.50556682842</v>
      </c>
      <c r="E32" s="64">
        <v>4590.2761189418025</v>
      </c>
      <c r="F32" s="64">
        <v>11619.619294209828</v>
      </c>
      <c r="G32" s="64"/>
      <c r="H32" s="64"/>
      <c r="I32" s="64"/>
      <c r="J32" s="64"/>
    </row>
    <row r="33" spans="2:11" x14ac:dyDescent="0.25">
      <c r="B33" s="61" t="s">
        <v>174</v>
      </c>
      <c r="C33" s="64">
        <v>347857.95899184491</v>
      </c>
      <c r="D33" s="64">
        <v>273552.35180518049</v>
      </c>
      <c r="E33" s="64">
        <v>61694.118242058867</v>
      </c>
      <c r="F33" s="64">
        <v>12611.48894460568</v>
      </c>
      <c r="G33" s="64">
        <v>210000</v>
      </c>
      <c r="H33" s="64"/>
      <c r="I33" s="64">
        <v>210000</v>
      </c>
      <c r="J33" s="64"/>
    </row>
    <row r="34" spans="2:11" x14ac:dyDescent="0.25">
      <c r="B34" s="61" t="s">
        <v>175</v>
      </c>
      <c r="C34" s="64">
        <v>253571.42472115456</v>
      </c>
      <c r="D34" s="64">
        <v>231199.83984246253</v>
      </c>
      <c r="E34" s="64">
        <v>9208.8999386738979</v>
      </c>
      <c r="F34" s="64">
        <v>13162.684940017927</v>
      </c>
      <c r="G34" s="64"/>
      <c r="H34" s="64"/>
      <c r="I34" s="64"/>
      <c r="J34" s="64"/>
    </row>
    <row r="35" spans="2:11" x14ac:dyDescent="0.25">
      <c r="B35" s="61" t="s">
        <v>176</v>
      </c>
      <c r="C35" s="64">
        <v>674887.13949361944</v>
      </c>
      <c r="D35" s="64">
        <v>584297.86334508855</v>
      </c>
      <c r="E35" s="64">
        <v>44700.922598503064</v>
      </c>
      <c r="F35" s="64">
        <v>45888.353550027539</v>
      </c>
      <c r="G35" s="64">
        <v>2936567.0000000009</v>
      </c>
      <c r="H35" s="64">
        <v>109</v>
      </c>
      <c r="I35" s="64">
        <v>2936358</v>
      </c>
      <c r="J35" s="64">
        <v>100</v>
      </c>
    </row>
    <row r="36" spans="2:11" x14ac:dyDescent="0.25">
      <c r="B36" s="61" t="s">
        <v>177</v>
      </c>
      <c r="C36" s="64">
        <v>2681.8334309371717</v>
      </c>
      <c r="D36" s="64">
        <v>2656.8334309371717</v>
      </c>
      <c r="E36" s="64"/>
      <c r="F36" s="64">
        <v>25</v>
      </c>
      <c r="G36" s="64">
        <v>103960.17131715773</v>
      </c>
      <c r="H36" s="64"/>
      <c r="I36" s="64">
        <v>103960.17131715773</v>
      </c>
      <c r="J36" s="64"/>
    </row>
    <row r="37" spans="2:11" ht="13.5" x14ac:dyDescent="0.25">
      <c r="B37" s="174"/>
      <c r="C37" s="174"/>
      <c r="D37" s="174"/>
      <c r="E37" s="174"/>
      <c r="F37" s="174"/>
      <c r="G37" s="174"/>
      <c r="H37" s="174"/>
      <c r="I37" s="174"/>
      <c r="J37" s="174"/>
    </row>
    <row r="38" spans="2:11" ht="13.5" x14ac:dyDescent="0.25">
      <c r="B38" s="182" t="s">
        <v>160</v>
      </c>
      <c r="C38" s="182"/>
      <c r="D38" s="182"/>
      <c r="E38" s="182"/>
      <c r="F38" s="182"/>
      <c r="G38" s="182"/>
      <c r="H38" s="182"/>
      <c r="I38" s="182"/>
      <c r="J38" s="182"/>
    </row>
    <row r="39" spans="2:11" x14ac:dyDescent="0.25">
      <c r="B39" s="61" t="s">
        <v>178</v>
      </c>
      <c r="C39" s="64">
        <v>112379.56498744126</v>
      </c>
      <c r="D39" s="64">
        <v>106985.09454042482</v>
      </c>
      <c r="E39" s="64">
        <v>4030.2387632033997</v>
      </c>
      <c r="F39" s="64">
        <v>1364.2316838129934</v>
      </c>
      <c r="G39" s="64">
        <v>189000</v>
      </c>
      <c r="H39" s="64"/>
      <c r="I39" s="64">
        <v>189000</v>
      </c>
      <c r="J39" s="64"/>
    </row>
    <row r="40" spans="2:11" x14ac:dyDescent="0.25">
      <c r="B40" s="61" t="s">
        <v>179</v>
      </c>
      <c r="C40" s="64">
        <v>54685.369216457642</v>
      </c>
      <c r="D40" s="64">
        <v>49708.7960725218</v>
      </c>
      <c r="E40" s="64">
        <v>2585.7157588933951</v>
      </c>
      <c r="F40" s="64">
        <v>2390.8573850424677</v>
      </c>
      <c r="G40" s="64"/>
      <c r="H40" s="64"/>
      <c r="I40" s="64"/>
      <c r="J40" s="64"/>
    </row>
    <row r="41" spans="2:11" x14ac:dyDescent="0.25">
      <c r="B41" s="61" t="s">
        <v>180</v>
      </c>
      <c r="C41" s="64">
        <v>195911.48297891766</v>
      </c>
      <c r="D41" s="64">
        <v>177774.88267194256</v>
      </c>
      <c r="E41" s="64">
        <v>10688.057888995678</v>
      </c>
      <c r="F41" s="64">
        <v>7448.5424179794254</v>
      </c>
      <c r="G41" s="64"/>
      <c r="H41" s="64"/>
      <c r="I41" s="64"/>
      <c r="J41" s="64"/>
    </row>
    <row r="42" spans="2:11" x14ac:dyDescent="0.25">
      <c r="B42" s="61" t="s">
        <v>181</v>
      </c>
      <c r="C42" s="64">
        <v>22651.541038715925</v>
      </c>
      <c r="D42" s="64">
        <v>17702.552270865297</v>
      </c>
      <c r="E42" s="64">
        <v>1904.8545611288976</v>
      </c>
      <c r="F42" s="64">
        <v>3044.134206721727</v>
      </c>
      <c r="G42" s="64">
        <v>118928</v>
      </c>
      <c r="H42" s="64">
        <v>600</v>
      </c>
      <c r="I42" s="64">
        <v>117940</v>
      </c>
      <c r="J42" s="64">
        <v>388</v>
      </c>
    </row>
    <row r="43" spans="2:11" x14ac:dyDescent="0.25">
      <c r="B43" s="61" t="s">
        <v>182</v>
      </c>
      <c r="C43" s="64">
        <v>147383.828242235</v>
      </c>
      <c r="D43" s="64">
        <v>124297.51997969473</v>
      </c>
      <c r="E43" s="64">
        <v>18237.756345170634</v>
      </c>
      <c r="F43" s="64">
        <v>4848.5519173697103</v>
      </c>
      <c r="G43" s="64"/>
      <c r="H43" s="64"/>
      <c r="I43" s="64"/>
      <c r="J43" s="64"/>
    </row>
    <row r="44" spans="2:11" x14ac:dyDescent="0.25">
      <c r="B44" s="61" t="s">
        <v>183</v>
      </c>
      <c r="C44" s="64">
        <v>25225.585941208952</v>
      </c>
      <c r="D44" s="64">
        <v>15421.509299515912</v>
      </c>
      <c r="E44" s="64">
        <v>9804.0766416930455</v>
      </c>
      <c r="F44" s="64"/>
      <c r="G44" s="64"/>
      <c r="H44" s="64"/>
      <c r="I44" s="64"/>
      <c r="J44" s="64"/>
    </row>
    <row r="46" spans="2:11" x14ac:dyDescent="0.25">
      <c r="B46" s="161" t="s">
        <v>508</v>
      </c>
      <c r="C46" s="161"/>
      <c r="D46" s="161"/>
      <c r="E46" s="161"/>
      <c r="F46" s="161"/>
      <c r="G46" s="161"/>
      <c r="H46" s="161"/>
      <c r="I46" s="161"/>
      <c r="J46" s="161"/>
      <c r="K46" s="161"/>
    </row>
  </sheetData>
  <mergeCells count="17">
    <mergeCell ref="B6:M6"/>
    <mergeCell ref="B7:M7"/>
    <mergeCell ref="B8:B11"/>
    <mergeCell ref="C8:J8"/>
    <mergeCell ref="C9:F9"/>
    <mergeCell ref="G9:J9"/>
    <mergeCell ref="C10:C11"/>
    <mergeCell ref="D10:F10"/>
    <mergeCell ref="G10:G11"/>
    <mergeCell ref="H10:J10"/>
    <mergeCell ref="B46:K46"/>
    <mergeCell ref="B16:J16"/>
    <mergeCell ref="B17:J17"/>
    <mergeCell ref="B29:J29"/>
    <mergeCell ref="B30:J30"/>
    <mergeCell ref="B37:J37"/>
    <mergeCell ref="B38:J38"/>
  </mergeCells>
  <hyperlinks>
    <hyperlink ref="L8" location="ÍNDICE!A1" display="ÍNDICE" xr:uid="{00000000-0004-0000-4400-000000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5:L60"/>
  <sheetViews>
    <sheetView showGridLines="0" zoomScaleNormal="100" workbookViewId="0">
      <selection activeCell="B33" sqref="B33:B34"/>
    </sheetView>
  </sheetViews>
  <sheetFormatPr baseColWidth="10" defaultColWidth="8" defaultRowHeight="13.5" x14ac:dyDescent="0.25"/>
  <cols>
    <col min="1" max="1" width="1.75" style="7" customWidth="1"/>
    <col min="2" max="2" width="40" style="7" customWidth="1"/>
    <col min="3" max="3" width="10.625" style="7" customWidth="1"/>
    <col min="4" max="5" width="13.75" style="6" customWidth="1"/>
    <col min="6" max="7" width="18.125" style="6" customWidth="1"/>
    <col min="8" max="8" width="4.75" style="7" customWidth="1"/>
    <col min="9" max="10" width="8.375" style="6" bestFit="1" customWidth="1"/>
    <col min="11" max="11" width="9" style="6" bestFit="1" customWidth="1"/>
    <col min="12" max="12" width="10.125" style="7" bestFit="1" customWidth="1"/>
    <col min="13" max="16384" width="8" style="7"/>
  </cols>
  <sheetData>
    <row r="5" spans="2:12" ht="16.5" x14ac:dyDescent="0.3">
      <c r="B5" s="4"/>
      <c r="C5" s="4"/>
      <c r="D5" s="5"/>
      <c r="E5" s="5"/>
      <c r="F5" s="5"/>
      <c r="G5" s="5"/>
    </row>
    <row r="6" spans="2:12" ht="19.5" customHeight="1" x14ac:dyDescent="0.3">
      <c r="B6" s="170"/>
      <c r="C6" s="170"/>
      <c r="D6" s="170"/>
      <c r="E6" s="170"/>
      <c r="F6" s="170"/>
      <c r="G6" s="170"/>
      <c r="H6" s="170"/>
      <c r="I6" s="170"/>
      <c r="J6" s="170"/>
      <c r="K6" s="170"/>
      <c r="L6" s="170"/>
    </row>
    <row r="7" spans="2:12" ht="32.25" customHeight="1" x14ac:dyDescent="0.3">
      <c r="B7" s="170"/>
      <c r="C7" s="170"/>
      <c r="D7" s="170"/>
      <c r="E7" s="170"/>
      <c r="F7" s="170"/>
      <c r="G7" s="170"/>
      <c r="H7" s="170"/>
      <c r="I7" s="170"/>
      <c r="J7" s="170"/>
      <c r="K7" s="170"/>
      <c r="L7" s="170"/>
    </row>
    <row r="8" spans="2:12" ht="13.5" customHeight="1" x14ac:dyDescent="0.25">
      <c r="B8" s="177" t="s">
        <v>251</v>
      </c>
      <c r="C8" s="177"/>
      <c r="D8" s="178" t="s">
        <v>187</v>
      </c>
      <c r="E8" s="178"/>
      <c r="F8" s="178" t="s">
        <v>188</v>
      </c>
      <c r="G8" s="178" t="s">
        <v>189</v>
      </c>
      <c r="I8" s="95" t="s">
        <v>147</v>
      </c>
    </row>
    <row r="9" spans="2:12" ht="27" customHeight="1" x14ac:dyDescent="0.25">
      <c r="B9" s="177"/>
      <c r="C9" s="177"/>
      <c r="D9" s="108" t="s">
        <v>252</v>
      </c>
      <c r="E9" s="108" t="s">
        <v>192</v>
      </c>
      <c r="F9" s="178"/>
      <c r="G9" s="178"/>
      <c r="I9" s="52"/>
    </row>
    <row r="10" spans="2:12" ht="14.25" x14ac:dyDescent="0.25">
      <c r="B10" s="179" t="s">
        <v>157</v>
      </c>
      <c r="C10" s="50" t="s">
        <v>193</v>
      </c>
      <c r="D10" s="112">
        <v>920634.33143848844</v>
      </c>
      <c r="E10" s="112">
        <v>891080.68321660662</v>
      </c>
      <c r="F10" s="113"/>
      <c r="G10" s="113"/>
      <c r="I10" s="52"/>
    </row>
    <row r="11" spans="2:12" ht="14.25" x14ac:dyDescent="0.25">
      <c r="B11" s="179"/>
      <c r="C11" s="50" t="s">
        <v>194</v>
      </c>
      <c r="D11" s="112">
        <v>41119.629276210537</v>
      </c>
      <c r="E11" s="112">
        <v>34819.254442596408</v>
      </c>
      <c r="F11" s="113"/>
      <c r="G11" s="113"/>
      <c r="I11" s="52"/>
    </row>
    <row r="12" spans="2:12" ht="14.25" x14ac:dyDescent="0.25">
      <c r="B12" s="176"/>
      <c r="C12" s="176"/>
      <c r="D12" s="176"/>
      <c r="E12" s="176"/>
      <c r="F12" s="176"/>
      <c r="G12" s="176"/>
      <c r="I12" s="52"/>
    </row>
    <row r="13" spans="2:12" ht="14.25" x14ac:dyDescent="0.25">
      <c r="B13" s="172" t="s">
        <v>253</v>
      </c>
      <c r="C13" s="51" t="s">
        <v>193</v>
      </c>
      <c r="D13" s="113">
        <v>343021.86436887918</v>
      </c>
      <c r="E13" s="113">
        <v>337783.21094381332</v>
      </c>
      <c r="F13" s="113">
        <v>1561211.3866836196</v>
      </c>
      <c r="G13" s="113">
        <v>1506589.6996151665</v>
      </c>
    </row>
    <row r="14" spans="2:12" ht="14.25" x14ac:dyDescent="0.25">
      <c r="B14" s="172"/>
      <c r="C14" s="51" t="s">
        <v>194</v>
      </c>
      <c r="D14" s="113">
        <v>39.544793737911377</v>
      </c>
      <c r="E14" s="113">
        <v>39.544793737911377</v>
      </c>
      <c r="F14" s="113">
        <v>59.916354148350571</v>
      </c>
      <c r="G14" s="113"/>
    </row>
    <row r="15" spans="2:12" ht="14.25" x14ac:dyDescent="0.25">
      <c r="B15" s="172" t="s">
        <v>254</v>
      </c>
      <c r="C15" s="51" t="s">
        <v>193</v>
      </c>
      <c r="D15" s="113">
        <v>1579.7733781127342</v>
      </c>
      <c r="E15" s="113">
        <v>1410.1898052288232</v>
      </c>
      <c r="F15" s="113">
        <v>772.04924947628251</v>
      </c>
      <c r="G15" s="113">
        <v>467.68880970655823</v>
      </c>
    </row>
    <row r="16" spans="2:12" ht="14.25" x14ac:dyDescent="0.25">
      <c r="B16" s="172"/>
      <c r="C16" s="51" t="s">
        <v>194</v>
      </c>
      <c r="D16" s="113">
        <v>69.429200605670346</v>
      </c>
      <c r="E16" s="113">
        <v>69.429200605670346</v>
      </c>
      <c r="F16" s="113">
        <v>15.372904834167544</v>
      </c>
      <c r="G16" s="113">
        <v>2.0822363765389196</v>
      </c>
    </row>
    <row r="17" spans="2:7" ht="14.25" x14ac:dyDescent="0.25">
      <c r="B17" s="172" t="s">
        <v>255</v>
      </c>
      <c r="C17" s="51" t="s">
        <v>193</v>
      </c>
      <c r="D17" s="113">
        <v>2986.4260777863265</v>
      </c>
      <c r="E17" s="113">
        <v>2533.9932264049062</v>
      </c>
      <c r="F17" s="113">
        <v>6810.6807104775426</v>
      </c>
      <c r="G17" s="113">
        <v>6242.768531553601</v>
      </c>
    </row>
    <row r="18" spans="2:7" ht="14.25" x14ac:dyDescent="0.25">
      <c r="B18" s="172"/>
      <c r="C18" s="51" t="s">
        <v>194</v>
      </c>
      <c r="D18" s="113">
        <v>178.9084853887675</v>
      </c>
      <c r="E18" s="113">
        <v>128.62726671467107</v>
      </c>
      <c r="F18" s="113">
        <v>135.78005459692406</v>
      </c>
      <c r="G18" s="113">
        <v>64.291715746546672</v>
      </c>
    </row>
    <row r="19" spans="2:7" ht="14.25" x14ac:dyDescent="0.25">
      <c r="B19" s="172" t="s">
        <v>532</v>
      </c>
      <c r="C19" s="51" t="s">
        <v>193</v>
      </c>
      <c r="D19" s="113">
        <v>9089.3417523585613</v>
      </c>
      <c r="E19" s="113">
        <v>8725.3972918254822</v>
      </c>
      <c r="F19" s="113">
        <v>135258.92955660884</v>
      </c>
      <c r="G19" s="113">
        <v>135086.52176091293</v>
      </c>
    </row>
    <row r="20" spans="2:7" ht="14.25" x14ac:dyDescent="0.25">
      <c r="B20" s="172"/>
      <c r="C20" s="51" t="s">
        <v>194</v>
      </c>
      <c r="D20" s="113"/>
      <c r="E20" s="113"/>
      <c r="F20" s="113"/>
      <c r="G20" s="113"/>
    </row>
    <row r="21" spans="2:7" ht="14.25" customHeight="1" x14ac:dyDescent="0.25">
      <c r="B21" s="172" t="s">
        <v>257</v>
      </c>
      <c r="C21" s="51" t="s">
        <v>193</v>
      </c>
      <c r="D21" s="113">
        <v>8443.2796816703794</v>
      </c>
      <c r="E21" s="113">
        <v>7636.3629102630812</v>
      </c>
      <c r="F21" s="113">
        <v>11155.094684484813</v>
      </c>
      <c r="G21" s="113">
        <v>8781.6896130979731</v>
      </c>
    </row>
    <row r="22" spans="2:7" ht="14.25" x14ac:dyDescent="0.25">
      <c r="B22" s="172"/>
      <c r="C22" s="51" t="s">
        <v>194</v>
      </c>
      <c r="D22" s="113"/>
      <c r="E22" s="113"/>
      <c r="F22" s="113"/>
      <c r="G22" s="113"/>
    </row>
    <row r="23" spans="2:7" ht="14.25" customHeight="1" x14ac:dyDescent="0.25">
      <c r="B23" s="172" t="s">
        <v>258</v>
      </c>
      <c r="C23" s="51" t="s">
        <v>193</v>
      </c>
      <c r="D23" s="113">
        <v>4949.0692027709529</v>
      </c>
      <c r="E23" s="113">
        <v>4798.6915787199514</v>
      </c>
      <c r="F23" s="113">
        <v>17542.345818351889</v>
      </c>
      <c r="G23" s="113">
        <v>17469.896690931215</v>
      </c>
    </row>
    <row r="24" spans="2:7" ht="14.25" customHeight="1" x14ac:dyDescent="0.25">
      <c r="B24" s="172"/>
      <c r="C24" s="51" t="s">
        <v>194</v>
      </c>
      <c r="D24" s="113"/>
      <c r="E24" s="113"/>
      <c r="F24" s="113"/>
      <c r="G24" s="113"/>
    </row>
    <row r="25" spans="2:7" ht="14.25" x14ac:dyDescent="0.25">
      <c r="B25" s="172" t="s">
        <v>259</v>
      </c>
      <c r="C25" s="51" t="s">
        <v>193</v>
      </c>
      <c r="D25" s="113">
        <v>14866.348071716211</v>
      </c>
      <c r="E25" s="113">
        <v>14152.126987225012</v>
      </c>
      <c r="F25" s="113">
        <v>10419.181158977952</v>
      </c>
      <c r="G25" s="113">
        <v>9747.5092628835519</v>
      </c>
    </row>
    <row r="26" spans="2:7" ht="14.25" x14ac:dyDescent="0.25">
      <c r="B26" s="172"/>
      <c r="C26" s="51" t="s">
        <v>194</v>
      </c>
      <c r="D26" s="113">
        <v>11509.162918024702</v>
      </c>
      <c r="E26" s="113">
        <v>9045.4839941620248</v>
      </c>
      <c r="F26" s="113">
        <v>4253.2492589680814</v>
      </c>
      <c r="G26" s="113">
        <v>2362.701747263</v>
      </c>
    </row>
    <row r="27" spans="2:7" ht="14.25" x14ac:dyDescent="0.25">
      <c r="B27" s="172" t="s">
        <v>492</v>
      </c>
      <c r="C27" s="51" t="s">
        <v>193</v>
      </c>
      <c r="D27" s="113">
        <v>5950.5681035546468</v>
      </c>
      <c r="E27" s="113">
        <v>5698.9276898491416</v>
      </c>
      <c r="F27" s="113">
        <v>19815.08424752051</v>
      </c>
      <c r="G27" s="113">
        <v>19693.683814471115</v>
      </c>
    </row>
    <row r="28" spans="2:7" ht="14.25" x14ac:dyDescent="0.25">
      <c r="B28" s="172"/>
      <c r="C28" s="51" t="s">
        <v>194</v>
      </c>
      <c r="D28" s="113">
        <v>3779.2991113114281</v>
      </c>
      <c r="E28" s="113">
        <v>3364.3583221832464</v>
      </c>
      <c r="F28" s="113">
        <v>4458.263044178022</v>
      </c>
      <c r="G28" s="113">
        <v>3743.8027735403293</v>
      </c>
    </row>
    <row r="29" spans="2:7" ht="14.25" customHeight="1" x14ac:dyDescent="0.25">
      <c r="B29" s="172" t="s">
        <v>261</v>
      </c>
      <c r="C29" s="51" t="s">
        <v>193</v>
      </c>
      <c r="D29" s="113">
        <v>1647.0178530941589</v>
      </c>
      <c r="E29" s="113">
        <v>1402.1585898270412</v>
      </c>
      <c r="F29" s="113">
        <v>1435.8251232115242</v>
      </c>
      <c r="G29" s="113">
        <v>860.37206303454923</v>
      </c>
    </row>
    <row r="30" spans="2:7" ht="14.25" x14ac:dyDescent="0.25">
      <c r="B30" s="172"/>
      <c r="C30" s="51" t="s">
        <v>194</v>
      </c>
      <c r="D30" s="113">
        <v>2258.6921936073222</v>
      </c>
      <c r="E30" s="113">
        <v>1857.8145802087331</v>
      </c>
      <c r="F30" s="113">
        <v>706.67391748197292</v>
      </c>
      <c r="G30" s="113">
        <v>154.32005190913466</v>
      </c>
    </row>
    <row r="31" spans="2:7" ht="14.25" x14ac:dyDescent="0.25">
      <c r="B31" s="172" t="s">
        <v>493</v>
      </c>
      <c r="C31" s="51" t="s">
        <v>193</v>
      </c>
      <c r="D31" s="113">
        <v>4914.0538852997061</v>
      </c>
      <c r="E31" s="113">
        <v>4403.9925689050424</v>
      </c>
      <c r="F31" s="113">
        <v>18797.452919738414</v>
      </c>
      <c r="G31" s="113">
        <v>17201.6480836513</v>
      </c>
    </row>
    <row r="32" spans="2:7" ht="14.25" customHeight="1" x14ac:dyDescent="0.25">
      <c r="B32" s="172"/>
      <c r="C32" s="51" t="s">
        <v>194</v>
      </c>
      <c r="D32" s="113">
        <v>1126.9382524644857</v>
      </c>
      <c r="E32" s="113">
        <v>695.66262346706935</v>
      </c>
      <c r="F32" s="113">
        <v>738.76136082883318</v>
      </c>
      <c r="G32" s="113">
        <v>337.72040338847353</v>
      </c>
    </row>
    <row r="33" spans="2:7" ht="14.25" x14ac:dyDescent="0.25">
      <c r="B33" s="172" t="s">
        <v>494</v>
      </c>
      <c r="C33" s="51" t="s">
        <v>193</v>
      </c>
      <c r="D33" s="113">
        <v>2862.6248166268119</v>
      </c>
      <c r="E33" s="113">
        <v>2776.9216802105398</v>
      </c>
      <c r="F33" s="113">
        <v>10290.953890283423</v>
      </c>
      <c r="G33" s="113">
        <v>8273.9056463783909</v>
      </c>
    </row>
    <row r="34" spans="2:7" ht="14.25" x14ac:dyDescent="0.25">
      <c r="B34" s="172"/>
      <c r="C34" s="51" t="s">
        <v>194</v>
      </c>
      <c r="D34" s="113">
        <v>464.34179583894274</v>
      </c>
      <c r="E34" s="113">
        <v>464.34179583894274</v>
      </c>
      <c r="F34" s="113">
        <v>1123.1756228018371</v>
      </c>
      <c r="G34" s="113">
        <v>1023.4037213566642</v>
      </c>
    </row>
    <row r="35" spans="2:7" ht="14.25" customHeight="1" x14ac:dyDescent="0.25">
      <c r="B35" s="172" t="s">
        <v>264</v>
      </c>
      <c r="C35" s="51" t="s">
        <v>193</v>
      </c>
      <c r="D35" s="113">
        <v>365729.62650527386</v>
      </c>
      <c r="E35" s="113">
        <v>356181.25013947138</v>
      </c>
      <c r="F35" s="113">
        <v>1613368.6989196222</v>
      </c>
      <c r="G35" s="113">
        <v>1574043.1504164536</v>
      </c>
    </row>
    <row r="36" spans="2:7" ht="14.25" x14ac:dyDescent="0.25">
      <c r="B36" s="172"/>
      <c r="C36" s="51" t="s">
        <v>194</v>
      </c>
      <c r="D36" s="113">
        <v>6850.999133974683</v>
      </c>
      <c r="E36" s="113">
        <v>6292.111884992978</v>
      </c>
      <c r="F36" s="113">
        <v>27762.535113432736</v>
      </c>
      <c r="G36" s="113">
        <v>26193.039908276696</v>
      </c>
    </row>
    <row r="37" spans="2:7" ht="14.25" x14ac:dyDescent="0.25">
      <c r="B37" s="172" t="s">
        <v>495</v>
      </c>
      <c r="C37" s="51" t="s">
        <v>193</v>
      </c>
      <c r="D37" s="113">
        <v>12726.660151949076</v>
      </c>
      <c r="E37" s="113">
        <v>11510.947803823736</v>
      </c>
      <c r="F37" s="113">
        <v>40052.847999289661</v>
      </c>
      <c r="G37" s="113">
        <v>36455.157463522773</v>
      </c>
    </row>
    <row r="38" spans="2:7" ht="14.25" x14ac:dyDescent="0.25">
      <c r="B38" s="172"/>
      <c r="C38" s="51" t="s">
        <v>194</v>
      </c>
      <c r="D38" s="113">
        <v>2524.3161579270723</v>
      </c>
      <c r="E38" s="113">
        <v>2260.6984394373412</v>
      </c>
      <c r="F38" s="113">
        <v>4347.1244016152741</v>
      </c>
      <c r="G38" s="113">
        <v>1964.0022472370938</v>
      </c>
    </row>
    <row r="39" spans="2:7" ht="14.25" x14ac:dyDescent="0.25">
      <c r="B39" s="172" t="s">
        <v>266</v>
      </c>
      <c r="C39" s="51" t="s">
        <v>193</v>
      </c>
      <c r="D39" s="113">
        <v>32805.778871636307</v>
      </c>
      <c r="E39" s="113">
        <v>28811.087076778869</v>
      </c>
      <c r="F39" s="113">
        <v>33832.959475361924</v>
      </c>
      <c r="G39" s="113">
        <v>24110.225178655273</v>
      </c>
    </row>
    <row r="40" spans="2:7" ht="14.25" x14ac:dyDescent="0.25">
      <c r="B40" s="172"/>
      <c r="C40" s="51" t="s">
        <v>194</v>
      </c>
      <c r="D40" s="113">
        <v>9251.9302349940263</v>
      </c>
      <c r="E40" s="113">
        <v>7793.5952558949084</v>
      </c>
      <c r="F40" s="113">
        <v>5618.7013118399227</v>
      </c>
      <c r="G40" s="113">
        <v>1770.2161928608059</v>
      </c>
    </row>
    <row r="41" spans="2:7" ht="14.25" x14ac:dyDescent="0.25">
      <c r="B41" s="172" t="s">
        <v>267</v>
      </c>
      <c r="C41" s="51" t="s">
        <v>193</v>
      </c>
      <c r="D41" s="113">
        <v>3198.5531181630631</v>
      </c>
      <c r="E41" s="113">
        <v>3069.0429970719083</v>
      </c>
      <c r="F41" s="113">
        <v>3130.0836522508257</v>
      </c>
      <c r="G41" s="113">
        <v>2891.893740349195</v>
      </c>
    </row>
    <row r="42" spans="2:7" ht="14.25" x14ac:dyDescent="0.25">
      <c r="B42" s="172"/>
      <c r="C42" s="51" t="s">
        <v>194</v>
      </c>
      <c r="D42" s="113">
        <v>301.69807908663012</v>
      </c>
      <c r="E42" s="113">
        <v>301.69807908663012</v>
      </c>
      <c r="F42" s="113">
        <v>227.58361064389692</v>
      </c>
      <c r="G42" s="113">
        <v>201.30427509752889</v>
      </c>
    </row>
    <row r="43" spans="2:7" ht="14.25" customHeight="1" x14ac:dyDescent="0.25">
      <c r="B43" s="172" t="s">
        <v>268</v>
      </c>
      <c r="C43" s="51" t="s">
        <v>193</v>
      </c>
      <c r="D43" s="113">
        <v>19179.681248741672</v>
      </c>
      <c r="E43" s="113">
        <v>17767.97110943147</v>
      </c>
      <c r="F43" s="113">
        <v>250626.56380461709</v>
      </c>
      <c r="G43" s="113">
        <v>231928.62922774366</v>
      </c>
    </row>
    <row r="44" spans="2:7" ht="14.25" x14ac:dyDescent="0.25">
      <c r="B44" s="172"/>
      <c r="C44" s="51" t="s">
        <v>194</v>
      </c>
      <c r="D44" s="113">
        <v>210.69353226664433</v>
      </c>
      <c r="E44" s="113">
        <v>158.12485670071314</v>
      </c>
      <c r="F44" s="113">
        <v>806.82904476087322</v>
      </c>
      <c r="G44" s="113">
        <v>584.7289072598212</v>
      </c>
    </row>
    <row r="45" spans="2:7" ht="14.25" x14ac:dyDescent="0.25">
      <c r="B45" s="172" t="s">
        <v>269</v>
      </c>
      <c r="C45" s="51" t="s">
        <v>193</v>
      </c>
      <c r="D45" s="113">
        <v>885.3605739785645</v>
      </c>
      <c r="E45" s="113">
        <v>836.53218808964584</v>
      </c>
      <c r="F45" s="113">
        <v>883.52720143213583</v>
      </c>
      <c r="G45" s="113">
        <v>765.03078015497874</v>
      </c>
    </row>
    <row r="46" spans="2:7" ht="14.25" x14ac:dyDescent="0.25">
      <c r="B46" s="172"/>
      <c r="C46" s="51" t="s">
        <v>194</v>
      </c>
      <c r="D46" s="113"/>
      <c r="E46" s="113"/>
      <c r="F46" s="113"/>
      <c r="G46" s="113"/>
    </row>
    <row r="47" spans="2:7" ht="14.25" x14ac:dyDescent="0.25">
      <c r="B47" s="172" t="s">
        <v>270</v>
      </c>
      <c r="C47" s="51" t="s">
        <v>193</v>
      </c>
      <c r="D47" s="113">
        <v>22163.448591049349</v>
      </c>
      <c r="E47" s="113">
        <v>22113.025127347406</v>
      </c>
      <c r="F47" s="113">
        <v>29453.725766288386</v>
      </c>
      <c r="G47" s="113">
        <v>29128.116255861551</v>
      </c>
    </row>
    <row r="48" spans="2:7" ht="14.25" x14ac:dyDescent="0.25">
      <c r="B48" s="172"/>
      <c r="C48" s="51" t="s">
        <v>194</v>
      </c>
      <c r="D48" s="113"/>
      <c r="E48" s="113"/>
      <c r="F48" s="113"/>
      <c r="G48" s="113"/>
    </row>
    <row r="49" spans="2:11" ht="14.25" x14ac:dyDescent="0.25">
      <c r="B49" s="172" t="s">
        <v>271</v>
      </c>
      <c r="C49" s="51" t="s">
        <v>193</v>
      </c>
      <c r="D49" s="113">
        <v>7476.7592539601374</v>
      </c>
      <c r="E49" s="113">
        <v>7466.4426058284216</v>
      </c>
      <c r="F49" s="113">
        <v>10232.30648206011</v>
      </c>
      <c r="G49" s="113">
        <v>10232.30648206011</v>
      </c>
    </row>
    <row r="50" spans="2:11" ht="14.25" x14ac:dyDescent="0.25">
      <c r="B50" s="172"/>
      <c r="C50" s="51" t="s">
        <v>194</v>
      </c>
      <c r="D50" s="113"/>
      <c r="E50" s="113"/>
      <c r="F50" s="113"/>
      <c r="G50" s="113"/>
    </row>
    <row r="51" spans="2:11" ht="14.25" x14ac:dyDescent="0.25">
      <c r="B51" s="172" t="s">
        <v>272</v>
      </c>
      <c r="C51" s="51" t="s">
        <v>193</v>
      </c>
      <c r="D51" s="113">
        <v>1885.5012814731097</v>
      </c>
      <c r="E51" s="113">
        <v>1809.3710947322111</v>
      </c>
      <c r="F51" s="113">
        <v>52228.948962207229</v>
      </c>
      <c r="G51" s="113">
        <v>51589.003507898211</v>
      </c>
    </row>
    <row r="52" spans="2:11" ht="14.25" x14ac:dyDescent="0.25">
      <c r="B52" s="172"/>
      <c r="C52" s="51" t="s">
        <v>194</v>
      </c>
      <c r="D52" s="113"/>
      <c r="E52" s="113"/>
      <c r="F52" s="113"/>
      <c r="G52" s="113"/>
    </row>
    <row r="53" spans="2:11" ht="14.25" x14ac:dyDescent="0.25">
      <c r="B53" s="172" t="s">
        <v>273</v>
      </c>
      <c r="C53" s="51" t="s">
        <v>193</v>
      </c>
      <c r="D53" s="113">
        <v>4510.3429403837754</v>
      </c>
      <c r="E53" s="113">
        <v>4395.3151818621564</v>
      </c>
      <c r="F53" s="113">
        <v>7431.193201537626</v>
      </c>
      <c r="G53" s="113">
        <v>6402.0479014590837</v>
      </c>
    </row>
    <row r="54" spans="2:11" ht="14.25" x14ac:dyDescent="0.25">
      <c r="B54" s="172"/>
      <c r="C54" s="51" t="s">
        <v>194</v>
      </c>
      <c r="D54" s="113"/>
      <c r="E54" s="113"/>
      <c r="F54" s="113"/>
      <c r="G54" s="113"/>
    </row>
    <row r="55" spans="2:11" ht="14.25" x14ac:dyDescent="0.25">
      <c r="B55" s="172" t="s">
        <v>274</v>
      </c>
      <c r="C55" s="51" t="s">
        <v>193</v>
      </c>
      <c r="D55" s="113">
        <v>16878.038396460921</v>
      </c>
      <c r="E55" s="113">
        <v>16666.470148637731</v>
      </c>
      <c r="F55" s="113">
        <v>141133.45426148985</v>
      </c>
      <c r="G55" s="113">
        <v>126701.26718626673</v>
      </c>
    </row>
    <row r="56" spans="2:11" ht="14.25" x14ac:dyDescent="0.25">
      <c r="B56" s="172"/>
      <c r="C56" s="51" t="s">
        <v>194</v>
      </c>
      <c r="D56" s="113">
        <v>1144.3559733907384</v>
      </c>
      <c r="E56" s="113">
        <v>1030.3120809204072</v>
      </c>
      <c r="F56" s="113">
        <v>5166.3209315515987</v>
      </c>
      <c r="G56" s="113">
        <v>3747.9301550310543</v>
      </c>
    </row>
    <row r="57" spans="2:11" ht="14.25" x14ac:dyDescent="0.25">
      <c r="B57" s="172" t="s">
        <v>275</v>
      </c>
      <c r="C57" s="51" t="s">
        <v>193</v>
      </c>
      <c r="D57" s="113">
        <v>32884.213313540822</v>
      </c>
      <c r="E57" s="113">
        <v>29131.254471249544</v>
      </c>
      <c r="F57" s="113">
        <v>258776.16110105711</v>
      </c>
      <c r="G57" s="113">
        <v>251295.57150716489</v>
      </c>
    </row>
    <row r="58" spans="2:11" ht="14.25" x14ac:dyDescent="0.25">
      <c r="B58" s="172"/>
      <c r="C58" s="51" t="s">
        <v>194</v>
      </c>
      <c r="D58" s="113">
        <v>1409.3194135915626</v>
      </c>
      <c r="E58" s="113">
        <v>1317.4512686452454</v>
      </c>
      <c r="F58" s="113">
        <v>4413.646164910364</v>
      </c>
      <c r="G58" s="113">
        <v>3838.1577647424265</v>
      </c>
    </row>
    <row r="59" spans="2:11" ht="14.25" x14ac:dyDescent="0.3">
      <c r="B59" s="21"/>
      <c r="C59" s="21"/>
      <c r="D59" s="23"/>
      <c r="E59" s="23"/>
      <c r="F59" s="23"/>
      <c r="G59" s="23"/>
    </row>
    <row r="60" spans="2:11" ht="14.25" x14ac:dyDescent="0.25">
      <c r="B60" s="171" t="s">
        <v>508</v>
      </c>
      <c r="C60" s="171"/>
      <c r="D60" s="171"/>
      <c r="E60" s="171"/>
      <c r="F60" s="171"/>
      <c r="G60" s="171"/>
      <c r="H60" s="171"/>
      <c r="I60" s="171"/>
      <c r="J60" s="171"/>
      <c r="K60" s="171"/>
    </row>
  </sheetData>
  <mergeCells count="32">
    <mergeCell ref="B19:B20"/>
    <mergeCell ref="B6:L6"/>
    <mergeCell ref="B7:L7"/>
    <mergeCell ref="B8:C9"/>
    <mergeCell ref="D8:E8"/>
    <mergeCell ref="F8:F9"/>
    <mergeCell ref="G8:G9"/>
    <mergeCell ref="B10:B11"/>
    <mergeCell ref="B12:G12"/>
    <mergeCell ref="B13:B14"/>
    <mergeCell ref="B15:B16"/>
    <mergeCell ref="B17:B18"/>
    <mergeCell ref="B43:B44"/>
    <mergeCell ref="B21:B22"/>
    <mergeCell ref="B23:B24"/>
    <mergeCell ref="B25:B26"/>
    <mergeCell ref="B27:B28"/>
    <mergeCell ref="B29:B30"/>
    <mergeCell ref="B31:B32"/>
    <mergeCell ref="B33:B34"/>
    <mergeCell ref="B35:B36"/>
    <mergeCell ref="B37:B38"/>
    <mergeCell ref="B39:B40"/>
    <mergeCell ref="B41:B42"/>
    <mergeCell ref="B57:B58"/>
    <mergeCell ref="B60:K60"/>
    <mergeCell ref="B45:B46"/>
    <mergeCell ref="B47:B48"/>
    <mergeCell ref="B49:B50"/>
    <mergeCell ref="B51:B52"/>
    <mergeCell ref="B53:B54"/>
    <mergeCell ref="B55:B56"/>
  </mergeCells>
  <hyperlinks>
    <hyperlink ref="I8" location="ÍNDICE!A1" display="ÍNDICE" xr:uid="{00000000-0004-0000-0600-000000000000}"/>
  </hyperlinks>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B1:P48"/>
  <sheetViews>
    <sheetView showGridLines="0" zoomScaleNormal="100" workbookViewId="0">
      <selection activeCell="R18" sqref="R18"/>
    </sheetView>
  </sheetViews>
  <sheetFormatPr baseColWidth="10" defaultColWidth="8" defaultRowHeight="14.25" x14ac:dyDescent="0.3"/>
  <cols>
    <col min="1" max="1" width="1.75" style="7" customWidth="1"/>
    <col min="2" max="2" width="22.5" style="15" customWidth="1"/>
    <col min="3" max="14" width="12.625" style="15" customWidth="1"/>
    <col min="15" max="15" width="3.625" style="7" customWidth="1"/>
    <col min="16" max="16384" width="8" style="7"/>
  </cols>
  <sheetData>
    <row r="1" spans="2:16" ht="17.25" customHeight="1" x14ac:dyDescent="0.3"/>
    <row r="2" spans="2:16" ht="17.25" customHeight="1" x14ac:dyDescent="0.3"/>
    <row r="3" spans="2:16" ht="17.25" customHeight="1" x14ac:dyDescent="0.3"/>
    <row r="4" spans="2:16" ht="17.25" customHeight="1" x14ac:dyDescent="0.3"/>
    <row r="5" spans="2:16" ht="17.25" customHeight="1" x14ac:dyDescent="0.3">
      <c r="B5" s="114"/>
      <c r="C5" s="114"/>
      <c r="D5" s="114"/>
      <c r="E5" s="114"/>
      <c r="F5" s="114"/>
      <c r="G5" s="114"/>
    </row>
    <row r="6" spans="2:16" ht="17.25" customHeight="1" x14ac:dyDescent="0.3">
      <c r="B6" s="201"/>
      <c r="C6" s="201"/>
      <c r="D6" s="201"/>
      <c r="E6" s="201"/>
      <c r="F6" s="201"/>
      <c r="G6" s="201"/>
      <c r="H6" s="201"/>
      <c r="I6" s="201"/>
      <c r="J6" s="201"/>
      <c r="K6" s="201"/>
      <c r="L6" s="201"/>
      <c r="M6" s="201"/>
    </row>
    <row r="7" spans="2:16" ht="17.25" customHeight="1" x14ac:dyDescent="0.3">
      <c r="B7" s="201"/>
      <c r="C7" s="201"/>
      <c r="D7" s="201"/>
      <c r="E7" s="201"/>
      <c r="F7" s="201"/>
      <c r="G7" s="201"/>
      <c r="H7" s="201"/>
      <c r="I7" s="201"/>
      <c r="J7" s="201"/>
      <c r="K7" s="201"/>
      <c r="L7" s="201"/>
      <c r="M7" s="201"/>
    </row>
    <row r="8" spans="2:16" ht="36" customHeight="1" x14ac:dyDescent="0.25">
      <c r="B8" s="177" t="s">
        <v>145</v>
      </c>
      <c r="C8" s="174" t="s">
        <v>336</v>
      </c>
      <c r="D8" s="174"/>
      <c r="E8" s="174"/>
      <c r="F8" s="174" t="s">
        <v>395</v>
      </c>
      <c r="G8" s="174"/>
      <c r="H8" s="174"/>
      <c r="I8" s="174"/>
      <c r="J8" s="174"/>
      <c r="K8" s="174"/>
      <c r="L8" s="174"/>
      <c r="M8" s="174"/>
      <c r="N8" s="174"/>
      <c r="P8" s="93" t="s">
        <v>147</v>
      </c>
    </row>
    <row r="9" spans="2:16" ht="36" customHeight="1" x14ac:dyDescent="0.25">
      <c r="B9" s="177"/>
      <c r="C9" s="174"/>
      <c r="D9" s="174"/>
      <c r="E9" s="174"/>
      <c r="F9" s="174" t="s">
        <v>396</v>
      </c>
      <c r="G9" s="174"/>
      <c r="H9" s="174"/>
      <c r="I9" s="174" t="s">
        <v>397</v>
      </c>
      <c r="J9" s="174"/>
      <c r="K9" s="174"/>
      <c r="L9" s="174"/>
      <c r="M9" s="174"/>
      <c r="N9" s="174"/>
      <c r="P9" s="19"/>
    </row>
    <row r="10" spans="2:16" ht="26.25" customHeight="1" x14ac:dyDescent="0.25">
      <c r="B10" s="177"/>
      <c r="C10" s="174"/>
      <c r="D10" s="174"/>
      <c r="E10" s="174"/>
      <c r="F10" s="174" t="s">
        <v>398</v>
      </c>
      <c r="G10" s="174"/>
      <c r="H10" s="174"/>
      <c r="I10" s="174" t="s">
        <v>399</v>
      </c>
      <c r="J10" s="174"/>
      <c r="K10" s="174"/>
      <c r="L10" s="174" t="s">
        <v>400</v>
      </c>
      <c r="M10" s="174"/>
      <c r="N10" s="174"/>
    </row>
    <row r="11" spans="2:16" ht="25.5" customHeight="1" x14ac:dyDescent="0.25">
      <c r="B11" s="177"/>
      <c r="C11" s="49" t="s">
        <v>148</v>
      </c>
      <c r="D11" s="49" t="s">
        <v>401</v>
      </c>
      <c r="E11" s="49" t="s">
        <v>402</v>
      </c>
      <c r="F11" s="49" t="s">
        <v>148</v>
      </c>
      <c r="G11" s="49" t="s">
        <v>401</v>
      </c>
      <c r="H11" s="49" t="s">
        <v>402</v>
      </c>
      <c r="I11" s="49" t="s">
        <v>148</v>
      </c>
      <c r="J11" s="49" t="s">
        <v>401</v>
      </c>
      <c r="K11" s="49" t="s">
        <v>402</v>
      </c>
      <c r="L11" s="49" t="s">
        <v>148</v>
      </c>
      <c r="M11" s="49" t="s">
        <v>401</v>
      </c>
      <c r="N11" s="49" t="s">
        <v>402</v>
      </c>
    </row>
    <row r="12" spans="2:16" ht="13.5" x14ac:dyDescent="0.25">
      <c r="B12" s="60" t="s">
        <v>157</v>
      </c>
      <c r="C12" s="63">
        <v>2517408.9198496128</v>
      </c>
      <c r="D12" s="63">
        <v>1674855.4924972756</v>
      </c>
      <c r="E12" s="63">
        <v>842553.427352331</v>
      </c>
      <c r="F12" s="63">
        <v>1739023.7312492148</v>
      </c>
      <c r="G12" s="63">
        <v>1028292.1711379602</v>
      </c>
      <c r="H12" s="63">
        <v>710731.56011124258</v>
      </c>
      <c r="I12" s="63">
        <v>261556.00916655234</v>
      </c>
      <c r="J12" s="63">
        <v>205131.56645783875</v>
      </c>
      <c r="K12" s="63">
        <v>56424.442708713323</v>
      </c>
      <c r="L12" s="63">
        <v>516829.17943382892</v>
      </c>
      <c r="M12" s="63">
        <v>441431.75490146404</v>
      </c>
      <c r="N12" s="63">
        <v>75397.424532366451</v>
      </c>
    </row>
    <row r="13" spans="2:16" x14ac:dyDescent="0.25">
      <c r="B13" s="61" t="s">
        <v>158</v>
      </c>
      <c r="C13" s="64">
        <v>1333559.348779588</v>
      </c>
      <c r="D13" s="64">
        <v>737847.33524123102</v>
      </c>
      <c r="E13" s="64">
        <v>595712.01353835221</v>
      </c>
      <c r="F13" s="64">
        <v>1068929.6401567757</v>
      </c>
      <c r="G13" s="64">
        <v>553560.75959764165</v>
      </c>
      <c r="H13" s="64">
        <v>515368.88055913849</v>
      </c>
      <c r="I13" s="64">
        <v>111432.37513830395</v>
      </c>
      <c r="J13" s="64">
        <v>68275.439763216622</v>
      </c>
      <c r="K13" s="64">
        <v>43156.93537508748</v>
      </c>
      <c r="L13" s="64">
        <v>153197.33348449389</v>
      </c>
      <c r="M13" s="64">
        <v>116011.13588036945</v>
      </c>
      <c r="N13" s="64">
        <v>37186.197604124121</v>
      </c>
    </row>
    <row r="14" spans="2:16" x14ac:dyDescent="0.25">
      <c r="B14" s="61" t="s">
        <v>159</v>
      </c>
      <c r="C14" s="64">
        <v>1036739.0609335238</v>
      </c>
      <c r="D14" s="64">
        <v>844458.46416783542</v>
      </c>
      <c r="E14" s="64">
        <v>192280.59676568548</v>
      </c>
      <c r="F14" s="64">
        <v>540556.39724586718</v>
      </c>
      <c r="G14" s="64">
        <v>397724.08029047679</v>
      </c>
      <c r="H14" s="64">
        <v>142832.31695538893</v>
      </c>
      <c r="I14" s="64">
        <v>143676.2604739308</v>
      </c>
      <c r="J14" s="64">
        <v>131254.55292758063</v>
      </c>
      <c r="K14" s="64">
        <v>12421.707546350253</v>
      </c>
      <c r="L14" s="64">
        <v>352506.40321372123</v>
      </c>
      <c r="M14" s="64">
        <v>315479.83094977407</v>
      </c>
      <c r="N14" s="64">
        <v>37026.572263946022</v>
      </c>
    </row>
    <row r="15" spans="2:16" x14ac:dyDescent="0.25">
      <c r="B15" s="61" t="s">
        <v>160</v>
      </c>
      <c r="C15" s="64">
        <v>147110.5101364993</v>
      </c>
      <c r="D15" s="64">
        <v>92549.693088211163</v>
      </c>
      <c r="E15" s="64">
        <v>54560.817048288503</v>
      </c>
      <c r="F15" s="64">
        <v>129537.69384656397</v>
      </c>
      <c r="G15" s="64">
        <v>77007.331249847441</v>
      </c>
      <c r="H15" s="64">
        <v>52530.362596716739</v>
      </c>
      <c r="I15" s="64">
        <v>6447.373554317378</v>
      </c>
      <c r="J15" s="64">
        <v>5601.5737670418257</v>
      </c>
      <c r="K15" s="64">
        <v>845.79978727554601</v>
      </c>
      <c r="L15" s="64">
        <v>11125.442735618237</v>
      </c>
      <c r="M15" s="64">
        <v>9940.7880713220311</v>
      </c>
      <c r="N15" s="64">
        <v>1184.654664296203</v>
      </c>
    </row>
    <row r="16" spans="2:16" ht="13.5" x14ac:dyDescent="0.25">
      <c r="B16" s="174"/>
      <c r="C16" s="174"/>
      <c r="D16" s="174"/>
      <c r="E16" s="174"/>
      <c r="F16" s="174"/>
      <c r="G16" s="174"/>
      <c r="H16" s="174"/>
      <c r="I16" s="174"/>
      <c r="J16" s="174"/>
      <c r="K16" s="174"/>
      <c r="L16" s="174"/>
      <c r="M16" s="174"/>
      <c r="N16" s="174"/>
    </row>
    <row r="17" spans="2:14" ht="13.5" x14ac:dyDescent="0.25">
      <c r="B17" s="182" t="s">
        <v>158</v>
      </c>
      <c r="C17" s="182"/>
      <c r="D17" s="182"/>
      <c r="E17" s="182"/>
      <c r="F17" s="182"/>
      <c r="G17" s="182"/>
      <c r="H17" s="182"/>
      <c r="I17" s="182"/>
      <c r="J17" s="182"/>
      <c r="K17" s="182"/>
      <c r="L17" s="182"/>
      <c r="M17" s="182"/>
      <c r="N17" s="182"/>
    </row>
    <row r="18" spans="2:14" x14ac:dyDescent="0.25">
      <c r="B18" s="61" t="s">
        <v>161</v>
      </c>
      <c r="C18" s="64">
        <v>131144.63093026969</v>
      </c>
      <c r="D18" s="64">
        <v>62101.232067866855</v>
      </c>
      <c r="E18" s="64">
        <v>69043.398862403134</v>
      </c>
      <c r="F18" s="64">
        <v>116690.18630328648</v>
      </c>
      <c r="G18" s="64">
        <v>51238.224697225814</v>
      </c>
      <c r="H18" s="64">
        <v>65451.961606060773</v>
      </c>
      <c r="I18" s="64">
        <v>4157.7476638761445</v>
      </c>
      <c r="J18" s="64">
        <v>2915.5358102165992</v>
      </c>
      <c r="K18" s="64">
        <v>1242.2118536595453</v>
      </c>
      <c r="L18" s="64">
        <v>10296.696963107099</v>
      </c>
      <c r="M18" s="64">
        <v>7947.4715604244457</v>
      </c>
      <c r="N18" s="64">
        <v>2349.2254026826681</v>
      </c>
    </row>
    <row r="19" spans="2:14" x14ac:dyDescent="0.25">
      <c r="B19" s="61" t="s">
        <v>162</v>
      </c>
      <c r="C19" s="64">
        <v>105330.51741524332</v>
      </c>
      <c r="D19" s="64">
        <v>71912.727349855239</v>
      </c>
      <c r="E19" s="64">
        <v>33417.790065388224</v>
      </c>
      <c r="F19" s="64">
        <v>80892.542972964264</v>
      </c>
      <c r="G19" s="64">
        <v>50418.248901297142</v>
      </c>
      <c r="H19" s="64">
        <v>30474.294071667377</v>
      </c>
      <c r="I19" s="64">
        <v>1504.9105398029562</v>
      </c>
      <c r="J19" s="64">
        <v>1351.1462786224781</v>
      </c>
      <c r="K19" s="64">
        <v>153.76426118047755</v>
      </c>
      <c r="L19" s="64">
        <v>22933.063902475991</v>
      </c>
      <c r="M19" s="64">
        <v>20143.332169935587</v>
      </c>
      <c r="N19" s="64">
        <v>2789.7317325403974</v>
      </c>
    </row>
    <row r="20" spans="2:14" x14ac:dyDescent="0.25">
      <c r="B20" s="61" t="s">
        <v>163</v>
      </c>
      <c r="C20" s="64">
        <v>47725.414909942469</v>
      </c>
      <c r="D20" s="64">
        <v>25930.128922631673</v>
      </c>
      <c r="E20" s="64">
        <v>21795.285987310857</v>
      </c>
      <c r="F20" s="64">
        <v>37667.64359905685</v>
      </c>
      <c r="G20" s="64">
        <v>17639.030691058324</v>
      </c>
      <c r="H20" s="64">
        <v>20028.612907998522</v>
      </c>
      <c r="I20" s="64">
        <v>4810.7478889361309</v>
      </c>
      <c r="J20" s="64">
        <v>4011.288942292349</v>
      </c>
      <c r="K20" s="64">
        <v>799.45894664378011</v>
      </c>
      <c r="L20" s="64">
        <v>5247.0234219495787</v>
      </c>
      <c r="M20" s="64">
        <v>4279.80928928101</v>
      </c>
      <c r="N20" s="64">
        <v>967.21413266856734</v>
      </c>
    </row>
    <row r="21" spans="2:14" x14ac:dyDescent="0.25">
      <c r="B21" s="61" t="s">
        <v>164</v>
      </c>
      <c r="C21" s="64">
        <v>35709.661988234424</v>
      </c>
      <c r="D21" s="64">
        <v>25928.584808960703</v>
      </c>
      <c r="E21" s="64">
        <v>9781.0771792737523</v>
      </c>
      <c r="F21" s="64">
        <v>20345.031154761979</v>
      </c>
      <c r="G21" s="64">
        <v>13853.124143816718</v>
      </c>
      <c r="H21" s="64">
        <v>6491.9070109452368</v>
      </c>
      <c r="I21" s="64">
        <v>3979.7145765996374</v>
      </c>
      <c r="J21" s="64">
        <v>2609.6260804479061</v>
      </c>
      <c r="K21" s="64">
        <v>1370.0884961517313</v>
      </c>
      <c r="L21" s="64">
        <v>11384.91625687281</v>
      </c>
      <c r="M21" s="64">
        <v>9465.8345846960365</v>
      </c>
      <c r="N21" s="64">
        <v>1919.0816721767781</v>
      </c>
    </row>
    <row r="22" spans="2:14" x14ac:dyDescent="0.25">
      <c r="B22" s="61" t="s">
        <v>165</v>
      </c>
      <c r="C22" s="64">
        <v>207370.13630573434</v>
      </c>
      <c r="D22" s="64">
        <v>99179.228963167159</v>
      </c>
      <c r="E22" s="64">
        <v>108190.90734256727</v>
      </c>
      <c r="F22" s="64">
        <v>168298.18424206239</v>
      </c>
      <c r="G22" s="64">
        <v>78176.184712471426</v>
      </c>
      <c r="H22" s="64">
        <v>90121.999529591238</v>
      </c>
      <c r="I22" s="64">
        <v>18040.5796838182</v>
      </c>
      <c r="J22" s="64">
        <v>9298.4660356093882</v>
      </c>
      <c r="K22" s="64">
        <v>8742.1136482088059</v>
      </c>
      <c r="L22" s="64">
        <v>21031.372379853561</v>
      </c>
      <c r="M22" s="64">
        <v>11704.578215086334</v>
      </c>
      <c r="N22" s="64">
        <v>9326.7941647672324</v>
      </c>
    </row>
    <row r="23" spans="2:14" x14ac:dyDescent="0.25">
      <c r="B23" s="61" t="s">
        <v>166</v>
      </c>
      <c r="C23" s="64">
        <v>226749.18406074855</v>
      </c>
      <c r="D23" s="64">
        <v>118930.54526954693</v>
      </c>
      <c r="E23" s="64">
        <v>107818.63879120129</v>
      </c>
      <c r="F23" s="64">
        <v>205184.91240187924</v>
      </c>
      <c r="G23" s="64">
        <v>105270.23029942278</v>
      </c>
      <c r="H23" s="64">
        <v>99914.682102456587</v>
      </c>
      <c r="I23" s="64">
        <v>2806.7577833866912</v>
      </c>
      <c r="J23" s="64">
        <v>2134.4381799258654</v>
      </c>
      <c r="K23" s="64">
        <v>672.31960346082894</v>
      </c>
      <c r="L23" s="64">
        <v>18757.513875482531</v>
      </c>
      <c r="M23" s="64">
        <v>11525.876790198432</v>
      </c>
      <c r="N23" s="64">
        <v>7231.6370852840937</v>
      </c>
    </row>
    <row r="24" spans="2:14" x14ac:dyDescent="0.25">
      <c r="B24" s="61" t="s">
        <v>167</v>
      </c>
      <c r="C24" s="64">
        <v>73159.959028550031</v>
      </c>
      <c r="D24" s="64">
        <v>42904.222799565818</v>
      </c>
      <c r="E24" s="64">
        <v>30255.736228984253</v>
      </c>
      <c r="F24" s="64">
        <v>62870.822628367096</v>
      </c>
      <c r="G24" s="64">
        <v>35268.134421781964</v>
      </c>
      <c r="H24" s="64">
        <v>27602.688206585124</v>
      </c>
      <c r="I24" s="64">
        <v>5170.3294774581518</v>
      </c>
      <c r="J24" s="64">
        <v>3094.575905282808</v>
      </c>
      <c r="K24" s="64">
        <v>2075.753572175342</v>
      </c>
      <c r="L24" s="64">
        <v>5118.8069227248261</v>
      </c>
      <c r="M24" s="64">
        <v>4541.512472501021</v>
      </c>
      <c r="N24" s="64">
        <v>577.29445022379855</v>
      </c>
    </row>
    <row r="25" spans="2:14" x14ac:dyDescent="0.25">
      <c r="B25" s="61" t="s">
        <v>168</v>
      </c>
      <c r="C25" s="64">
        <v>102501.29451189341</v>
      </c>
      <c r="D25" s="64">
        <v>61240.751676119638</v>
      </c>
      <c r="E25" s="64">
        <v>41260.542835773922</v>
      </c>
      <c r="F25" s="64">
        <v>89408.47201033165</v>
      </c>
      <c r="G25" s="64">
        <v>49166.160705016446</v>
      </c>
      <c r="H25" s="64">
        <v>40242.311305315226</v>
      </c>
      <c r="I25" s="64">
        <v>1301.1790397393315</v>
      </c>
      <c r="J25" s="64">
        <v>1114.4037319756637</v>
      </c>
      <c r="K25" s="64">
        <v>186.77530776366817</v>
      </c>
      <c r="L25" s="64">
        <v>11791.643461822536</v>
      </c>
      <c r="M25" s="64">
        <v>10960.187239127468</v>
      </c>
      <c r="N25" s="64">
        <v>831.45622269506839</v>
      </c>
    </row>
    <row r="26" spans="2:14" x14ac:dyDescent="0.25">
      <c r="B26" s="61" t="s">
        <v>169</v>
      </c>
      <c r="C26" s="64">
        <v>169380.38630004154</v>
      </c>
      <c r="D26" s="64">
        <v>94379.916319671422</v>
      </c>
      <c r="E26" s="64">
        <v>75000.469980369933</v>
      </c>
      <c r="F26" s="64">
        <v>100884.54754906484</v>
      </c>
      <c r="G26" s="64">
        <v>53827.914300420241</v>
      </c>
      <c r="H26" s="64">
        <v>47056.633248644306</v>
      </c>
      <c r="I26" s="64">
        <v>57615.92888876779</v>
      </c>
      <c r="J26" s="64">
        <v>31618.049002790518</v>
      </c>
      <c r="K26" s="64">
        <v>25997.8798859772</v>
      </c>
      <c r="L26" s="64">
        <v>10879.909862208931</v>
      </c>
      <c r="M26" s="64">
        <v>8933.9530164605076</v>
      </c>
      <c r="N26" s="64">
        <v>1945.956845748417</v>
      </c>
    </row>
    <row r="27" spans="2:14" x14ac:dyDescent="0.25">
      <c r="B27" s="61" t="s">
        <v>170</v>
      </c>
      <c r="C27" s="64">
        <v>186643.83036857421</v>
      </c>
      <c r="D27" s="64">
        <v>96675.186387091249</v>
      </c>
      <c r="E27" s="64">
        <v>89968.643981483227</v>
      </c>
      <c r="F27" s="64">
        <v>157960.33173755428</v>
      </c>
      <c r="G27" s="64">
        <v>78227.686773687718</v>
      </c>
      <c r="H27" s="64">
        <v>79732.644963866216</v>
      </c>
      <c r="I27" s="64">
        <v>4702.0459776403568</v>
      </c>
      <c r="J27" s="64">
        <v>3454.1895664289036</v>
      </c>
      <c r="K27" s="64">
        <v>1247.856411211452</v>
      </c>
      <c r="L27" s="64">
        <v>23981.452653379678</v>
      </c>
      <c r="M27" s="64">
        <v>14993.310046974273</v>
      </c>
      <c r="N27" s="64">
        <v>8988.1426064053885</v>
      </c>
    </row>
    <row r="28" spans="2:14" ht="30.75" customHeight="1" x14ac:dyDescent="0.25">
      <c r="B28" s="62" t="s">
        <v>171</v>
      </c>
      <c r="C28" s="64">
        <v>47844.332960345033</v>
      </c>
      <c r="D28" s="64">
        <v>38664.810676750611</v>
      </c>
      <c r="E28" s="64">
        <v>9179.5222835944405</v>
      </c>
      <c r="F28" s="64">
        <v>28726.965557450098</v>
      </c>
      <c r="G28" s="64">
        <v>20475.819951441987</v>
      </c>
      <c r="H28" s="64">
        <v>8251.1456060080745</v>
      </c>
      <c r="I28" s="64">
        <v>7342.4336182787247</v>
      </c>
      <c r="J28" s="64">
        <v>6673.7202296240775</v>
      </c>
      <c r="K28" s="64">
        <v>668.71338865464816</v>
      </c>
      <c r="L28" s="64">
        <v>11774.933784616267</v>
      </c>
      <c r="M28" s="64">
        <v>11515.270495684561</v>
      </c>
      <c r="N28" s="64">
        <v>259.66328893170896</v>
      </c>
    </row>
    <row r="29" spans="2:14" ht="13.5" x14ac:dyDescent="0.25">
      <c r="B29" s="174"/>
      <c r="C29" s="174"/>
      <c r="D29" s="174"/>
      <c r="E29" s="174"/>
      <c r="F29" s="174"/>
      <c r="G29" s="174"/>
      <c r="H29" s="174"/>
      <c r="I29" s="174"/>
      <c r="J29" s="174"/>
      <c r="K29" s="174"/>
      <c r="L29" s="174"/>
      <c r="M29" s="174"/>
      <c r="N29" s="174"/>
    </row>
    <row r="30" spans="2:14" ht="13.5" x14ac:dyDescent="0.25">
      <c r="B30" s="182" t="s">
        <v>159</v>
      </c>
      <c r="C30" s="182"/>
      <c r="D30" s="182"/>
      <c r="E30" s="182"/>
      <c r="F30" s="182"/>
      <c r="G30" s="182"/>
      <c r="H30" s="182"/>
      <c r="I30" s="182"/>
      <c r="J30" s="182"/>
      <c r="K30" s="182"/>
      <c r="L30" s="182"/>
      <c r="M30" s="182"/>
      <c r="N30" s="182"/>
    </row>
    <row r="31" spans="2:14" x14ac:dyDescent="0.25">
      <c r="B31" s="61" t="s">
        <v>172</v>
      </c>
      <c r="C31" s="64">
        <v>60843.295206634255</v>
      </c>
      <c r="D31" s="64">
        <v>47121.268202806037</v>
      </c>
      <c r="E31" s="64">
        <v>13722.027003828147</v>
      </c>
      <c r="F31" s="64">
        <v>26157.823270370493</v>
      </c>
      <c r="G31" s="64">
        <v>16768.455508987139</v>
      </c>
      <c r="H31" s="64">
        <v>9389.3677613833333</v>
      </c>
      <c r="I31" s="64">
        <v>19654.698750444346</v>
      </c>
      <c r="J31" s="64">
        <v>17103.98887245572</v>
      </c>
      <c r="K31" s="64">
        <v>2550.7098779886096</v>
      </c>
      <c r="L31" s="64">
        <v>15030.773185819362</v>
      </c>
      <c r="M31" s="64">
        <v>13248.823821363154</v>
      </c>
      <c r="N31" s="64">
        <v>1781.9493644561996</v>
      </c>
    </row>
    <row r="32" spans="2:14" x14ac:dyDescent="0.25">
      <c r="B32" s="61" t="s">
        <v>173</v>
      </c>
      <c r="C32" s="64">
        <v>79770.550894154745</v>
      </c>
      <c r="D32" s="64">
        <v>61408.174113791465</v>
      </c>
      <c r="E32" s="64">
        <v>18362.376780363229</v>
      </c>
      <c r="F32" s="64">
        <v>57561.326980127502</v>
      </c>
      <c r="G32" s="64">
        <v>39888.653018582583</v>
      </c>
      <c r="H32" s="64">
        <v>17672.673961544911</v>
      </c>
      <c r="I32" s="64">
        <v>10405.62188925693</v>
      </c>
      <c r="J32" s="64">
        <v>9816.4433502290867</v>
      </c>
      <c r="K32" s="64">
        <v>589.1785390278344</v>
      </c>
      <c r="L32" s="64">
        <v>11803.602024770273</v>
      </c>
      <c r="M32" s="64">
        <v>11703.077744979782</v>
      </c>
      <c r="N32" s="64">
        <v>100.52427979049082</v>
      </c>
    </row>
    <row r="33" spans="2:14" x14ac:dyDescent="0.25">
      <c r="B33" s="61" t="s">
        <v>174</v>
      </c>
      <c r="C33" s="64">
        <v>280263.54551910731</v>
      </c>
      <c r="D33" s="64">
        <v>237277.43471469497</v>
      </c>
      <c r="E33" s="64">
        <v>42986.110804413183</v>
      </c>
      <c r="F33" s="64">
        <v>152497.30359717598</v>
      </c>
      <c r="G33" s="64">
        <v>118361.67869227871</v>
      </c>
      <c r="H33" s="64">
        <v>34135.624904897151</v>
      </c>
      <c r="I33" s="64">
        <v>58659.517671947098</v>
      </c>
      <c r="J33" s="64">
        <v>54718.023790381791</v>
      </c>
      <c r="K33" s="64">
        <v>3941.4938815653927</v>
      </c>
      <c r="L33" s="64">
        <v>69106.72424998456</v>
      </c>
      <c r="M33" s="64">
        <v>64197.732232033886</v>
      </c>
      <c r="N33" s="64">
        <v>4908.9920179506735</v>
      </c>
    </row>
    <row r="34" spans="2:14" x14ac:dyDescent="0.25">
      <c r="B34" s="61" t="s">
        <v>175</v>
      </c>
      <c r="C34" s="64">
        <v>242281.21799759738</v>
      </c>
      <c r="D34" s="64">
        <v>195029.72420789491</v>
      </c>
      <c r="E34" s="64">
        <v>47251.493789702348</v>
      </c>
      <c r="F34" s="64">
        <v>126285.04251114735</v>
      </c>
      <c r="G34" s="64">
        <v>91282.553523858398</v>
      </c>
      <c r="H34" s="64">
        <v>35002.4889872887</v>
      </c>
      <c r="I34" s="64">
        <v>40469.14264227989</v>
      </c>
      <c r="J34" s="64">
        <v>35985.475150362734</v>
      </c>
      <c r="K34" s="64">
        <v>4483.6674919171619</v>
      </c>
      <c r="L34" s="64">
        <v>75527.032844170302</v>
      </c>
      <c r="M34" s="64">
        <v>67761.695533673774</v>
      </c>
      <c r="N34" s="64">
        <v>7765.3373104964894</v>
      </c>
    </row>
    <row r="35" spans="2:14" x14ac:dyDescent="0.25">
      <c r="B35" s="61" t="s">
        <v>176</v>
      </c>
      <c r="C35" s="64">
        <v>369351.8837687546</v>
      </c>
      <c r="D35" s="64">
        <v>299773.06077881926</v>
      </c>
      <c r="E35" s="64">
        <v>69578.822989934997</v>
      </c>
      <c r="F35" s="64">
        <v>176763.65943203852</v>
      </c>
      <c r="G35" s="64">
        <v>130259.29458833388</v>
      </c>
      <c r="H35" s="64">
        <v>46504.364843704592</v>
      </c>
      <c r="I35" s="64">
        <v>12834.161585602829</v>
      </c>
      <c r="J35" s="64">
        <v>12133.40579588692</v>
      </c>
      <c r="K35" s="64">
        <v>700.75578971590028</v>
      </c>
      <c r="L35" s="64">
        <v>179754.06275111355</v>
      </c>
      <c r="M35" s="64">
        <v>157380.36039459921</v>
      </c>
      <c r="N35" s="64">
        <v>22373.702356514412</v>
      </c>
    </row>
    <row r="36" spans="2:14" x14ac:dyDescent="0.25">
      <c r="B36" s="61" t="s">
        <v>177</v>
      </c>
      <c r="C36" s="64">
        <v>4228.5675472677995</v>
      </c>
      <c r="D36" s="64">
        <v>3848.8021498239004</v>
      </c>
      <c r="E36" s="64">
        <v>379.76539744389817</v>
      </c>
      <c r="F36" s="64">
        <v>1291.2414550063013</v>
      </c>
      <c r="G36" s="64">
        <v>1163.4449584355295</v>
      </c>
      <c r="H36" s="64">
        <v>127.79649657077105</v>
      </c>
      <c r="I36" s="64">
        <v>1653.1179343997835</v>
      </c>
      <c r="J36" s="64">
        <v>1497.2159682644328</v>
      </c>
      <c r="K36" s="64">
        <v>155.90196613535085</v>
      </c>
      <c r="L36" s="64">
        <v>1284.2081578617135</v>
      </c>
      <c r="M36" s="64">
        <v>1188.1412231239369</v>
      </c>
      <c r="N36" s="64">
        <v>96.066934737776108</v>
      </c>
    </row>
    <row r="37" spans="2:14" ht="13.5" x14ac:dyDescent="0.25">
      <c r="B37" s="174"/>
      <c r="C37" s="174"/>
      <c r="D37" s="174"/>
      <c r="E37" s="174"/>
      <c r="F37" s="174"/>
      <c r="G37" s="174"/>
      <c r="H37" s="174"/>
      <c r="I37" s="174"/>
      <c r="J37" s="174"/>
      <c r="K37" s="174"/>
      <c r="L37" s="174"/>
      <c r="M37" s="174"/>
      <c r="N37" s="174"/>
    </row>
    <row r="38" spans="2:14" ht="13.5" x14ac:dyDescent="0.25">
      <c r="B38" s="182" t="s">
        <v>160</v>
      </c>
      <c r="C38" s="182"/>
      <c r="D38" s="182"/>
      <c r="E38" s="182"/>
      <c r="F38" s="182"/>
      <c r="G38" s="182"/>
      <c r="H38" s="182"/>
      <c r="I38" s="182"/>
      <c r="J38" s="182"/>
      <c r="K38" s="182"/>
      <c r="L38" s="182"/>
      <c r="M38" s="182"/>
      <c r="N38" s="182"/>
    </row>
    <row r="39" spans="2:14" x14ac:dyDescent="0.25">
      <c r="B39" s="61" t="s">
        <v>178</v>
      </c>
      <c r="C39" s="64">
        <v>29841.865036779553</v>
      </c>
      <c r="D39" s="64">
        <v>17851.157203261067</v>
      </c>
      <c r="E39" s="64">
        <v>11990.707833518483</v>
      </c>
      <c r="F39" s="64">
        <v>26019.34941377912</v>
      </c>
      <c r="G39" s="64">
        <v>14571.492097238117</v>
      </c>
      <c r="H39" s="64">
        <v>11447.857316541022</v>
      </c>
      <c r="I39" s="64">
        <v>1776.4933460968246</v>
      </c>
      <c r="J39" s="64">
        <v>1446.7629072337538</v>
      </c>
      <c r="K39" s="64">
        <v>329.73043886307084</v>
      </c>
      <c r="L39" s="64">
        <v>2046.0222769036386</v>
      </c>
      <c r="M39" s="64">
        <v>1832.9021987892347</v>
      </c>
      <c r="N39" s="64">
        <v>213.1200781144035</v>
      </c>
    </row>
    <row r="40" spans="2:14" x14ac:dyDescent="0.25">
      <c r="B40" s="61" t="s">
        <v>179</v>
      </c>
      <c r="C40" s="64">
        <v>18159.029407977767</v>
      </c>
      <c r="D40" s="64">
        <v>10778.040811144887</v>
      </c>
      <c r="E40" s="64">
        <v>7380.9885968328799</v>
      </c>
      <c r="F40" s="64">
        <v>16114.828969284272</v>
      </c>
      <c r="G40" s="64">
        <v>9403.7151810793202</v>
      </c>
      <c r="H40" s="64">
        <v>6711.1137882049561</v>
      </c>
      <c r="I40" s="64">
        <v>395.64816274088889</v>
      </c>
      <c r="J40" s="64">
        <v>335.49217991456396</v>
      </c>
      <c r="K40" s="64">
        <v>60.155982826325072</v>
      </c>
      <c r="L40" s="64">
        <v>1648.5522759525952</v>
      </c>
      <c r="M40" s="64">
        <v>1038.8334501510019</v>
      </c>
      <c r="N40" s="64">
        <v>609.71882580159297</v>
      </c>
    </row>
    <row r="41" spans="2:14" x14ac:dyDescent="0.25">
      <c r="B41" s="61" t="s">
        <v>180</v>
      </c>
      <c r="C41" s="64">
        <v>32869.13881415307</v>
      </c>
      <c r="D41" s="64">
        <v>19957.055613763212</v>
      </c>
      <c r="E41" s="64">
        <v>12912.083200389909</v>
      </c>
      <c r="F41" s="64">
        <v>29330.009587966797</v>
      </c>
      <c r="G41" s="64">
        <v>16633.025722746519</v>
      </c>
      <c r="H41" s="64">
        <v>12696.983865220289</v>
      </c>
      <c r="I41" s="64">
        <v>858.2417183703152</v>
      </c>
      <c r="J41" s="64">
        <v>780.60886604388168</v>
      </c>
      <c r="K41" s="64">
        <v>77.632852326433721</v>
      </c>
      <c r="L41" s="64">
        <v>2680.8875078159986</v>
      </c>
      <c r="M41" s="64">
        <v>2543.4210249728085</v>
      </c>
      <c r="N41" s="64">
        <v>137.46648284319096</v>
      </c>
    </row>
    <row r="42" spans="2:14" x14ac:dyDescent="0.25">
      <c r="B42" s="61" t="s">
        <v>181</v>
      </c>
      <c r="C42" s="64">
        <v>13455.492968309243</v>
      </c>
      <c r="D42" s="64">
        <v>8386.852573932767</v>
      </c>
      <c r="E42" s="64">
        <v>5068.6403943764872</v>
      </c>
      <c r="F42" s="64">
        <v>12799.785390241377</v>
      </c>
      <c r="G42" s="64">
        <v>7850.0688467380514</v>
      </c>
      <c r="H42" s="64">
        <v>4949.7165435033266</v>
      </c>
      <c r="I42" s="64">
        <v>274.89360780814627</v>
      </c>
      <c r="J42" s="64">
        <v>245.29256375572734</v>
      </c>
      <c r="K42" s="64">
        <v>29.601044052418917</v>
      </c>
      <c r="L42" s="64">
        <v>380.81397025972569</v>
      </c>
      <c r="M42" s="64">
        <v>291.49116343898658</v>
      </c>
      <c r="N42" s="64">
        <v>89.322806820739203</v>
      </c>
    </row>
    <row r="43" spans="2:14" x14ac:dyDescent="0.25">
      <c r="B43" s="61" t="s">
        <v>182</v>
      </c>
      <c r="C43" s="64">
        <v>41878.823080260772</v>
      </c>
      <c r="D43" s="64">
        <v>28873.94485346357</v>
      </c>
      <c r="E43" s="64">
        <v>13004.878226797235</v>
      </c>
      <c r="F43" s="64">
        <v>35351.247774484706</v>
      </c>
      <c r="G43" s="64">
        <v>22678.940452351988</v>
      </c>
      <c r="H43" s="64">
        <v>12672.307322132676</v>
      </c>
      <c r="I43" s="64">
        <v>2920.9380056340779</v>
      </c>
      <c r="J43" s="64">
        <v>2649.4503249904024</v>
      </c>
      <c r="K43" s="64">
        <v>271.48768064367408</v>
      </c>
      <c r="L43" s="64">
        <v>3606.6373001420484</v>
      </c>
      <c r="M43" s="64">
        <v>3545.5540761211582</v>
      </c>
      <c r="N43" s="64">
        <v>61.083224020888579</v>
      </c>
    </row>
    <row r="44" spans="2:14" x14ac:dyDescent="0.25">
      <c r="B44" s="61" t="s">
        <v>183</v>
      </c>
      <c r="C44" s="64">
        <v>10906.160829019169</v>
      </c>
      <c r="D44" s="64">
        <v>6702.6420326457728</v>
      </c>
      <c r="E44" s="64">
        <v>4203.5187963733988</v>
      </c>
      <c r="F44" s="64">
        <v>9922.4727108078259</v>
      </c>
      <c r="G44" s="64">
        <v>5870.0889496934387</v>
      </c>
      <c r="H44" s="64">
        <v>4052.3837611143858</v>
      </c>
      <c r="I44" s="64">
        <v>221.15871366712048</v>
      </c>
      <c r="J44" s="64">
        <v>143.96692510349712</v>
      </c>
      <c r="K44" s="64">
        <v>77.191788563623419</v>
      </c>
      <c r="L44" s="64">
        <v>762.52940454422219</v>
      </c>
      <c r="M44" s="64">
        <v>688.58615784883432</v>
      </c>
      <c r="N44" s="64">
        <v>73.943246695388055</v>
      </c>
    </row>
    <row r="46" spans="2:14" x14ac:dyDescent="0.3">
      <c r="B46" s="161" t="s">
        <v>508</v>
      </c>
      <c r="C46" s="161"/>
      <c r="D46" s="161"/>
      <c r="E46" s="161"/>
      <c r="F46" s="161"/>
      <c r="G46" s="161"/>
      <c r="H46" s="161"/>
      <c r="I46" s="161"/>
      <c r="J46" s="161"/>
      <c r="K46" s="161"/>
    </row>
    <row r="48" spans="2:14" x14ac:dyDescent="0.3">
      <c r="C48" s="36"/>
      <c r="D48" s="36"/>
      <c r="E48" s="36"/>
      <c r="F48" s="36"/>
      <c r="G48" s="36"/>
      <c r="H48" s="36"/>
      <c r="I48" s="36"/>
      <c r="J48" s="36"/>
      <c r="K48" s="36"/>
      <c r="L48" s="36"/>
      <c r="M48" s="36"/>
      <c r="N48" s="36"/>
    </row>
  </sheetData>
  <mergeCells count="17">
    <mergeCell ref="B6:M6"/>
    <mergeCell ref="B7:M7"/>
    <mergeCell ref="B8:B11"/>
    <mergeCell ref="C8:E10"/>
    <mergeCell ref="F8:N8"/>
    <mergeCell ref="F9:H9"/>
    <mergeCell ref="I9:N9"/>
    <mergeCell ref="F10:H10"/>
    <mergeCell ref="I10:K10"/>
    <mergeCell ref="L10:N10"/>
    <mergeCell ref="B46:K46"/>
    <mergeCell ref="B16:N16"/>
    <mergeCell ref="B17:N17"/>
    <mergeCell ref="B29:N29"/>
    <mergeCell ref="B30:N30"/>
    <mergeCell ref="B37:N37"/>
    <mergeCell ref="B38:N38"/>
  </mergeCells>
  <hyperlinks>
    <hyperlink ref="P8" location="ÍNDICE!A1" display="ÍNDICE" xr:uid="{00000000-0004-0000-4500-000000000000}"/>
  </hyperlinks>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B1:M44"/>
  <sheetViews>
    <sheetView showGridLines="0" zoomScaleNormal="100" workbookViewId="0">
      <selection activeCell="L24" sqref="L24"/>
    </sheetView>
  </sheetViews>
  <sheetFormatPr baseColWidth="10" defaultColWidth="8" defaultRowHeight="14.25" x14ac:dyDescent="0.3"/>
  <cols>
    <col min="1" max="1" width="1.75" style="7" customWidth="1"/>
    <col min="2" max="2" width="22.5" style="15" customWidth="1"/>
    <col min="3" max="3" width="13.75" style="15" customWidth="1"/>
    <col min="4" max="9" width="14.875" style="15" customWidth="1"/>
    <col min="10" max="10" width="3.625" style="7" customWidth="1"/>
    <col min="11" max="12" width="8.25" style="7" bestFit="1" customWidth="1"/>
    <col min="13" max="13" width="10.125" style="7" bestFit="1" customWidth="1"/>
    <col min="14" max="16384" width="8" style="7"/>
  </cols>
  <sheetData>
    <row r="1" spans="2:13" ht="17.25" customHeight="1" x14ac:dyDescent="0.3"/>
    <row r="2" spans="2:13" ht="17.25" customHeight="1" x14ac:dyDescent="0.3"/>
    <row r="3" spans="2:13" ht="17.25" customHeight="1" x14ac:dyDescent="0.3"/>
    <row r="4" spans="2:13" ht="17.25" customHeight="1" x14ac:dyDescent="0.3"/>
    <row r="5" spans="2:13" ht="17.25" customHeight="1" x14ac:dyDescent="0.3">
      <c r="B5" s="114"/>
      <c r="C5" s="114"/>
      <c r="D5" s="114"/>
      <c r="E5" s="114"/>
      <c r="F5" s="114"/>
      <c r="G5" s="114"/>
      <c r="H5" s="114"/>
      <c r="I5" s="114"/>
    </row>
    <row r="6" spans="2:13" ht="17.25" customHeight="1" x14ac:dyDescent="0.3">
      <c r="B6" s="170"/>
      <c r="C6" s="170"/>
      <c r="D6" s="170"/>
      <c r="E6" s="170"/>
      <c r="F6" s="170"/>
      <c r="G6" s="170"/>
      <c r="H6" s="170"/>
      <c r="I6" s="170"/>
      <c r="J6" s="170"/>
      <c r="K6" s="170"/>
      <c r="L6" s="170"/>
      <c r="M6" s="170"/>
    </row>
    <row r="7" spans="2:13" ht="17.25" customHeight="1" x14ac:dyDescent="0.3">
      <c r="B7" s="170"/>
      <c r="C7" s="170"/>
      <c r="D7" s="170"/>
      <c r="E7" s="170"/>
      <c r="F7" s="170"/>
      <c r="G7" s="170"/>
      <c r="H7" s="170"/>
      <c r="I7" s="170"/>
      <c r="J7" s="170"/>
      <c r="K7" s="170"/>
      <c r="L7" s="170"/>
      <c r="M7" s="170"/>
    </row>
    <row r="8" spans="2:13" ht="34.5" customHeight="1" x14ac:dyDescent="0.25">
      <c r="B8" s="177" t="s">
        <v>145</v>
      </c>
      <c r="C8" s="177" t="s">
        <v>336</v>
      </c>
      <c r="D8" s="174" t="s">
        <v>237</v>
      </c>
      <c r="E8" s="174"/>
      <c r="F8" s="174"/>
      <c r="G8" s="174"/>
      <c r="H8" s="174"/>
      <c r="I8" s="174"/>
      <c r="J8" s="19"/>
      <c r="K8" s="93" t="s">
        <v>147</v>
      </c>
    </row>
    <row r="9" spans="2:13" ht="34.5" customHeight="1" x14ac:dyDescent="0.25">
      <c r="B9" s="177"/>
      <c r="C9" s="177"/>
      <c r="D9" s="49" t="s">
        <v>403</v>
      </c>
      <c r="E9" s="49" t="s">
        <v>404</v>
      </c>
      <c r="F9" s="49" t="s">
        <v>405</v>
      </c>
      <c r="G9" s="49" t="s">
        <v>406</v>
      </c>
      <c r="H9" s="49" t="s">
        <v>407</v>
      </c>
      <c r="I9" s="49" t="s">
        <v>408</v>
      </c>
      <c r="J9" s="19"/>
      <c r="K9" s="19"/>
    </row>
    <row r="10" spans="2:13" ht="13.5" x14ac:dyDescent="0.25">
      <c r="B10" s="60" t="s">
        <v>157</v>
      </c>
      <c r="C10" s="63">
        <v>2325499.0232115756</v>
      </c>
      <c r="D10" s="63">
        <v>164515.48590408399</v>
      </c>
      <c r="E10" s="63">
        <v>111823.91234416164</v>
      </c>
      <c r="F10" s="63">
        <v>174276.02804609039</v>
      </c>
      <c r="G10" s="63">
        <v>773805.59624115017</v>
      </c>
      <c r="H10" s="63">
        <v>754619.18590919534</v>
      </c>
      <c r="I10" s="63">
        <v>346458.8147669076</v>
      </c>
      <c r="J10" s="19"/>
      <c r="K10" s="19"/>
    </row>
    <row r="11" spans="2:13" x14ac:dyDescent="0.25">
      <c r="B11" s="61" t="s">
        <v>158</v>
      </c>
      <c r="C11" s="64">
        <v>826504.11637330428</v>
      </c>
      <c r="D11" s="64">
        <v>70124.588431700744</v>
      </c>
      <c r="E11" s="64">
        <v>7405.9617158132969</v>
      </c>
      <c r="F11" s="64">
        <v>106957.24305873846</v>
      </c>
      <c r="G11" s="64">
        <v>42696.075955632718</v>
      </c>
      <c r="H11" s="64">
        <v>410779.95193745906</v>
      </c>
      <c r="I11" s="64">
        <v>188540.29527395705</v>
      </c>
      <c r="J11" s="19"/>
      <c r="K11" s="19"/>
    </row>
    <row r="12" spans="2:13" x14ac:dyDescent="0.25">
      <c r="B12" s="61" t="s">
        <v>159</v>
      </c>
      <c r="C12" s="64">
        <v>1120157.5317298146</v>
      </c>
      <c r="D12" s="64">
        <v>90064.965305591802</v>
      </c>
      <c r="E12" s="64">
        <v>7745.7584508042119</v>
      </c>
      <c r="F12" s="64">
        <v>58551.194244185004</v>
      </c>
      <c r="G12" s="64">
        <v>704806.57051965257</v>
      </c>
      <c r="H12" s="64">
        <v>182583.23669344306</v>
      </c>
      <c r="I12" s="64">
        <v>76405.806516138982</v>
      </c>
    </row>
    <row r="13" spans="2:13" x14ac:dyDescent="0.25">
      <c r="B13" s="61" t="s">
        <v>160</v>
      </c>
      <c r="C13" s="64">
        <v>378837.3751084751</v>
      </c>
      <c r="D13" s="64">
        <v>4325.9321667917784</v>
      </c>
      <c r="E13" s="64">
        <v>96672.192177544086</v>
      </c>
      <c r="F13" s="64">
        <v>8767.5907431672458</v>
      </c>
      <c r="G13" s="64">
        <v>26302.949765864065</v>
      </c>
      <c r="H13" s="64">
        <v>161255.99727829482</v>
      </c>
      <c r="I13" s="64">
        <v>81512.712976812472</v>
      </c>
    </row>
    <row r="14" spans="2:13" ht="13.5" x14ac:dyDescent="0.25">
      <c r="B14" s="174"/>
      <c r="C14" s="174"/>
      <c r="D14" s="174"/>
      <c r="E14" s="174"/>
      <c r="F14" s="174"/>
      <c r="G14" s="174"/>
      <c r="H14" s="174"/>
      <c r="I14" s="174"/>
    </row>
    <row r="15" spans="2:13" ht="13.5" x14ac:dyDescent="0.25">
      <c r="B15" s="182" t="s">
        <v>158</v>
      </c>
      <c r="C15" s="182"/>
      <c r="D15" s="182"/>
      <c r="E15" s="182"/>
      <c r="F15" s="182"/>
      <c r="G15" s="182"/>
      <c r="H15" s="182"/>
      <c r="I15" s="182"/>
    </row>
    <row r="16" spans="2:13" x14ac:dyDescent="0.25">
      <c r="B16" s="61" t="s">
        <v>161</v>
      </c>
      <c r="C16" s="64">
        <v>105267.55641644738</v>
      </c>
      <c r="D16" s="64">
        <v>73.898232780397507</v>
      </c>
      <c r="E16" s="64">
        <v>145.11911086169468</v>
      </c>
      <c r="F16" s="64">
        <v>286.35128757956755</v>
      </c>
      <c r="G16" s="64">
        <v>550.55447735532948</v>
      </c>
      <c r="H16" s="64">
        <v>73795.225192865968</v>
      </c>
      <c r="I16" s="64">
        <v>30416.408115004324</v>
      </c>
    </row>
    <row r="17" spans="2:9" x14ac:dyDescent="0.25">
      <c r="B17" s="61" t="s">
        <v>162</v>
      </c>
      <c r="C17" s="64">
        <v>113756.47117621076</v>
      </c>
      <c r="D17" s="64">
        <v>9104.9061485115835</v>
      </c>
      <c r="E17" s="64">
        <v>85.697422148272409</v>
      </c>
      <c r="F17" s="64">
        <v>21739.520323321598</v>
      </c>
      <c r="G17" s="64">
        <v>11821.906416396965</v>
      </c>
      <c r="H17" s="64">
        <v>33023.592740430497</v>
      </c>
      <c r="I17" s="64">
        <v>37980.848125401906</v>
      </c>
    </row>
    <row r="18" spans="2:9" x14ac:dyDescent="0.25">
      <c r="B18" s="61" t="s">
        <v>163</v>
      </c>
      <c r="C18" s="64">
        <v>40924.963135165417</v>
      </c>
      <c r="D18" s="64">
        <v>3400.017015390607</v>
      </c>
      <c r="E18" s="64">
        <v>232.9408683412646</v>
      </c>
      <c r="F18" s="64"/>
      <c r="G18" s="64"/>
      <c r="H18" s="64">
        <v>29614.653053366557</v>
      </c>
      <c r="I18" s="64">
        <v>7677.3521980669711</v>
      </c>
    </row>
    <row r="19" spans="2:9" x14ac:dyDescent="0.25">
      <c r="B19" s="61" t="s">
        <v>164</v>
      </c>
      <c r="C19" s="64">
        <v>27566.5302227764</v>
      </c>
      <c r="D19" s="64">
        <v>980.35813706647605</v>
      </c>
      <c r="E19" s="64">
        <v>3418.0552375743296</v>
      </c>
      <c r="F19" s="64">
        <v>628.09309525185836</v>
      </c>
      <c r="G19" s="64"/>
      <c r="H19" s="64">
        <v>15269.010804727699</v>
      </c>
      <c r="I19" s="64">
        <v>7271.0129481560425</v>
      </c>
    </row>
    <row r="20" spans="2:9" x14ac:dyDescent="0.25">
      <c r="B20" s="61" t="s">
        <v>165</v>
      </c>
      <c r="C20" s="64">
        <v>77157.740838565078</v>
      </c>
      <c r="D20" s="64">
        <v>501.65011590001461</v>
      </c>
      <c r="E20" s="64"/>
      <c r="F20" s="64">
        <v>10168.99209090516</v>
      </c>
      <c r="G20" s="64">
        <v>3626.9909369742168</v>
      </c>
      <c r="H20" s="64">
        <v>39154.810980817296</v>
      </c>
      <c r="I20" s="64">
        <v>23705.296713968619</v>
      </c>
    </row>
    <row r="21" spans="2:9" x14ac:dyDescent="0.25">
      <c r="B21" s="61" t="s">
        <v>166</v>
      </c>
      <c r="C21" s="64">
        <v>60265.190940221823</v>
      </c>
      <c r="D21" s="64">
        <v>493.92836090229679</v>
      </c>
      <c r="E21" s="64">
        <v>206.81763355797156</v>
      </c>
      <c r="F21" s="64">
        <v>225.74898487323799</v>
      </c>
      <c r="G21" s="64">
        <v>3874.4773197582995</v>
      </c>
      <c r="H21" s="64">
        <v>41027.793666043268</v>
      </c>
      <c r="I21" s="64">
        <v>14436.424975086686</v>
      </c>
    </row>
    <row r="22" spans="2:9" x14ac:dyDescent="0.25">
      <c r="B22" s="61" t="s">
        <v>167</v>
      </c>
      <c r="C22" s="64">
        <v>40156.130583014186</v>
      </c>
      <c r="D22" s="64">
        <v>495.31020741999407</v>
      </c>
      <c r="E22" s="64">
        <v>1259.2638981067805</v>
      </c>
      <c r="F22" s="64">
        <v>11666.301578421417</v>
      </c>
      <c r="G22" s="64">
        <v>3883.7079132869108</v>
      </c>
      <c r="H22" s="64">
        <v>14748.819172637393</v>
      </c>
      <c r="I22" s="64">
        <v>8102.7278131417061</v>
      </c>
    </row>
    <row r="23" spans="2:9" x14ac:dyDescent="0.25">
      <c r="B23" s="61" t="s">
        <v>168</v>
      </c>
      <c r="C23" s="64">
        <v>117266.36683985911</v>
      </c>
      <c r="D23" s="64">
        <v>922.56878517015082</v>
      </c>
      <c r="E23" s="64">
        <v>72.554736515907592</v>
      </c>
      <c r="F23" s="64">
        <v>37162.115052800546</v>
      </c>
      <c r="G23" s="64">
        <v>137.28715732363349</v>
      </c>
      <c r="H23" s="64">
        <v>46892.659800009023</v>
      </c>
      <c r="I23" s="64">
        <v>32079.181308039722</v>
      </c>
    </row>
    <row r="24" spans="2:9" x14ac:dyDescent="0.25">
      <c r="B24" s="61" t="s">
        <v>169</v>
      </c>
      <c r="C24" s="64">
        <v>112545.69049335834</v>
      </c>
      <c r="D24" s="64">
        <v>19618.948694596249</v>
      </c>
      <c r="E24" s="64">
        <v>1549.5991355422334</v>
      </c>
      <c r="F24" s="64">
        <v>15309.590638506977</v>
      </c>
      <c r="G24" s="64">
        <v>3529.4052882845808</v>
      </c>
      <c r="H24" s="64">
        <v>59774.300185544358</v>
      </c>
      <c r="I24" s="64">
        <v>12763.846550883925</v>
      </c>
    </row>
    <row r="25" spans="2:9" x14ac:dyDescent="0.25">
      <c r="B25" s="61" t="s">
        <v>170</v>
      </c>
      <c r="C25" s="64">
        <v>38569.226238851006</v>
      </c>
      <c r="D25" s="64"/>
      <c r="E25" s="64">
        <v>43.286869918672032</v>
      </c>
      <c r="F25" s="64">
        <v>286.68225839080043</v>
      </c>
      <c r="G25" s="64"/>
      <c r="H25" s="64">
        <v>28027.331170959791</v>
      </c>
      <c r="I25" s="64">
        <v>10211.925939581783</v>
      </c>
    </row>
    <row r="26" spans="2:9" ht="30.75" customHeight="1" x14ac:dyDescent="0.25">
      <c r="B26" s="62" t="s">
        <v>171</v>
      </c>
      <c r="C26" s="64">
        <v>93028.24948883272</v>
      </c>
      <c r="D26" s="64">
        <v>34533.002733963011</v>
      </c>
      <c r="E26" s="64">
        <v>392.62680324617287</v>
      </c>
      <c r="F26" s="64">
        <v>9483.8477486873708</v>
      </c>
      <c r="G26" s="64">
        <v>15271.746446252766</v>
      </c>
      <c r="H26" s="64">
        <v>29451.755170057884</v>
      </c>
      <c r="I26" s="64">
        <v>3895.2705866256083</v>
      </c>
    </row>
    <row r="27" spans="2:9" ht="13.5" x14ac:dyDescent="0.25">
      <c r="B27" s="174"/>
      <c r="C27" s="174"/>
      <c r="D27" s="174"/>
      <c r="E27" s="174"/>
      <c r="F27" s="174"/>
      <c r="G27" s="174"/>
      <c r="H27" s="174"/>
      <c r="I27" s="174"/>
    </row>
    <row r="28" spans="2:9" ht="13.5" x14ac:dyDescent="0.25">
      <c r="B28" s="182" t="s">
        <v>159</v>
      </c>
      <c r="C28" s="182"/>
      <c r="D28" s="182"/>
      <c r="E28" s="182"/>
      <c r="F28" s="182"/>
      <c r="G28" s="182"/>
      <c r="H28" s="182"/>
      <c r="I28" s="182"/>
    </row>
    <row r="29" spans="2:9" x14ac:dyDescent="0.25">
      <c r="B29" s="61" t="s">
        <v>172</v>
      </c>
      <c r="C29" s="64">
        <v>107152.23111077899</v>
      </c>
      <c r="D29" s="64">
        <v>7039.8134805316558</v>
      </c>
      <c r="E29" s="64"/>
      <c r="F29" s="64">
        <v>58137.336237251518</v>
      </c>
      <c r="G29" s="64">
        <v>4302.4658308757007</v>
      </c>
      <c r="H29" s="64">
        <v>20649.736732069458</v>
      </c>
      <c r="I29" s="64">
        <v>17022.878830050715</v>
      </c>
    </row>
    <row r="30" spans="2:9" x14ac:dyDescent="0.25">
      <c r="B30" s="61" t="s">
        <v>173</v>
      </c>
      <c r="C30" s="64">
        <v>214498.46653122376</v>
      </c>
      <c r="D30" s="64">
        <v>41454.103258226496</v>
      </c>
      <c r="E30" s="64">
        <v>5158.6674606048118</v>
      </c>
      <c r="F30" s="64">
        <v>77.081698343738879</v>
      </c>
      <c r="G30" s="64">
        <v>86659.397122945011</v>
      </c>
      <c r="H30" s="64">
        <v>70578.025218894021</v>
      </c>
      <c r="I30" s="64">
        <v>10571.191772209513</v>
      </c>
    </row>
    <row r="31" spans="2:9" x14ac:dyDescent="0.25">
      <c r="B31" s="61" t="s">
        <v>174</v>
      </c>
      <c r="C31" s="64">
        <v>114815.38818243564</v>
      </c>
      <c r="D31" s="64">
        <v>3736.200443665201</v>
      </c>
      <c r="E31" s="64">
        <v>1611.0130370046636</v>
      </c>
      <c r="F31" s="64">
        <v>95.544244427830463</v>
      </c>
      <c r="G31" s="64">
        <v>51246.441053858987</v>
      </c>
      <c r="H31" s="64">
        <v>33078.641326827135</v>
      </c>
      <c r="I31" s="64">
        <v>25047.548076651983</v>
      </c>
    </row>
    <row r="32" spans="2:9" x14ac:dyDescent="0.25">
      <c r="B32" s="61" t="s">
        <v>175</v>
      </c>
      <c r="C32" s="64">
        <v>43702.07190962389</v>
      </c>
      <c r="D32" s="64">
        <v>4413.7569600521174</v>
      </c>
      <c r="E32" s="64">
        <v>584.3662796880069</v>
      </c>
      <c r="F32" s="64">
        <v>241.23206416191809</v>
      </c>
      <c r="G32" s="64">
        <v>18107.478989465093</v>
      </c>
      <c r="H32" s="64">
        <v>10643.099524918811</v>
      </c>
      <c r="I32" s="64">
        <v>9712.138091337918</v>
      </c>
    </row>
    <row r="33" spans="2:11" x14ac:dyDescent="0.25">
      <c r="B33" s="61" t="s">
        <v>176</v>
      </c>
      <c r="C33" s="64">
        <v>638483.42796538013</v>
      </c>
      <c r="D33" s="64">
        <v>33421.091163116347</v>
      </c>
      <c r="E33" s="64">
        <v>391.71167350672641</v>
      </c>
      <c r="F33" s="64"/>
      <c r="G33" s="64">
        <v>544378.49342603912</v>
      </c>
      <c r="H33" s="64">
        <v>46273.948956867316</v>
      </c>
      <c r="I33" s="64">
        <v>14018.182745851012</v>
      </c>
    </row>
    <row r="34" spans="2:11" x14ac:dyDescent="0.25">
      <c r="B34" s="61" t="s">
        <v>177</v>
      </c>
      <c r="C34" s="64">
        <v>1505.9460303724131</v>
      </c>
      <c r="D34" s="64"/>
      <c r="E34" s="64"/>
      <c r="F34" s="64"/>
      <c r="G34" s="64">
        <v>112.29409646806225</v>
      </c>
      <c r="H34" s="64">
        <v>1359.7849338665073</v>
      </c>
      <c r="I34" s="64">
        <v>33.86700003784425</v>
      </c>
    </row>
    <row r="35" spans="2:11" ht="13.5" x14ac:dyDescent="0.25">
      <c r="B35" s="174"/>
      <c r="C35" s="174"/>
      <c r="D35" s="174"/>
      <c r="E35" s="174"/>
      <c r="F35" s="174"/>
      <c r="G35" s="174"/>
      <c r="H35" s="174"/>
      <c r="I35" s="174"/>
    </row>
    <row r="36" spans="2:11" ht="13.5" x14ac:dyDescent="0.25">
      <c r="B36" s="182" t="s">
        <v>160</v>
      </c>
      <c r="C36" s="182"/>
      <c r="D36" s="182"/>
      <c r="E36" s="182"/>
      <c r="F36" s="182"/>
      <c r="G36" s="182"/>
      <c r="H36" s="182"/>
      <c r="I36" s="182"/>
    </row>
    <row r="37" spans="2:11" x14ac:dyDescent="0.25">
      <c r="B37" s="61" t="s">
        <v>178</v>
      </c>
      <c r="C37" s="64">
        <v>132307.66036187563</v>
      </c>
      <c r="D37" s="64">
        <v>2753.4517705667067</v>
      </c>
      <c r="E37" s="64">
        <v>66740.583290584196</v>
      </c>
      <c r="F37" s="64">
        <v>883.41520192875385</v>
      </c>
      <c r="G37" s="64"/>
      <c r="H37" s="64">
        <v>43936.146642256819</v>
      </c>
      <c r="I37" s="64">
        <v>17994.063456539163</v>
      </c>
    </row>
    <row r="38" spans="2:11" x14ac:dyDescent="0.25">
      <c r="B38" s="61" t="s">
        <v>179</v>
      </c>
      <c r="C38" s="64">
        <v>19270.586067958226</v>
      </c>
      <c r="D38" s="64"/>
      <c r="E38" s="64">
        <v>1027.4878771934229</v>
      </c>
      <c r="F38" s="64">
        <v>6945.6887349387453</v>
      </c>
      <c r="G38" s="64"/>
      <c r="H38" s="64">
        <v>9878.5618504520862</v>
      </c>
      <c r="I38" s="64">
        <v>1418.8476053739723</v>
      </c>
    </row>
    <row r="39" spans="2:11" x14ac:dyDescent="0.25">
      <c r="B39" s="61" t="s">
        <v>180</v>
      </c>
      <c r="C39" s="64">
        <v>59205.030041462021</v>
      </c>
      <c r="D39" s="64">
        <v>382.02356953079186</v>
      </c>
      <c r="E39" s="64">
        <v>237.12674744412172</v>
      </c>
      <c r="F39" s="64"/>
      <c r="G39" s="64">
        <v>13404.179210904707</v>
      </c>
      <c r="H39" s="64">
        <v>41895.084331597776</v>
      </c>
      <c r="I39" s="64">
        <v>3286.6161819846538</v>
      </c>
    </row>
    <row r="40" spans="2:11" x14ac:dyDescent="0.25">
      <c r="B40" s="61" t="s">
        <v>181</v>
      </c>
      <c r="C40" s="64">
        <v>38043.19438597055</v>
      </c>
      <c r="D40" s="64"/>
      <c r="E40" s="64">
        <v>22129.76178685941</v>
      </c>
      <c r="F40" s="64"/>
      <c r="G40" s="64"/>
      <c r="H40" s="64">
        <v>10478.2072126113</v>
      </c>
      <c r="I40" s="64">
        <v>5435.2253864998584</v>
      </c>
    </row>
    <row r="41" spans="2:11" x14ac:dyDescent="0.25">
      <c r="B41" s="61" t="s">
        <v>182</v>
      </c>
      <c r="C41" s="64">
        <v>75009.1498343696</v>
      </c>
      <c r="D41" s="64"/>
      <c r="E41" s="64">
        <v>1937.5127419079649</v>
      </c>
      <c r="F41" s="64">
        <v>938.48680629974933</v>
      </c>
      <c r="G41" s="64">
        <v>12898.770554959361</v>
      </c>
      <c r="H41" s="64">
        <v>30616.597147649689</v>
      </c>
      <c r="I41" s="64">
        <v>28617.782583552838</v>
      </c>
    </row>
    <row r="42" spans="2:11" x14ac:dyDescent="0.25">
      <c r="B42" s="61" t="s">
        <v>183</v>
      </c>
      <c r="C42" s="64">
        <v>55001.754416838463</v>
      </c>
      <c r="D42" s="64">
        <v>1190.4568266942797</v>
      </c>
      <c r="E42" s="64">
        <v>4599.7197335550281</v>
      </c>
      <c r="F42" s="64"/>
      <c r="G42" s="64"/>
      <c r="H42" s="64">
        <v>24451.400093727141</v>
      </c>
      <c r="I42" s="64">
        <v>24760.177762862015</v>
      </c>
    </row>
    <row r="44" spans="2:11" x14ac:dyDescent="0.25">
      <c r="B44" s="161" t="s">
        <v>508</v>
      </c>
      <c r="C44" s="161"/>
      <c r="D44" s="161"/>
      <c r="E44" s="161"/>
      <c r="F44" s="161"/>
      <c r="G44" s="161"/>
      <c r="H44" s="161"/>
      <c r="I44" s="161"/>
      <c r="J44" s="161"/>
      <c r="K44" s="161"/>
    </row>
  </sheetData>
  <mergeCells count="12">
    <mergeCell ref="B44:K44"/>
    <mergeCell ref="B6:M6"/>
    <mergeCell ref="B7:M7"/>
    <mergeCell ref="B8:B9"/>
    <mergeCell ref="C8:C9"/>
    <mergeCell ref="D8:I8"/>
    <mergeCell ref="B14:I14"/>
    <mergeCell ref="B15:I15"/>
    <mergeCell ref="B27:I27"/>
    <mergeCell ref="B28:I28"/>
    <mergeCell ref="B35:I35"/>
    <mergeCell ref="B36:I36"/>
  </mergeCells>
  <hyperlinks>
    <hyperlink ref="K8" location="ÍNDICE!A1" display="ÍNDICE" xr:uid="{00000000-0004-0000-4600-000000000000}"/>
  </hyperlinks>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B1:S81"/>
  <sheetViews>
    <sheetView showGridLines="0" topLeftCell="B1" zoomScaleNormal="100" workbookViewId="0">
      <selection activeCell="D85" sqref="D85"/>
    </sheetView>
  </sheetViews>
  <sheetFormatPr baseColWidth="10" defaultColWidth="8" defaultRowHeight="13.5" x14ac:dyDescent="0.25"/>
  <cols>
    <col min="1" max="1" width="1.75" style="7" customWidth="1"/>
    <col min="2" max="2" width="31.375" style="7" customWidth="1"/>
    <col min="3" max="3" width="17.75" style="7" customWidth="1"/>
    <col min="4" max="4" width="19.625" style="7" customWidth="1"/>
    <col min="5" max="5" width="14.375" style="7" customWidth="1"/>
    <col min="6" max="8" width="12.25" style="7" customWidth="1"/>
    <col min="9" max="9" width="13.25" style="7" customWidth="1"/>
    <col min="10" max="10" width="11.5" style="7" customWidth="1"/>
    <col min="11" max="11" width="10.75" style="7" customWidth="1"/>
    <col min="12" max="16384" width="8" style="7"/>
  </cols>
  <sheetData>
    <row r="1" spans="2:8" ht="17.25" customHeight="1" x14ac:dyDescent="0.25"/>
    <row r="2" spans="2:8" ht="17.25" customHeight="1" x14ac:dyDescent="0.25"/>
    <row r="3" spans="2:8" ht="17.25" customHeight="1" x14ac:dyDescent="0.25"/>
    <row r="4" spans="2:8" ht="17.25" customHeight="1" x14ac:dyDescent="0.25"/>
    <row r="5" spans="2:8" ht="17.25" customHeight="1" x14ac:dyDescent="0.3">
      <c r="B5" s="4"/>
      <c r="C5" s="4"/>
      <c r="D5" s="4"/>
    </row>
    <row r="6" spans="2:8" ht="17.25" customHeight="1" x14ac:dyDescent="0.3">
      <c r="B6" s="170"/>
      <c r="C6" s="170"/>
      <c r="D6" s="170"/>
      <c r="E6" s="170"/>
    </row>
    <row r="7" spans="2:8" ht="32.25" customHeight="1" x14ac:dyDescent="0.3">
      <c r="B7" s="170"/>
      <c r="C7" s="170"/>
      <c r="D7" s="170"/>
      <c r="E7" s="170"/>
    </row>
    <row r="8" spans="2:8" ht="34.5" customHeight="1" x14ac:dyDescent="0.25">
      <c r="B8" s="174" t="s">
        <v>409</v>
      </c>
      <c r="C8" s="220" t="s">
        <v>410</v>
      </c>
      <c r="D8" s="220"/>
      <c r="F8" s="93" t="s">
        <v>147</v>
      </c>
      <c r="G8" s="93"/>
      <c r="H8" s="93"/>
    </row>
    <row r="9" spans="2:8" ht="34.5" customHeight="1" x14ac:dyDescent="0.25">
      <c r="B9" s="174"/>
      <c r="C9" s="107" t="s">
        <v>411</v>
      </c>
      <c r="D9" s="49" t="s">
        <v>412</v>
      </c>
      <c r="F9" s="19"/>
      <c r="G9" s="19"/>
      <c r="H9" s="19"/>
    </row>
    <row r="10" spans="2:8" x14ac:dyDescent="0.25">
      <c r="B10" s="205"/>
      <c r="C10" s="174"/>
      <c r="D10" s="199"/>
      <c r="F10" s="19"/>
      <c r="G10" s="19"/>
      <c r="H10" s="19"/>
    </row>
    <row r="11" spans="2:8" ht="22.5" customHeight="1" x14ac:dyDescent="0.25">
      <c r="B11" s="84" t="s">
        <v>157</v>
      </c>
      <c r="C11" s="126">
        <v>0.7080984280692445</v>
      </c>
      <c r="D11" s="126">
        <v>0.29190157193075544</v>
      </c>
      <c r="F11" s="19"/>
      <c r="G11" s="19"/>
      <c r="H11" s="19"/>
    </row>
    <row r="12" spans="2:8" x14ac:dyDescent="0.25">
      <c r="B12" s="86"/>
      <c r="C12" s="86"/>
      <c r="D12" s="86"/>
      <c r="F12" s="19"/>
      <c r="G12" s="19"/>
      <c r="H12" s="19"/>
    </row>
    <row r="13" spans="2:8" ht="30" customHeight="1" x14ac:dyDescent="0.25">
      <c r="B13" s="85" t="s">
        <v>413</v>
      </c>
      <c r="C13" s="125">
        <v>0.54560382146589048</v>
      </c>
      <c r="D13" s="125">
        <v>0.45439617853410957</v>
      </c>
      <c r="F13" s="19"/>
      <c r="G13" s="19"/>
      <c r="H13" s="19"/>
    </row>
    <row r="14" spans="2:8" ht="30" customHeight="1" x14ac:dyDescent="0.25">
      <c r="B14" s="62" t="s">
        <v>414</v>
      </c>
      <c r="C14" s="125">
        <v>0.63034909909909909</v>
      </c>
      <c r="D14" s="125">
        <v>0.36965090090090091</v>
      </c>
    </row>
    <row r="15" spans="2:8" ht="30" customHeight="1" x14ac:dyDescent="0.25">
      <c r="B15" s="62" t="s">
        <v>415</v>
      </c>
      <c r="C15" s="125">
        <v>0.68776194467728413</v>
      </c>
      <c r="D15" s="125">
        <v>0.31223805532271587</v>
      </c>
    </row>
    <row r="16" spans="2:8" ht="30" customHeight="1" x14ac:dyDescent="0.25">
      <c r="B16" s="62" t="s">
        <v>416</v>
      </c>
      <c r="C16" s="125">
        <v>0.7163601161665053</v>
      </c>
      <c r="D16" s="125">
        <v>0.2836398838334947</v>
      </c>
    </row>
    <row r="17" spans="2:19" ht="30" customHeight="1" x14ac:dyDescent="0.25">
      <c r="B17" s="62" t="s">
        <v>417</v>
      </c>
      <c r="C17" s="125">
        <v>0.74273104880581509</v>
      </c>
      <c r="D17" s="125">
        <v>0.25726895119418486</v>
      </c>
    </row>
    <row r="18" spans="2:19" ht="30" customHeight="1" x14ac:dyDescent="0.25">
      <c r="B18" s="62" t="s">
        <v>418</v>
      </c>
      <c r="C18" s="125">
        <v>0.79184418746195984</v>
      </c>
      <c r="D18" s="125">
        <v>0.20815581253804016</v>
      </c>
    </row>
    <row r="19" spans="2:19" ht="30" customHeight="1" x14ac:dyDescent="0.25">
      <c r="B19" s="62" t="s">
        <v>419</v>
      </c>
      <c r="C19" s="125">
        <v>0.82589703588143526</v>
      </c>
      <c r="D19" s="125">
        <v>0.17410296411856474</v>
      </c>
    </row>
    <row r="20" spans="2:19" ht="30" customHeight="1" x14ac:dyDescent="0.25">
      <c r="B20" s="62" t="s">
        <v>420</v>
      </c>
      <c r="C20" s="125">
        <v>0.84144341170038273</v>
      </c>
      <c r="D20" s="125">
        <v>0.15855658829961727</v>
      </c>
    </row>
    <row r="21" spans="2:19" ht="30" customHeight="1" x14ac:dyDescent="0.25">
      <c r="B21" s="62" t="s">
        <v>421</v>
      </c>
      <c r="C21" s="125">
        <v>0.84948259642521162</v>
      </c>
      <c r="D21" s="125">
        <v>0.15051740357478832</v>
      </c>
    </row>
    <row r="22" spans="2:19" ht="30" customHeight="1" x14ac:dyDescent="0.25">
      <c r="B22" s="62" t="s">
        <v>422</v>
      </c>
      <c r="C22" s="125">
        <v>0.88334742180896031</v>
      </c>
      <c r="D22" s="125">
        <v>0.11665257819103973</v>
      </c>
    </row>
    <row r="23" spans="2:19" ht="6" customHeight="1" x14ac:dyDescent="0.3">
      <c r="B23" s="15"/>
      <c r="C23" s="15"/>
      <c r="D23" s="15"/>
    </row>
    <row r="24" spans="2:19" ht="14.25" x14ac:dyDescent="0.25">
      <c r="B24" s="161" t="s">
        <v>508</v>
      </c>
      <c r="C24" s="161"/>
      <c r="D24" s="161"/>
    </row>
    <row r="25" spans="2:19" ht="14.25" x14ac:dyDescent="0.25">
      <c r="B25" s="99"/>
      <c r="C25" s="99"/>
      <c r="D25" s="99"/>
    </row>
    <row r="27" spans="2:19" ht="29.25" customHeight="1" x14ac:dyDescent="0.25">
      <c r="B27" s="199" t="s">
        <v>409</v>
      </c>
      <c r="C27" s="217" t="s">
        <v>423</v>
      </c>
      <c r="D27" s="218"/>
      <c r="E27" s="218"/>
      <c r="F27" s="218"/>
      <c r="G27" s="218"/>
      <c r="H27" s="219"/>
      <c r="I27" s="144"/>
    </row>
    <row r="28" spans="2:19" ht="40.5" x14ac:dyDescent="0.25">
      <c r="B28" s="174"/>
      <c r="C28" s="127" t="s">
        <v>499</v>
      </c>
      <c r="D28" s="127" t="s">
        <v>500</v>
      </c>
      <c r="E28" s="127" t="s">
        <v>424</v>
      </c>
      <c r="F28" s="127" t="s">
        <v>425</v>
      </c>
      <c r="G28" s="127" t="s">
        <v>426</v>
      </c>
      <c r="H28" s="141" t="s">
        <v>512</v>
      </c>
      <c r="I28" s="143"/>
      <c r="S28" s="83"/>
    </row>
    <row r="29" spans="2:19" ht="14.25" x14ac:dyDescent="0.3">
      <c r="B29" s="128"/>
      <c r="C29" s="128"/>
      <c r="D29" s="128"/>
      <c r="E29" s="128"/>
      <c r="F29" s="128"/>
      <c r="G29" s="128"/>
      <c r="H29" s="128"/>
      <c r="I29" s="142"/>
      <c r="S29" s="83"/>
    </row>
    <row r="30" spans="2:19" ht="22.5" customHeight="1" x14ac:dyDescent="0.25">
      <c r="B30" s="84" t="s">
        <v>157</v>
      </c>
      <c r="C30" s="146">
        <v>0.55170126683027132</v>
      </c>
      <c r="D30" s="146">
        <v>0.18574650129336073</v>
      </c>
      <c r="E30" s="146">
        <v>0.11676726139152352</v>
      </c>
      <c r="F30" s="146">
        <v>9.88260263978245E-3</v>
      </c>
      <c r="G30" s="146">
        <v>0.13586920474895536</v>
      </c>
      <c r="H30" s="147">
        <v>3.3163096106652517E-5</v>
      </c>
      <c r="I30" s="143"/>
      <c r="S30" s="83"/>
    </row>
    <row r="31" spans="2:19" ht="14.25" x14ac:dyDescent="0.3">
      <c r="B31" s="211"/>
      <c r="C31" s="211"/>
      <c r="D31" s="211"/>
      <c r="E31" s="211"/>
      <c r="F31" s="211"/>
      <c r="G31" s="211"/>
      <c r="H31" s="212"/>
      <c r="I31" s="213"/>
      <c r="S31" s="83"/>
    </row>
    <row r="32" spans="2:19" ht="30.75" customHeight="1" x14ac:dyDescent="0.25">
      <c r="B32" s="85" t="s">
        <v>413</v>
      </c>
      <c r="C32" s="148">
        <v>0.59650694133452753</v>
      </c>
      <c r="D32" s="148">
        <v>0.16748768472906403</v>
      </c>
      <c r="E32" s="148">
        <v>4.8663979698462458E-2</v>
      </c>
      <c r="F32" s="148">
        <v>1.4927601134497688E-3</v>
      </c>
      <c r="G32" s="148">
        <v>0.1858486341244962</v>
      </c>
      <c r="H32" s="148">
        <v>0</v>
      </c>
      <c r="O32" s="145"/>
    </row>
    <row r="33" spans="2:15" ht="30.75" customHeight="1" x14ac:dyDescent="0.25">
      <c r="B33" s="62" t="s">
        <v>414</v>
      </c>
      <c r="C33" s="148">
        <v>0.58924549549549554</v>
      </c>
      <c r="D33" s="148">
        <v>0.17820945945945948</v>
      </c>
      <c r="E33" s="148">
        <v>5.7713963963963971E-2</v>
      </c>
      <c r="F33" s="148">
        <v>3.9414414414414411E-3</v>
      </c>
      <c r="G33" s="148">
        <v>0.17060810810810811</v>
      </c>
      <c r="H33" s="148">
        <v>2.8153153153153153E-4</v>
      </c>
      <c r="O33" s="145"/>
    </row>
    <row r="34" spans="2:15" ht="30.75" customHeight="1" x14ac:dyDescent="0.25">
      <c r="B34" s="62" t="s">
        <v>415</v>
      </c>
      <c r="C34" s="148">
        <v>0.60268231349538981</v>
      </c>
      <c r="D34" s="148">
        <v>0.18273260687342835</v>
      </c>
      <c r="E34" s="148">
        <v>6.0352053646269915E-2</v>
      </c>
      <c r="F34" s="148">
        <v>4.6102263202011731E-3</v>
      </c>
      <c r="G34" s="148">
        <v>0.14962279966471081</v>
      </c>
      <c r="H34" s="148">
        <v>0</v>
      </c>
      <c r="O34" s="145"/>
    </row>
    <row r="35" spans="2:15" ht="30.75" customHeight="1" x14ac:dyDescent="0.25">
      <c r="B35" s="62" t="s">
        <v>416</v>
      </c>
      <c r="C35" s="148">
        <v>0.60503388189738627</v>
      </c>
      <c r="D35" s="148">
        <v>0.18231687641174574</v>
      </c>
      <c r="E35" s="148">
        <v>6.8086479509519196E-2</v>
      </c>
      <c r="F35" s="148">
        <v>4.1949015811552116E-3</v>
      </c>
      <c r="G35" s="148">
        <v>0.1403678606001936</v>
      </c>
      <c r="H35" s="148">
        <v>0</v>
      </c>
      <c r="O35" s="145"/>
    </row>
    <row r="36" spans="2:15" ht="30.75" customHeight="1" x14ac:dyDescent="0.25">
      <c r="B36" s="62" t="s">
        <v>417</v>
      </c>
      <c r="C36" s="148">
        <v>0.59761163032191067</v>
      </c>
      <c r="D36" s="148">
        <v>0.17549325025960541</v>
      </c>
      <c r="E36" s="148">
        <v>8.7746625129802705E-2</v>
      </c>
      <c r="F36" s="148">
        <v>5.9709241952232602E-3</v>
      </c>
      <c r="G36" s="148">
        <v>0.13317757009345793</v>
      </c>
      <c r="H36" s="148">
        <v>0</v>
      </c>
    </row>
    <row r="37" spans="2:15" ht="30.75" customHeight="1" x14ac:dyDescent="0.25">
      <c r="B37" s="62" t="s">
        <v>418</v>
      </c>
      <c r="C37" s="148">
        <v>0.58947048082775411</v>
      </c>
      <c r="D37" s="148">
        <v>0.18289713937918442</v>
      </c>
      <c r="E37" s="148">
        <v>0.10925136944613512</v>
      </c>
      <c r="F37" s="148">
        <v>5.4777845404747416E-3</v>
      </c>
      <c r="G37" s="148">
        <v>0.1129032258064516</v>
      </c>
      <c r="H37" s="148">
        <v>0</v>
      </c>
    </row>
    <row r="38" spans="2:15" ht="30.75" customHeight="1" x14ac:dyDescent="0.25">
      <c r="B38" s="62" t="s">
        <v>419</v>
      </c>
      <c r="C38" s="148">
        <v>0.52106084243369732</v>
      </c>
      <c r="D38" s="148">
        <v>0.20530421216848674</v>
      </c>
      <c r="E38" s="148">
        <v>0.16443057722308893</v>
      </c>
      <c r="F38" s="148">
        <v>1.4664586583463339E-2</v>
      </c>
      <c r="G38" s="148">
        <v>9.4539781591263652E-2</v>
      </c>
      <c r="H38" s="148">
        <v>0</v>
      </c>
    </row>
    <row r="39" spans="2:15" ht="30.75" customHeight="1" x14ac:dyDescent="0.25">
      <c r="B39" s="62" t="s">
        <v>420</v>
      </c>
      <c r="C39" s="148">
        <v>0.43466375068343355</v>
      </c>
      <c r="D39" s="148">
        <v>0.23072717331875342</v>
      </c>
      <c r="E39" s="148">
        <v>0.23127392017495901</v>
      </c>
      <c r="F39" s="148">
        <v>2.3510114816839803E-2</v>
      </c>
      <c r="G39" s="148">
        <v>7.9825041006014216E-2</v>
      </c>
      <c r="H39" s="148">
        <v>0</v>
      </c>
    </row>
    <row r="40" spans="2:15" ht="30.75" customHeight="1" x14ac:dyDescent="0.25">
      <c r="B40" s="62" t="s">
        <v>421</v>
      </c>
      <c r="C40" s="148">
        <v>0.29350893697083724</v>
      </c>
      <c r="D40" s="148">
        <v>0.22577610536218251</v>
      </c>
      <c r="E40" s="148">
        <v>0.38099717779868297</v>
      </c>
      <c r="F40" s="148">
        <v>4.4214487300094071E-2</v>
      </c>
      <c r="G40" s="148">
        <v>5.5503292568203196E-2</v>
      </c>
      <c r="H40" s="148">
        <v>0</v>
      </c>
    </row>
    <row r="41" spans="2:15" ht="30.75" customHeight="1" x14ac:dyDescent="0.25">
      <c r="B41" s="62" t="s">
        <v>422</v>
      </c>
      <c r="C41" s="148">
        <v>0.18427726120033813</v>
      </c>
      <c r="D41" s="148">
        <v>0.20963651732882499</v>
      </c>
      <c r="E41" s="148">
        <v>0.49281487743026203</v>
      </c>
      <c r="F41" s="148">
        <v>6.0862214708368556E-2</v>
      </c>
      <c r="G41" s="148">
        <v>5.2409129332206247E-2</v>
      </c>
      <c r="H41" s="148">
        <v>0</v>
      </c>
    </row>
    <row r="42" spans="2:15" ht="6.75" customHeight="1" x14ac:dyDescent="0.25"/>
    <row r="43" spans="2:15" ht="14.25" x14ac:dyDescent="0.25">
      <c r="B43" s="161" t="s">
        <v>508</v>
      </c>
      <c r="C43" s="161"/>
      <c r="D43" s="161"/>
    </row>
    <row r="46" spans="2:15" ht="32.25" customHeight="1" x14ac:dyDescent="0.25">
      <c r="B46" s="199" t="s">
        <v>409</v>
      </c>
      <c r="C46" s="214" t="s">
        <v>427</v>
      </c>
      <c r="D46" s="214"/>
      <c r="E46" s="214"/>
      <c r="F46" s="214"/>
      <c r="G46" s="214"/>
      <c r="H46" s="214"/>
      <c r="I46" s="214"/>
      <c r="J46" s="129"/>
    </row>
    <row r="47" spans="2:15" x14ac:dyDescent="0.25">
      <c r="B47" s="199"/>
      <c r="C47" s="130" t="s">
        <v>428</v>
      </c>
      <c r="D47" s="130" t="s">
        <v>429</v>
      </c>
      <c r="E47" s="130" t="s">
        <v>430</v>
      </c>
      <c r="F47" s="130" t="s">
        <v>431</v>
      </c>
      <c r="G47" s="130" t="s">
        <v>432</v>
      </c>
      <c r="H47" s="130" t="s">
        <v>433</v>
      </c>
      <c r="I47" s="130" t="s">
        <v>498</v>
      </c>
    </row>
    <row r="48" spans="2:15" ht="14.25" x14ac:dyDescent="0.3">
      <c r="B48" s="207"/>
      <c r="C48" s="208"/>
      <c r="D48" s="208"/>
      <c r="E48" s="208"/>
      <c r="F48" s="208"/>
      <c r="G48" s="208"/>
      <c r="H48" s="208"/>
      <c r="I48" s="209"/>
      <c r="J48" s="209"/>
      <c r="K48" s="209"/>
    </row>
    <row r="49" spans="2:11" ht="22.5" customHeight="1" x14ac:dyDescent="0.25">
      <c r="B49" s="84" t="s">
        <v>157</v>
      </c>
      <c r="C49" s="126">
        <v>0.17679246534456458</v>
      </c>
      <c r="D49" s="126">
        <v>1.3464217019300921E-2</v>
      </c>
      <c r="E49" s="126">
        <v>0.10088213835643696</v>
      </c>
      <c r="F49" s="126">
        <v>0.68564701200504075</v>
      </c>
      <c r="G49" s="126">
        <v>1.5387676593486768E-2</v>
      </c>
      <c r="H49" s="126">
        <v>7.6606752006367317E-3</v>
      </c>
      <c r="I49" s="126">
        <v>1.6581548053326258E-4</v>
      </c>
      <c r="J49" s="131"/>
      <c r="K49" s="131"/>
    </row>
    <row r="50" spans="2:11" ht="14.25" customHeight="1" x14ac:dyDescent="0.3">
      <c r="B50" s="210"/>
      <c r="C50" s="210"/>
      <c r="D50" s="210"/>
      <c r="E50" s="210"/>
      <c r="F50" s="210"/>
      <c r="G50" s="210"/>
      <c r="H50" s="210"/>
      <c r="I50" s="210"/>
      <c r="J50" s="209"/>
      <c r="K50" s="209"/>
    </row>
    <row r="51" spans="2:11" ht="30" customHeight="1" x14ac:dyDescent="0.25">
      <c r="B51" s="85" t="s">
        <v>413</v>
      </c>
      <c r="C51" s="125">
        <v>0.33019853709508884</v>
      </c>
      <c r="D51" s="125">
        <v>8.5087326466636807E-3</v>
      </c>
      <c r="E51" s="125">
        <v>4.4185699358113152E-2</v>
      </c>
      <c r="F51" s="125">
        <v>0.6074040901627108</v>
      </c>
      <c r="G51" s="125">
        <v>2.3884161815196296E-3</v>
      </c>
      <c r="H51" s="125">
        <v>6.8666965218689355E-3</v>
      </c>
      <c r="I51" s="125">
        <v>4.4782803403493052E-4</v>
      </c>
      <c r="J51" s="131"/>
      <c r="K51" s="131"/>
    </row>
    <row r="52" spans="2:11" ht="30" customHeight="1" x14ac:dyDescent="0.25">
      <c r="B52" s="62" t="s">
        <v>414</v>
      </c>
      <c r="C52" s="125">
        <v>0.23451576576576577</v>
      </c>
      <c r="D52" s="125">
        <v>1.6047297297297296E-2</v>
      </c>
      <c r="E52" s="125">
        <v>0.1097972972972973</v>
      </c>
      <c r="F52" s="125">
        <v>0.62387387387387383</v>
      </c>
      <c r="G52" s="125">
        <v>8.7274774774774768E-3</v>
      </c>
      <c r="H52" s="125">
        <v>6.475225225225225E-3</v>
      </c>
      <c r="I52" s="125">
        <v>5.6306306306306306E-4</v>
      </c>
      <c r="J52" s="131"/>
      <c r="K52" s="131"/>
    </row>
    <row r="53" spans="2:11" ht="30" customHeight="1" x14ac:dyDescent="0.25">
      <c r="B53" s="62" t="s">
        <v>415</v>
      </c>
      <c r="C53" s="125">
        <v>0.19027661357921208</v>
      </c>
      <c r="D53" s="125">
        <v>1.2154233025984913E-2</v>
      </c>
      <c r="E53" s="125">
        <v>0.13243922883487008</v>
      </c>
      <c r="F53" s="125">
        <v>0.64962279966471081</v>
      </c>
      <c r="G53" s="125">
        <v>6.2866722548197817E-3</v>
      </c>
      <c r="H53" s="125">
        <v>9.2204526404023462E-3</v>
      </c>
      <c r="I53" s="125">
        <v>0</v>
      </c>
      <c r="J53" s="131"/>
      <c r="K53" s="131"/>
    </row>
    <row r="54" spans="2:11" ht="30" customHeight="1" x14ac:dyDescent="0.25">
      <c r="B54" s="62" t="s">
        <v>416</v>
      </c>
      <c r="C54" s="125">
        <v>0.15327525008067119</v>
      </c>
      <c r="D54" s="125">
        <v>1.2907389480477573E-2</v>
      </c>
      <c r="E54" s="125">
        <v>0.13649564375605033</v>
      </c>
      <c r="F54" s="125">
        <v>0.68183284930622778</v>
      </c>
      <c r="G54" s="125">
        <v>1.0325911584382058E-2</v>
      </c>
      <c r="H54" s="125">
        <v>5.1629557921910292E-3</v>
      </c>
      <c r="I54" s="125">
        <v>0</v>
      </c>
      <c r="J54" s="131"/>
      <c r="K54" s="131"/>
    </row>
    <row r="55" spans="2:11" ht="30" customHeight="1" x14ac:dyDescent="0.25">
      <c r="B55" s="62" t="s">
        <v>417</v>
      </c>
      <c r="C55" s="125">
        <v>0.13213914849428868</v>
      </c>
      <c r="D55" s="125">
        <v>1.3239875389408099E-2</v>
      </c>
      <c r="E55" s="125">
        <v>0.12253374870197301</v>
      </c>
      <c r="F55" s="125">
        <v>0.71235721703011423</v>
      </c>
      <c r="G55" s="125">
        <v>1.4797507788161994E-2</v>
      </c>
      <c r="H55" s="125">
        <v>4.9325025960539979E-3</v>
      </c>
      <c r="I55" s="125">
        <v>0</v>
      </c>
      <c r="J55" s="131"/>
      <c r="K55" s="131"/>
    </row>
    <row r="56" spans="2:11" ht="30" customHeight="1" x14ac:dyDescent="0.25">
      <c r="B56" s="62" t="s">
        <v>418</v>
      </c>
      <c r="C56" s="125">
        <v>0.101034692635423</v>
      </c>
      <c r="D56" s="125">
        <v>1.5520389531345101E-2</v>
      </c>
      <c r="E56" s="125">
        <v>0.13085818624467438</v>
      </c>
      <c r="F56" s="125">
        <v>0.72915398660985997</v>
      </c>
      <c r="G56" s="125">
        <v>1.8563603164942179E-2</v>
      </c>
      <c r="H56" s="125">
        <v>4.8691418137553257E-3</v>
      </c>
      <c r="I56" s="125">
        <v>0</v>
      </c>
      <c r="J56" s="131"/>
      <c r="K56" s="131"/>
    </row>
    <row r="57" spans="2:11" ht="30" customHeight="1" x14ac:dyDescent="0.25">
      <c r="B57" s="62" t="s">
        <v>419</v>
      </c>
      <c r="C57" s="125">
        <v>9.3262632563942613E-2</v>
      </c>
      <c r="D57" s="125">
        <v>1.9338739862757331E-2</v>
      </c>
      <c r="E57" s="125">
        <v>0.11072988147223956</v>
      </c>
      <c r="F57" s="125">
        <v>0.74329382407985023</v>
      </c>
      <c r="G57" s="125">
        <v>2.5265127885215222E-2</v>
      </c>
      <c r="H57" s="125">
        <v>8.1097941359950087E-3</v>
      </c>
      <c r="I57" s="125">
        <v>0</v>
      </c>
      <c r="J57" s="131"/>
      <c r="K57" s="131"/>
    </row>
    <row r="58" spans="2:11" ht="30" customHeight="1" x14ac:dyDescent="0.25">
      <c r="B58" s="62" t="s">
        <v>420</v>
      </c>
      <c r="C58" s="125">
        <v>7.2170585019136146E-2</v>
      </c>
      <c r="D58" s="125">
        <v>1.530891197375615E-2</v>
      </c>
      <c r="E58" s="125">
        <v>9.8961180973209398E-2</v>
      </c>
      <c r="F58" s="125">
        <v>0.77474029524330235</v>
      </c>
      <c r="G58" s="125">
        <v>3.06178239475123E-2</v>
      </c>
      <c r="H58" s="125">
        <v>8.2012028430836527E-3</v>
      </c>
      <c r="I58" s="125">
        <v>0</v>
      </c>
      <c r="J58" s="131"/>
      <c r="K58" s="131"/>
    </row>
    <row r="59" spans="2:11" ht="30" customHeight="1" x14ac:dyDescent="0.25">
      <c r="B59" s="62" t="s">
        <v>421</v>
      </c>
      <c r="C59" s="125">
        <v>4.9858889934148637E-2</v>
      </c>
      <c r="D59" s="125">
        <v>1.317027281279398E-2</v>
      </c>
      <c r="E59" s="125">
        <v>9.2191909689557858E-2</v>
      </c>
      <c r="F59" s="125">
        <v>0.78833490122295391</v>
      </c>
      <c r="G59" s="125">
        <v>4.1392285983066796E-2</v>
      </c>
      <c r="H59" s="125">
        <v>1.5051740357478834E-2</v>
      </c>
      <c r="I59" s="125">
        <v>0</v>
      </c>
      <c r="J59" s="131"/>
      <c r="K59" s="131"/>
    </row>
    <row r="60" spans="2:11" ht="30" customHeight="1" x14ac:dyDescent="0.25">
      <c r="B60" s="62" t="s">
        <v>422</v>
      </c>
      <c r="C60" s="125">
        <v>2.7049873203719356E-2</v>
      </c>
      <c r="D60" s="125">
        <v>1.4370245139475908E-2</v>
      </c>
      <c r="E60" s="125">
        <v>6.8469991546914619E-2</v>
      </c>
      <c r="F60" s="125">
        <v>0.80219780219780223</v>
      </c>
      <c r="G60" s="125">
        <v>6.0862214708368556E-2</v>
      </c>
      <c r="H60" s="125">
        <v>2.7049873203719356E-2</v>
      </c>
      <c r="I60" s="125">
        <v>0</v>
      </c>
      <c r="J60" s="131"/>
      <c r="K60" s="131"/>
    </row>
    <row r="61" spans="2:11" ht="3.75" customHeight="1" x14ac:dyDescent="0.25">
      <c r="B61" s="76"/>
      <c r="C61" s="77"/>
      <c r="D61" s="77"/>
      <c r="E61" s="77"/>
      <c r="F61" s="77"/>
      <c r="G61" s="77"/>
      <c r="H61" s="77"/>
      <c r="I61" s="77"/>
      <c r="J61" s="77"/>
    </row>
    <row r="62" spans="2:11" ht="14.25" x14ac:dyDescent="0.25">
      <c r="B62" s="161" t="s">
        <v>508</v>
      </c>
      <c r="C62" s="161"/>
      <c r="D62" s="161"/>
    </row>
    <row r="65" spans="2:11" ht="29.25" customHeight="1" x14ac:dyDescent="0.25">
      <c r="B65" s="174"/>
      <c r="C65" s="215" t="s">
        <v>434</v>
      </c>
      <c r="D65" s="216"/>
      <c r="E65" s="216"/>
      <c r="F65" s="216"/>
      <c r="G65" s="216"/>
      <c r="H65" s="216"/>
      <c r="I65" s="129"/>
      <c r="J65" s="129"/>
    </row>
    <row r="66" spans="2:11" ht="29.25" customHeight="1" x14ac:dyDescent="0.25">
      <c r="B66" s="174"/>
      <c r="C66" s="132" t="s">
        <v>503</v>
      </c>
      <c r="D66" s="132" t="s">
        <v>504</v>
      </c>
      <c r="E66" s="132" t="s">
        <v>505</v>
      </c>
      <c r="F66" s="132" t="s">
        <v>506</v>
      </c>
      <c r="G66" s="132" t="s">
        <v>501</v>
      </c>
      <c r="H66" s="132" t="s">
        <v>502</v>
      </c>
    </row>
    <row r="67" spans="2:11" ht="14.25" x14ac:dyDescent="0.3">
      <c r="B67" s="206"/>
      <c r="C67" s="206"/>
      <c r="D67" s="206"/>
      <c r="E67" s="206"/>
      <c r="F67" s="206"/>
      <c r="G67" s="206"/>
      <c r="H67" s="206"/>
      <c r="I67" s="206"/>
      <c r="J67" s="206"/>
    </row>
    <row r="68" spans="2:11" ht="22.5" customHeight="1" x14ac:dyDescent="0.25">
      <c r="B68" s="65" t="s">
        <v>157</v>
      </c>
      <c r="C68" s="126">
        <v>1.1142800291835247E-2</v>
      </c>
      <c r="D68" s="126">
        <v>6.3739470716986144E-2</v>
      </c>
      <c r="E68" s="126">
        <v>0.1489686277110831</v>
      </c>
      <c r="F68" s="126">
        <v>0.45904357630828413</v>
      </c>
      <c r="G68" s="126">
        <v>0.30821781521522851</v>
      </c>
      <c r="H68" s="126">
        <v>8.8877097565828751E-3</v>
      </c>
      <c r="I68" s="131"/>
      <c r="J68" s="131"/>
    </row>
    <row r="69" spans="2:11" ht="14.25" x14ac:dyDescent="0.3">
      <c r="B69" s="39"/>
      <c r="C69" s="40"/>
      <c r="D69" s="40"/>
      <c r="E69" s="40"/>
      <c r="F69" s="40"/>
      <c r="G69" s="40"/>
      <c r="H69" s="40"/>
      <c r="I69" s="40"/>
      <c r="J69" s="40"/>
    </row>
    <row r="70" spans="2:11" ht="30" customHeight="1" x14ac:dyDescent="0.25">
      <c r="B70" s="62" t="s">
        <v>413</v>
      </c>
      <c r="C70" s="125">
        <v>1.7316017316017316E-2</v>
      </c>
      <c r="D70" s="125">
        <v>9.0759814897745927E-2</v>
      </c>
      <c r="E70" s="125">
        <v>0.18540080609046125</v>
      </c>
      <c r="F70" s="125">
        <v>0.43439319301388268</v>
      </c>
      <c r="G70" s="125">
        <v>0.26168084788774443</v>
      </c>
      <c r="H70" s="125">
        <v>1.0449320794148381E-2</v>
      </c>
      <c r="I70" s="131"/>
      <c r="J70" s="131"/>
      <c r="K70" s="41"/>
    </row>
    <row r="71" spans="2:11" ht="30" customHeight="1" x14ac:dyDescent="0.25">
      <c r="B71" s="62" t="s">
        <v>414</v>
      </c>
      <c r="C71" s="125">
        <v>1.266891891891892E-2</v>
      </c>
      <c r="D71" s="125">
        <v>7.9673423423423428E-2</v>
      </c>
      <c r="E71" s="125">
        <v>0.16554054054054052</v>
      </c>
      <c r="F71" s="125">
        <v>0.45157657657657657</v>
      </c>
      <c r="G71" s="125">
        <v>0.2829391891891892</v>
      </c>
      <c r="H71" s="125">
        <v>7.6013513513513518E-3</v>
      </c>
      <c r="I71" s="131"/>
      <c r="J71" s="131"/>
      <c r="K71" s="41"/>
    </row>
    <row r="72" spans="2:11" ht="30" customHeight="1" x14ac:dyDescent="0.25">
      <c r="B72" s="62" t="s">
        <v>415</v>
      </c>
      <c r="C72" s="125">
        <v>1.2573344509639563E-2</v>
      </c>
      <c r="D72" s="125">
        <v>6.3704945515507122E-2</v>
      </c>
      <c r="E72" s="125">
        <v>0.16093880972338642</v>
      </c>
      <c r="F72" s="125">
        <v>0.45976529756915341</v>
      </c>
      <c r="G72" s="125">
        <v>0.29505448449287508</v>
      </c>
      <c r="H72" s="125">
        <v>7.9631181894383903E-3</v>
      </c>
      <c r="I72" s="131"/>
      <c r="J72" s="131"/>
      <c r="K72" s="41"/>
    </row>
    <row r="73" spans="2:11" ht="30" customHeight="1" x14ac:dyDescent="0.25">
      <c r="B73" s="62" t="s">
        <v>416</v>
      </c>
      <c r="C73" s="125">
        <v>1.2262020006453695E-2</v>
      </c>
      <c r="D73" s="125">
        <v>6.1632784769280413E-2</v>
      </c>
      <c r="E73" s="125">
        <v>0.15037108744756372</v>
      </c>
      <c r="F73" s="125">
        <v>0.46821555340432397</v>
      </c>
      <c r="G73" s="125">
        <v>0.30041949015811553</v>
      </c>
      <c r="H73" s="125">
        <v>7.0990642142626645E-3</v>
      </c>
      <c r="I73" s="131"/>
      <c r="J73" s="131"/>
      <c r="K73" s="41"/>
    </row>
    <row r="74" spans="2:11" ht="30" customHeight="1" x14ac:dyDescent="0.25">
      <c r="B74" s="62" t="s">
        <v>417</v>
      </c>
      <c r="C74" s="125">
        <v>1.0903426791277258E-2</v>
      </c>
      <c r="D74" s="125">
        <v>5.9449636552440295E-2</v>
      </c>
      <c r="E74" s="125">
        <v>0.13136033229491173</v>
      </c>
      <c r="F74" s="125">
        <v>0.46599169262720663</v>
      </c>
      <c r="G74" s="125">
        <v>0.32632398753894082</v>
      </c>
      <c r="H74" s="125">
        <v>5.9709241952232602E-3</v>
      </c>
      <c r="I74" s="131"/>
      <c r="J74" s="131"/>
      <c r="K74" s="41"/>
    </row>
    <row r="75" spans="2:11" ht="30" customHeight="1" x14ac:dyDescent="0.25">
      <c r="B75" s="62" t="s">
        <v>418</v>
      </c>
      <c r="C75" s="125">
        <v>7.6080340839926961E-3</v>
      </c>
      <c r="D75" s="125">
        <v>5.3864881314668288E-2</v>
      </c>
      <c r="E75" s="125">
        <v>0.128119293974437</v>
      </c>
      <c r="F75" s="125">
        <v>0.46804625684723061</v>
      </c>
      <c r="G75" s="125">
        <v>0.33688374923919662</v>
      </c>
      <c r="H75" s="125">
        <v>5.4777845404747416E-3</v>
      </c>
      <c r="I75" s="131"/>
      <c r="J75" s="131"/>
      <c r="K75" s="41"/>
    </row>
    <row r="76" spans="2:11" ht="30" customHeight="1" x14ac:dyDescent="0.25">
      <c r="B76" s="62" t="s">
        <v>419</v>
      </c>
      <c r="C76" s="125">
        <v>8.1097941359950087E-3</v>
      </c>
      <c r="D76" s="125">
        <v>4.6163443543356199E-2</v>
      </c>
      <c r="E76" s="125">
        <v>0.12538989394884592</v>
      </c>
      <c r="F76" s="125">
        <v>0.4797255146600124</v>
      </c>
      <c r="G76" s="125">
        <v>0.33374922021210229</v>
      </c>
      <c r="H76" s="125">
        <v>6.8621334996880846E-3</v>
      </c>
      <c r="I76" s="131"/>
      <c r="J76" s="131"/>
      <c r="K76" s="41"/>
    </row>
    <row r="77" spans="2:11" ht="30" customHeight="1" x14ac:dyDescent="0.25">
      <c r="B77" s="62" t="s">
        <v>420</v>
      </c>
      <c r="C77" s="125">
        <v>4.3739748496446143E-3</v>
      </c>
      <c r="D77" s="125">
        <v>3.06178239475123E-2</v>
      </c>
      <c r="E77" s="125">
        <v>0.12684527063969381</v>
      </c>
      <c r="F77" s="125">
        <v>0.46090759978130125</v>
      </c>
      <c r="G77" s="125">
        <v>0.36960087479496989</v>
      </c>
      <c r="H77" s="125">
        <v>7.654455986878075E-3</v>
      </c>
      <c r="I77" s="131"/>
      <c r="J77" s="131"/>
      <c r="K77" s="41"/>
    </row>
    <row r="78" spans="2:11" ht="30" customHeight="1" x14ac:dyDescent="0.25">
      <c r="B78" s="62" t="s">
        <v>421</v>
      </c>
      <c r="C78" s="125">
        <v>3.7629350893697085E-3</v>
      </c>
      <c r="D78" s="125">
        <v>3.1984948259642522E-2</v>
      </c>
      <c r="E78" s="125">
        <v>0.10818438381937912</v>
      </c>
      <c r="F78" s="125">
        <v>0.49670743179680149</v>
      </c>
      <c r="G78" s="125">
        <v>0.33960489181561621</v>
      </c>
      <c r="H78" s="125">
        <v>1.9755409219190969E-2</v>
      </c>
      <c r="I78" s="131"/>
      <c r="J78" s="131"/>
      <c r="K78" s="41"/>
    </row>
    <row r="79" spans="2:11" ht="30" customHeight="1" x14ac:dyDescent="0.25">
      <c r="B79" s="62" t="s">
        <v>422</v>
      </c>
      <c r="C79" s="125">
        <v>1.6906170752324597E-3</v>
      </c>
      <c r="D79" s="125">
        <v>3.7193575655114115E-2</v>
      </c>
      <c r="E79" s="125">
        <v>0.11496196111580727</v>
      </c>
      <c r="F79" s="125">
        <v>0.45562130177514798</v>
      </c>
      <c r="G79" s="125">
        <v>0.36348267117497884</v>
      </c>
      <c r="H79" s="125">
        <v>2.7049873203719356E-2</v>
      </c>
      <c r="I79" s="131"/>
      <c r="J79" s="131"/>
      <c r="K79" s="41"/>
    </row>
    <row r="80" spans="2:11" ht="4.5" customHeight="1" x14ac:dyDescent="0.25">
      <c r="B80" s="76"/>
      <c r="C80" s="78"/>
      <c r="D80" s="78"/>
      <c r="E80" s="78"/>
      <c r="F80" s="78"/>
      <c r="G80" s="78"/>
      <c r="H80" s="78"/>
      <c r="I80" s="78"/>
      <c r="J80" s="78"/>
      <c r="K80" s="41"/>
    </row>
    <row r="81" spans="2:4" ht="14.25" x14ac:dyDescent="0.25">
      <c r="B81" s="161" t="s">
        <v>508</v>
      </c>
      <c r="C81" s="161"/>
      <c r="D81" s="161"/>
    </row>
  </sheetData>
  <mergeCells count="19">
    <mergeCell ref="B6:E6"/>
    <mergeCell ref="B7:E7"/>
    <mergeCell ref="B8:B9"/>
    <mergeCell ref="C8:D8"/>
    <mergeCell ref="B10:D10"/>
    <mergeCell ref="B67:J67"/>
    <mergeCell ref="B81:D81"/>
    <mergeCell ref="B24:D24"/>
    <mergeCell ref="B27:B28"/>
    <mergeCell ref="B43:D43"/>
    <mergeCell ref="B46:B47"/>
    <mergeCell ref="B48:K48"/>
    <mergeCell ref="B50:K50"/>
    <mergeCell ref="B31:I31"/>
    <mergeCell ref="B62:D62"/>
    <mergeCell ref="C46:I46"/>
    <mergeCell ref="C65:H65"/>
    <mergeCell ref="B65:B66"/>
    <mergeCell ref="C27:H27"/>
  </mergeCells>
  <hyperlinks>
    <hyperlink ref="F8" location="ÍNDICE!A1" display="ÍNDICE" xr:uid="{00000000-0004-0000-4700-000000000000}"/>
  </hyperlinks>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B2:L77"/>
  <sheetViews>
    <sheetView showGridLines="0" topLeftCell="A33" zoomScaleNormal="100" workbookViewId="0">
      <selection activeCell="J53" sqref="J53"/>
    </sheetView>
  </sheetViews>
  <sheetFormatPr baseColWidth="10" defaultColWidth="8" defaultRowHeight="14.25" x14ac:dyDescent="0.3"/>
  <cols>
    <col min="1" max="1" width="1.75" style="7" customWidth="1"/>
    <col min="2" max="2" width="34.125" style="15" customWidth="1"/>
    <col min="3" max="8" width="13.75" style="15" customWidth="1"/>
    <col min="9" max="9" width="10.875" style="15" customWidth="1"/>
    <col min="10" max="10" width="11.375" style="15" customWidth="1"/>
    <col min="11" max="11" width="12.875" style="15" customWidth="1"/>
    <col min="12" max="12" width="12.75" style="15" customWidth="1"/>
    <col min="13" max="13" width="10.75" style="7" customWidth="1"/>
    <col min="14" max="16384" width="8" style="7"/>
  </cols>
  <sheetData>
    <row r="2" spans="2:12" x14ac:dyDescent="0.3">
      <c r="L2" s="137" t="s">
        <v>147</v>
      </c>
    </row>
    <row r="5" spans="2:12" x14ac:dyDescent="0.3">
      <c r="B5" s="114"/>
      <c r="C5" s="114"/>
      <c r="D5" s="114"/>
      <c r="E5" s="114"/>
      <c r="F5" s="114"/>
      <c r="G5" s="114"/>
      <c r="H5" s="114"/>
    </row>
    <row r="6" spans="2:12" ht="13.5" x14ac:dyDescent="0.25">
      <c r="B6" s="201"/>
      <c r="C6" s="201"/>
      <c r="D6" s="201"/>
      <c r="E6" s="201"/>
      <c r="F6" s="201"/>
      <c r="G6" s="201"/>
      <c r="H6" s="201"/>
      <c r="I6" s="201"/>
      <c r="J6" s="201"/>
      <c r="K6" s="201"/>
      <c r="L6" s="201"/>
    </row>
    <row r="7" spans="2:12" ht="13.5" x14ac:dyDescent="0.25">
      <c r="B7" s="133"/>
      <c r="C7" s="133"/>
      <c r="D7" s="133"/>
      <c r="E7" s="133"/>
      <c r="F7" s="133"/>
      <c r="G7" s="133"/>
      <c r="H7" s="133"/>
      <c r="I7" s="133"/>
      <c r="J7" s="133"/>
      <c r="K7" s="133"/>
      <c r="L7" s="133"/>
    </row>
    <row r="8" spans="2:12" ht="17.25" customHeight="1" x14ac:dyDescent="0.25">
      <c r="B8" s="201"/>
      <c r="C8" s="201"/>
      <c r="D8" s="201"/>
      <c r="E8" s="201"/>
      <c r="F8" s="201"/>
      <c r="G8" s="201"/>
      <c r="H8" s="201"/>
      <c r="I8" s="201"/>
      <c r="J8" s="201"/>
      <c r="K8" s="201"/>
      <c r="L8" s="201"/>
    </row>
    <row r="9" spans="2:12" ht="17.25" customHeight="1" x14ac:dyDescent="0.25">
      <c r="B9" s="133"/>
      <c r="C9" s="133"/>
      <c r="D9" s="133"/>
      <c r="E9" s="133"/>
      <c r="F9" s="133"/>
      <c r="G9" s="133"/>
      <c r="H9" s="133"/>
      <c r="I9" s="133"/>
      <c r="J9" s="133"/>
      <c r="K9" s="133"/>
      <c r="L9" s="133"/>
    </row>
    <row r="10" spans="2:12" ht="17.25" customHeight="1" x14ac:dyDescent="0.25">
      <c r="B10" s="134" t="s">
        <v>518</v>
      </c>
      <c r="C10" s="133"/>
      <c r="D10" s="133"/>
      <c r="E10" s="133"/>
      <c r="F10" s="133"/>
      <c r="G10" s="133"/>
      <c r="H10" s="133"/>
      <c r="I10" s="133"/>
      <c r="J10" s="133"/>
      <c r="K10" s="133"/>
      <c r="L10" s="133"/>
    </row>
    <row r="11" spans="2:12" ht="17.25" customHeight="1" x14ac:dyDescent="0.25">
      <c r="B11" s="134" t="s">
        <v>519</v>
      </c>
      <c r="C11" s="133"/>
      <c r="D11" s="133"/>
      <c r="E11" s="133"/>
      <c r="F11" s="133"/>
      <c r="G11" s="133"/>
      <c r="H11" s="133"/>
      <c r="I11" s="133"/>
      <c r="J11" s="133"/>
      <c r="K11" s="133"/>
      <c r="L11" s="133"/>
    </row>
    <row r="12" spans="2:12" ht="17.25" customHeight="1" x14ac:dyDescent="0.3">
      <c r="B12" s="135" t="s">
        <v>517</v>
      </c>
      <c r="C12" s="133"/>
      <c r="D12" s="133"/>
      <c r="E12" s="133"/>
      <c r="F12" s="133"/>
      <c r="G12" s="133"/>
      <c r="H12" s="133"/>
      <c r="I12" s="133"/>
      <c r="J12" s="133"/>
      <c r="K12" s="133"/>
      <c r="L12" s="133"/>
    </row>
    <row r="13" spans="2:12" x14ac:dyDescent="0.3">
      <c r="B13" s="221" t="s">
        <v>435</v>
      </c>
      <c r="C13" s="221"/>
      <c r="D13" s="138"/>
      <c r="E13" s="139"/>
    </row>
    <row r="14" spans="2:12" ht="18.75" customHeight="1" x14ac:dyDescent="0.3">
      <c r="B14" s="222" t="s">
        <v>511</v>
      </c>
      <c r="C14" s="81" t="s">
        <v>436</v>
      </c>
      <c r="D14" s="81" t="s">
        <v>437</v>
      </c>
      <c r="G14" s="136" t="s">
        <v>147</v>
      </c>
    </row>
    <row r="15" spans="2:12" ht="18.75" customHeight="1" x14ac:dyDescent="0.3">
      <c r="B15" s="223"/>
      <c r="C15" s="126">
        <v>0.34539364595078598</v>
      </c>
      <c r="D15" s="126">
        <v>0.65460635404921408</v>
      </c>
    </row>
    <row r="16" spans="2:12" ht="9.75" customHeight="1" x14ac:dyDescent="0.3">
      <c r="B16" s="96"/>
      <c r="C16" s="97"/>
      <c r="D16" s="97"/>
    </row>
    <row r="17" spans="2:4" x14ac:dyDescent="0.3">
      <c r="B17" s="224" t="s">
        <v>508</v>
      </c>
      <c r="C17" s="224"/>
      <c r="D17" s="224"/>
    </row>
    <row r="18" spans="2:4" x14ac:dyDescent="0.3">
      <c r="B18" s="42"/>
      <c r="C18" s="43"/>
      <c r="D18" s="43"/>
    </row>
    <row r="19" spans="2:4" x14ac:dyDescent="0.3">
      <c r="B19" s="42"/>
      <c r="C19" s="43"/>
      <c r="D19" s="43"/>
    </row>
    <row r="20" spans="2:4" x14ac:dyDescent="0.3">
      <c r="B20" s="42"/>
      <c r="C20" s="43"/>
      <c r="D20" s="43"/>
    </row>
    <row r="21" spans="2:4" x14ac:dyDescent="0.3">
      <c r="B21" s="42"/>
      <c r="C21" s="43"/>
      <c r="D21" s="43"/>
    </row>
    <row r="22" spans="2:4" x14ac:dyDescent="0.3">
      <c r="B22" s="42"/>
      <c r="C22" s="43"/>
      <c r="D22" s="43"/>
    </row>
    <row r="23" spans="2:4" x14ac:dyDescent="0.3">
      <c r="B23" s="42"/>
      <c r="C23" s="43"/>
      <c r="D23" s="43"/>
    </row>
    <row r="24" spans="2:4" x14ac:dyDescent="0.3">
      <c r="B24" s="42"/>
      <c r="C24" s="43"/>
      <c r="D24" s="43"/>
    </row>
    <row r="26" spans="2:4" ht="24.75" customHeight="1" x14ac:dyDescent="0.3">
      <c r="B26" s="65" t="s">
        <v>438</v>
      </c>
      <c r="C26" s="49" t="s">
        <v>436</v>
      </c>
      <c r="D26" s="49" t="s">
        <v>437</v>
      </c>
    </row>
    <row r="27" spans="2:4" ht="35.25" customHeight="1" x14ac:dyDescent="0.3">
      <c r="B27" s="66" t="s">
        <v>513</v>
      </c>
      <c r="C27" s="125">
        <v>0.53086893903024479</v>
      </c>
      <c r="D27" s="125">
        <v>0.46913106096975521</v>
      </c>
    </row>
    <row r="28" spans="2:4" ht="35.25" customHeight="1" x14ac:dyDescent="0.3">
      <c r="B28" s="66" t="s">
        <v>440</v>
      </c>
      <c r="C28" s="125">
        <v>0.10196831493038888</v>
      </c>
      <c r="D28" s="125">
        <v>0.89803168506961117</v>
      </c>
    </row>
    <row r="29" spans="2:4" ht="35.25" customHeight="1" x14ac:dyDescent="0.3">
      <c r="B29" s="66" t="s">
        <v>514</v>
      </c>
      <c r="C29" s="125">
        <v>2.8708593374939986E-2</v>
      </c>
      <c r="D29" s="125">
        <v>0.97129140662506008</v>
      </c>
    </row>
    <row r="30" spans="2:4" ht="35.25" customHeight="1" x14ac:dyDescent="0.3">
      <c r="B30" s="66" t="s">
        <v>528</v>
      </c>
      <c r="C30" s="125">
        <v>0.7900144023043687</v>
      </c>
      <c r="D30" s="125">
        <v>0.2099855976956313</v>
      </c>
    </row>
    <row r="31" spans="2:4" ht="35.25" customHeight="1" x14ac:dyDescent="0.3">
      <c r="B31" s="66" t="s">
        <v>442</v>
      </c>
      <c r="C31" s="125">
        <v>0.76437830052808453</v>
      </c>
      <c r="D31" s="125">
        <v>0.2356216994719155</v>
      </c>
    </row>
    <row r="32" spans="2:4" ht="35.25" customHeight="1" x14ac:dyDescent="0.3">
      <c r="B32" s="66" t="s">
        <v>439</v>
      </c>
      <c r="C32" s="125">
        <v>0.4703792606817091</v>
      </c>
      <c r="D32" s="125">
        <v>0.5296207393182909</v>
      </c>
    </row>
    <row r="33" spans="2:4" ht="35.25" customHeight="1" x14ac:dyDescent="0.3">
      <c r="B33" s="66" t="s">
        <v>441</v>
      </c>
      <c r="C33" s="125">
        <v>0.19932789246279406</v>
      </c>
      <c r="D33" s="125">
        <v>0.80067210753720597</v>
      </c>
    </row>
    <row r="34" spans="2:4" ht="35.25" customHeight="1" x14ac:dyDescent="0.3">
      <c r="B34" s="66" t="s">
        <v>515</v>
      </c>
      <c r="C34" s="125">
        <v>8.4877580412866055E-2</v>
      </c>
      <c r="D34" s="125">
        <v>0.91512241958713392</v>
      </c>
    </row>
    <row r="35" spans="2:4" ht="35.25" customHeight="1" x14ac:dyDescent="0.3">
      <c r="B35" s="66" t="s">
        <v>516</v>
      </c>
      <c r="C35" s="125">
        <v>0.52289966394623144</v>
      </c>
      <c r="D35" s="125">
        <v>0.47710033605376867</v>
      </c>
    </row>
    <row r="36" spans="2:4" ht="3.75" customHeight="1" x14ac:dyDescent="0.3">
      <c r="B36" s="79"/>
      <c r="C36" s="43"/>
      <c r="D36" s="43"/>
    </row>
    <row r="37" spans="2:4" x14ac:dyDescent="0.3">
      <c r="B37" s="171" t="s">
        <v>508</v>
      </c>
      <c r="C37" s="171"/>
      <c r="D37" s="171"/>
    </row>
    <row r="38" spans="2:4" x14ac:dyDescent="0.3">
      <c r="B38" s="94"/>
      <c r="C38" s="94"/>
      <c r="D38" s="94"/>
    </row>
    <row r="39" spans="2:4" x14ac:dyDescent="0.3">
      <c r="B39" s="94"/>
      <c r="C39" s="94"/>
      <c r="D39" s="94"/>
    </row>
    <row r="40" spans="2:4" x14ac:dyDescent="0.3">
      <c r="B40" s="94"/>
      <c r="C40" s="94"/>
      <c r="D40" s="94"/>
    </row>
    <row r="41" spans="2:4" x14ac:dyDescent="0.3">
      <c r="B41" s="94"/>
      <c r="C41" s="94"/>
      <c r="D41" s="94"/>
    </row>
    <row r="42" spans="2:4" x14ac:dyDescent="0.3">
      <c r="B42" s="94"/>
      <c r="C42" s="94"/>
      <c r="D42" s="94"/>
    </row>
    <row r="43" spans="2:4" x14ac:dyDescent="0.3">
      <c r="B43" s="94"/>
      <c r="C43" s="94"/>
      <c r="D43" s="94"/>
    </row>
    <row r="44" spans="2:4" x14ac:dyDescent="0.3">
      <c r="B44" s="94"/>
      <c r="C44" s="94"/>
      <c r="D44" s="94"/>
    </row>
    <row r="45" spans="2:4" x14ac:dyDescent="0.3">
      <c r="B45" s="94"/>
      <c r="C45" s="94"/>
      <c r="D45" s="94"/>
    </row>
    <row r="46" spans="2:4" ht="24" customHeight="1" x14ac:dyDescent="0.3">
      <c r="B46" s="65" t="s">
        <v>438</v>
      </c>
      <c r="C46" s="49" t="s">
        <v>436</v>
      </c>
      <c r="D46" s="49" t="s">
        <v>437</v>
      </c>
    </row>
    <row r="47" spans="2:4" ht="27" customHeight="1" x14ac:dyDescent="0.3">
      <c r="B47" s="66" t="s">
        <v>529</v>
      </c>
      <c r="C47" s="125">
        <v>3.4565530484877579E-3</v>
      </c>
      <c r="D47" s="125">
        <v>0.9965434469515122</v>
      </c>
    </row>
    <row r="48" spans="2:4" ht="27" customHeight="1" x14ac:dyDescent="0.3">
      <c r="B48" s="66" t="s">
        <v>443</v>
      </c>
      <c r="C48" s="125">
        <v>6.7210753720595292E-4</v>
      </c>
      <c r="D48" s="125">
        <v>0.99932789246279408</v>
      </c>
    </row>
    <row r="49" spans="2:4" ht="27" customHeight="1" x14ac:dyDescent="0.3">
      <c r="B49" s="66" t="s">
        <v>444</v>
      </c>
      <c r="C49" s="125">
        <v>2.400384061449832E-3</v>
      </c>
      <c r="D49" s="125">
        <v>0.99759961593855029</v>
      </c>
    </row>
    <row r="50" spans="2:4" ht="27" customHeight="1" x14ac:dyDescent="0.3">
      <c r="B50" s="66" t="s">
        <v>530</v>
      </c>
      <c r="C50" s="125">
        <v>2.7844455112818051E-3</v>
      </c>
      <c r="D50" s="125">
        <v>0.99721555448871824</v>
      </c>
    </row>
    <row r="51" spans="2:4" ht="27" customHeight="1" x14ac:dyDescent="0.3">
      <c r="B51" s="66" t="s">
        <v>445</v>
      </c>
      <c r="C51" s="125">
        <v>2.0163226116178589E-3</v>
      </c>
      <c r="D51" s="125">
        <v>0.99798367738838212</v>
      </c>
    </row>
    <row r="52" spans="2:4" ht="27" customHeight="1" x14ac:dyDescent="0.3">
      <c r="B52" s="66" t="s">
        <v>446</v>
      </c>
      <c r="C52" s="125">
        <v>4.8007681228996637E-4</v>
      </c>
      <c r="D52" s="125">
        <v>0.9995199231877101</v>
      </c>
    </row>
    <row r="53" spans="2:4" ht="27" customHeight="1" x14ac:dyDescent="0.3">
      <c r="B53" s="66" t="s">
        <v>447</v>
      </c>
      <c r="C53" s="125">
        <v>9.6015362457993274E-4</v>
      </c>
      <c r="D53" s="125">
        <v>0.99903984637542009</v>
      </c>
    </row>
    <row r="54" spans="2:4" ht="5.25" customHeight="1" x14ac:dyDescent="0.3">
      <c r="B54" s="21"/>
      <c r="C54" s="140"/>
      <c r="D54" s="140"/>
    </row>
    <row r="55" spans="2:4" x14ac:dyDescent="0.3">
      <c r="B55" s="171" t="s">
        <v>508</v>
      </c>
      <c r="C55" s="171"/>
      <c r="D55" s="171"/>
    </row>
    <row r="56" spans="2:4" x14ac:dyDescent="0.3">
      <c r="B56" s="21"/>
      <c r="C56" s="21"/>
      <c r="D56" s="21"/>
    </row>
    <row r="57" spans="2:4" x14ac:dyDescent="0.3">
      <c r="B57" s="94"/>
      <c r="C57" s="94"/>
      <c r="D57" s="94"/>
    </row>
    <row r="58" spans="2:4" x14ac:dyDescent="0.3">
      <c r="B58" s="94"/>
      <c r="C58" s="94"/>
      <c r="D58" s="94"/>
    </row>
    <row r="59" spans="2:4" x14ac:dyDescent="0.3">
      <c r="B59" s="94"/>
      <c r="C59" s="94"/>
      <c r="D59" s="94"/>
    </row>
    <row r="60" spans="2:4" x14ac:dyDescent="0.3">
      <c r="B60" s="94"/>
      <c r="C60" s="94"/>
      <c r="D60" s="94"/>
    </row>
    <row r="61" spans="2:4" x14ac:dyDescent="0.3">
      <c r="B61" s="94"/>
      <c r="C61" s="94"/>
      <c r="D61" s="94"/>
    </row>
    <row r="62" spans="2:4" x14ac:dyDescent="0.3">
      <c r="B62" s="94"/>
      <c r="C62" s="94"/>
      <c r="D62" s="94"/>
    </row>
    <row r="63" spans="2:4" x14ac:dyDescent="0.3">
      <c r="B63" s="94"/>
      <c r="C63" s="94"/>
      <c r="D63" s="94"/>
    </row>
    <row r="64" spans="2:4" x14ac:dyDescent="0.3">
      <c r="B64" s="94"/>
      <c r="C64" s="94"/>
      <c r="D64" s="94"/>
    </row>
    <row r="65" spans="2:4" x14ac:dyDescent="0.3">
      <c r="B65" s="94"/>
      <c r="C65" s="94"/>
      <c r="D65" s="94"/>
    </row>
    <row r="66" spans="2:4" x14ac:dyDescent="0.3">
      <c r="B66" s="94"/>
      <c r="C66" s="94"/>
      <c r="D66" s="94"/>
    </row>
    <row r="67" spans="2:4" x14ac:dyDescent="0.3">
      <c r="B67" s="94"/>
      <c r="C67" s="94"/>
      <c r="D67" s="94"/>
    </row>
    <row r="68" spans="2:4" x14ac:dyDescent="0.3">
      <c r="B68" s="94"/>
      <c r="C68" s="94"/>
      <c r="D68" s="94"/>
    </row>
    <row r="69" spans="2:4" x14ac:dyDescent="0.3">
      <c r="B69" s="94"/>
      <c r="C69" s="94"/>
      <c r="D69" s="94"/>
    </row>
    <row r="70" spans="2:4" x14ac:dyDescent="0.3">
      <c r="B70" s="94"/>
      <c r="C70" s="94"/>
      <c r="D70" s="94"/>
    </row>
    <row r="71" spans="2:4" x14ac:dyDescent="0.3">
      <c r="B71" s="94"/>
      <c r="C71" s="94"/>
      <c r="D71" s="94"/>
    </row>
    <row r="72" spans="2:4" x14ac:dyDescent="0.3">
      <c r="B72" s="94"/>
      <c r="C72" s="94"/>
      <c r="D72" s="94"/>
    </row>
    <row r="73" spans="2:4" x14ac:dyDescent="0.3">
      <c r="B73" s="94"/>
      <c r="C73" s="94"/>
      <c r="D73" s="94"/>
    </row>
    <row r="74" spans="2:4" x14ac:dyDescent="0.3">
      <c r="B74" s="94"/>
      <c r="C74" s="94"/>
      <c r="D74" s="94"/>
    </row>
    <row r="75" spans="2:4" x14ac:dyDescent="0.3">
      <c r="B75" s="94"/>
      <c r="C75" s="94"/>
      <c r="D75" s="94"/>
    </row>
    <row r="76" spans="2:4" x14ac:dyDescent="0.3">
      <c r="B76" s="94"/>
      <c r="C76" s="94"/>
      <c r="D76" s="94"/>
    </row>
    <row r="77" spans="2:4" x14ac:dyDescent="0.3">
      <c r="B77" s="94"/>
      <c r="C77" s="94"/>
      <c r="D77" s="94"/>
    </row>
  </sheetData>
  <mergeCells count="7">
    <mergeCell ref="B55:D55"/>
    <mergeCell ref="B6:L6"/>
    <mergeCell ref="B8:L8"/>
    <mergeCell ref="B13:C13"/>
    <mergeCell ref="B14:B15"/>
    <mergeCell ref="B17:D17"/>
    <mergeCell ref="B37:D37"/>
  </mergeCells>
  <hyperlinks>
    <hyperlink ref="L2" location="ÍNDICE!A1" display="ÍNDICE" xr:uid="{00000000-0004-0000-4800-000000000000}"/>
    <hyperlink ref="G14" location="ÍNDICE!A1" display="ÍNDICE" xr:uid="{00000000-0004-0000-4800-000001000000}"/>
  </hyperlinks>
  <pageMargins left="0.7" right="0.7" top="0.75" bottom="0.75" header="0.3" footer="0.3"/>
  <pageSetup paperSize="9" orientation="portrait"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0:P85"/>
  <sheetViews>
    <sheetView showGridLines="0" zoomScale="90" zoomScaleNormal="90" workbookViewId="0">
      <selection activeCell="P10" sqref="P10"/>
    </sheetView>
  </sheetViews>
  <sheetFormatPr baseColWidth="10" defaultRowHeight="15.75" x14ac:dyDescent="0.25"/>
  <cols>
    <col min="15" max="15" width="5.5" customWidth="1"/>
  </cols>
  <sheetData>
    <row r="10" spans="1:16" ht="30" customHeight="1" x14ac:dyDescent="0.25">
      <c r="A10" s="225" t="s">
        <v>472</v>
      </c>
      <c r="B10" s="225"/>
      <c r="C10" s="225"/>
      <c r="D10" s="225"/>
      <c r="E10" s="225"/>
      <c r="F10" s="225"/>
      <c r="G10" s="225"/>
      <c r="H10" s="225"/>
      <c r="I10" s="225"/>
      <c r="J10" s="225"/>
      <c r="K10" s="225"/>
      <c r="L10" s="225"/>
      <c r="M10" s="225"/>
      <c r="N10" s="225"/>
      <c r="P10" s="93" t="s">
        <v>147</v>
      </c>
    </row>
    <row r="11" spans="1:16" ht="14.25" customHeight="1" x14ac:dyDescent="0.25">
      <c r="P11" s="93"/>
    </row>
    <row r="12" spans="1:16" ht="30" customHeight="1" x14ac:dyDescent="0.25">
      <c r="A12" s="225" t="s">
        <v>486</v>
      </c>
      <c r="B12" s="225"/>
      <c r="C12" s="225"/>
      <c r="D12" s="225"/>
      <c r="E12" s="225"/>
      <c r="F12" s="225"/>
      <c r="G12" s="225"/>
      <c r="H12" s="225"/>
      <c r="I12" s="225"/>
      <c r="J12" s="225"/>
      <c r="K12" s="225"/>
      <c r="L12" s="225"/>
      <c r="M12" s="225"/>
      <c r="N12" s="225"/>
      <c r="P12" s="93"/>
    </row>
    <row r="13" spans="1:16" ht="15" customHeight="1" x14ac:dyDescent="0.25">
      <c r="P13" s="93"/>
    </row>
    <row r="14" spans="1:16" ht="30" customHeight="1" x14ac:dyDescent="0.25">
      <c r="A14" s="225" t="s">
        <v>461</v>
      </c>
      <c r="B14" s="225"/>
      <c r="C14" s="225"/>
      <c r="D14" s="225"/>
      <c r="E14" s="225"/>
      <c r="F14" s="225"/>
      <c r="G14" s="225"/>
      <c r="H14" s="225"/>
      <c r="I14" s="225"/>
      <c r="J14" s="225"/>
      <c r="K14" s="225"/>
      <c r="L14" s="225"/>
      <c r="M14" s="225"/>
      <c r="N14" s="225"/>
    </row>
    <row r="15" spans="1:16" ht="10.5" customHeight="1" x14ac:dyDescent="0.25"/>
    <row r="16" spans="1:16" ht="30" customHeight="1" x14ac:dyDescent="0.25">
      <c r="A16" s="225" t="s">
        <v>460</v>
      </c>
      <c r="B16" s="225"/>
      <c r="C16" s="225"/>
      <c r="D16" s="225"/>
      <c r="E16" s="225"/>
      <c r="F16" s="225"/>
      <c r="G16" s="225"/>
      <c r="H16" s="225"/>
      <c r="I16" s="225"/>
      <c r="J16" s="225"/>
      <c r="K16" s="225"/>
      <c r="L16" s="225"/>
      <c r="M16" s="225"/>
      <c r="N16" s="225"/>
    </row>
    <row r="17" spans="1:14" ht="15.75" customHeight="1" x14ac:dyDescent="0.25">
      <c r="A17" s="44"/>
      <c r="B17" s="44"/>
      <c r="C17" s="44"/>
      <c r="D17" s="44"/>
      <c r="E17" s="44"/>
      <c r="F17" s="44"/>
      <c r="G17" s="44"/>
      <c r="H17" s="44"/>
      <c r="I17" s="44"/>
      <c r="J17" s="44"/>
      <c r="K17" s="44"/>
      <c r="L17" s="44"/>
      <c r="M17" s="44"/>
      <c r="N17" s="44"/>
    </row>
    <row r="18" spans="1:14" ht="30" customHeight="1" x14ac:dyDescent="0.25">
      <c r="A18" s="225" t="s">
        <v>485</v>
      </c>
      <c r="B18" s="225"/>
      <c r="C18" s="225"/>
      <c r="D18" s="225"/>
      <c r="E18" s="225"/>
      <c r="F18" s="225"/>
      <c r="G18" s="225"/>
      <c r="H18" s="225"/>
      <c r="I18" s="225"/>
      <c r="J18" s="225"/>
      <c r="K18" s="225"/>
      <c r="L18" s="225"/>
      <c r="M18" s="225"/>
      <c r="N18" s="225"/>
    </row>
    <row r="19" spans="1:14" ht="13.5" customHeight="1" x14ac:dyDescent="0.25"/>
    <row r="20" spans="1:14" ht="30" customHeight="1" x14ac:dyDescent="0.25">
      <c r="A20" s="225" t="s">
        <v>450</v>
      </c>
      <c r="B20" s="225"/>
      <c r="C20" s="225"/>
      <c r="D20" s="225"/>
      <c r="E20" s="225"/>
      <c r="F20" s="225"/>
      <c r="G20" s="225"/>
      <c r="H20" s="225"/>
      <c r="I20" s="225"/>
      <c r="J20" s="225"/>
      <c r="K20" s="225"/>
      <c r="L20" s="225"/>
      <c r="M20" s="225"/>
      <c r="N20" s="225"/>
    </row>
    <row r="21" spans="1:14" ht="15" customHeight="1" x14ac:dyDescent="0.25"/>
    <row r="22" spans="1:14" ht="30" customHeight="1" x14ac:dyDescent="0.25">
      <c r="A22" s="225" t="s">
        <v>453</v>
      </c>
      <c r="B22" s="225"/>
      <c r="C22" s="225"/>
      <c r="D22" s="225"/>
      <c r="E22" s="225"/>
      <c r="F22" s="225"/>
      <c r="G22" s="225"/>
      <c r="H22" s="225"/>
      <c r="I22" s="225"/>
      <c r="J22" s="225"/>
      <c r="K22" s="225"/>
      <c r="L22" s="225"/>
      <c r="M22" s="225"/>
      <c r="N22" s="225"/>
    </row>
    <row r="23" spans="1:14" ht="15.75" customHeight="1" x14ac:dyDescent="0.25">
      <c r="A23" s="44"/>
      <c r="B23" s="44"/>
      <c r="C23" s="44"/>
      <c r="D23" s="44"/>
      <c r="E23" s="44"/>
      <c r="F23" s="44"/>
      <c r="G23" s="44"/>
      <c r="H23" s="44"/>
      <c r="I23" s="44"/>
      <c r="J23" s="44"/>
      <c r="K23" s="44"/>
      <c r="L23" s="44"/>
      <c r="M23" s="44"/>
      <c r="N23" s="44"/>
    </row>
    <row r="24" spans="1:14" ht="42" customHeight="1" x14ac:dyDescent="0.25">
      <c r="A24" s="225" t="s">
        <v>464</v>
      </c>
      <c r="B24" s="225"/>
      <c r="C24" s="225"/>
      <c r="D24" s="225"/>
      <c r="E24" s="225"/>
      <c r="F24" s="225"/>
      <c r="G24" s="225"/>
      <c r="H24" s="225"/>
      <c r="I24" s="225"/>
      <c r="J24" s="225"/>
      <c r="K24" s="225"/>
      <c r="L24" s="225"/>
      <c r="M24" s="225"/>
      <c r="N24" s="225"/>
    </row>
    <row r="25" spans="1:14" ht="12" customHeight="1" x14ac:dyDescent="0.25">
      <c r="A25" s="44"/>
      <c r="B25" s="44"/>
      <c r="C25" s="44"/>
      <c r="D25" s="44"/>
      <c r="E25" s="44"/>
      <c r="F25" s="44"/>
      <c r="G25" s="44"/>
      <c r="H25" s="44"/>
      <c r="I25" s="44"/>
      <c r="J25" s="44"/>
      <c r="K25" s="44"/>
      <c r="L25" s="44"/>
      <c r="M25" s="44"/>
      <c r="N25" s="44"/>
    </row>
    <row r="26" spans="1:14" ht="30" customHeight="1" x14ac:dyDescent="0.25">
      <c r="A26" s="225" t="s">
        <v>474</v>
      </c>
      <c r="B26" s="225"/>
      <c r="C26" s="225"/>
      <c r="D26" s="225"/>
      <c r="E26" s="225"/>
      <c r="F26" s="225"/>
      <c r="G26" s="225"/>
      <c r="H26" s="225"/>
      <c r="I26" s="225"/>
      <c r="J26" s="225"/>
      <c r="K26" s="225"/>
      <c r="L26" s="225"/>
      <c r="M26" s="225"/>
      <c r="N26" s="225"/>
    </row>
    <row r="27" spans="1:14" ht="14.25" customHeight="1" x14ac:dyDescent="0.25">
      <c r="A27" s="44"/>
      <c r="B27" s="44"/>
      <c r="C27" s="44"/>
      <c r="D27" s="44"/>
      <c r="E27" s="44"/>
      <c r="F27" s="44"/>
      <c r="G27" s="44"/>
      <c r="H27" s="44"/>
      <c r="I27" s="44"/>
      <c r="J27" s="44"/>
      <c r="K27" s="44"/>
      <c r="L27" s="44"/>
      <c r="M27" s="44"/>
      <c r="N27" s="44"/>
    </row>
    <row r="28" spans="1:14" ht="30" customHeight="1" x14ac:dyDescent="0.25">
      <c r="A28" s="225" t="s">
        <v>483</v>
      </c>
      <c r="B28" s="225"/>
      <c r="C28" s="225"/>
      <c r="D28" s="225"/>
      <c r="E28" s="225"/>
      <c r="F28" s="225"/>
      <c r="G28" s="225"/>
      <c r="H28" s="225"/>
      <c r="I28" s="225"/>
      <c r="J28" s="225"/>
      <c r="K28" s="225"/>
      <c r="L28" s="225"/>
      <c r="M28" s="225"/>
      <c r="N28" s="225"/>
    </row>
    <row r="29" spans="1:14" ht="14.25" customHeight="1" x14ac:dyDescent="0.25">
      <c r="A29" s="44"/>
      <c r="B29" s="44"/>
      <c r="C29" s="44"/>
      <c r="D29" s="44"/>
      <c r="E29" s="44"/>
      <c r="F29" s="44"/>
      <c r="G29" s="44"/>
      <c r="H29" s="44"/>
      <c r="I29" s="44"/>
      <c r="J29" s="44"/>
      <c r="K29" s="44"/>
      <c r="L29" s="44"/>
      <c r="M29" s="44"/>
      <c r="N29" s="44"/>
    </row>
    <row r="30" spans="1:14" ht="30" customHeight="1" x14ac:dyDescent="0.25">
      <c r="A30" s="225" t="s">
        <v>488</v>
      </c>
      <c r="B30" s="225"/>
      <c r="C30" s="225"/>
      <c r="D30" s="225"/>
      <c r="E30" s="225"/>
      <c r="F30" s="225"/>
      <c r="G30" s="225"/>
      <c r="H30" s="225"/>
      <c r="I30" s="225"/>
      <c r="J30" s="225"/>
      <c r="K30" s="225"/>
      <c r="L30" s="225"/>
      <c r="M30" s="225"/>
      <c r="N30" s="225"/>
    </row>
    <row r="31" spans="1:14" ht="12" customHeight="1" x14ac:dyDescent="0.25">
      <c r="A31" s="44"/>
      <c r="B31" s="44"/>
      <c r="C31" s="44"/>
      <c r="D31" s="44"/>
      <c r="E31" s="44"/>
      <c r="F31" s="44"/>
      <c r="G31" s="44"/>
      <c r="H31" s="44"/>
      <c r="I31" s="44"/>
      <c r="J31" s="44"/>
      <c r="K31" s="44"/>
      <c r="L31" s="44"/>
      <c r="M31" s="44"/>
      <c r="N31" s="44"/>
    </row>
    <row r="32" spans="1:14" ht="42.75" customHeight="1" x14ac:dyDescent="0.25">
      <c r="A32" s="225" t="s">
        <v>475</v>
      </c>
      <c r="B32" s="225"/>
      <c r="C32" s="225"/>
      <c r="D32" s="225"/>
      <c r="E32" s="225"/>
      <c r="F32" s="225"/>
      <c r="G32" s="225"/>
      <c r="H32" s="225"/>
      <c r="I32" s="225"/>
      <c r="J32" s="225"/>
      <c r="K32" s="225"/>
      <c r="L32" s="225"/>
      <c r="M32" s="225"/>
      <c r="N32" s="225"/>
    </row>
    <row r="33" spans="1:14" ht="15" customHeight="1" x14ac:dyDescent="0.25"/>
    <row r="34" spans="1:14" ht="30" customHeight="1" x14ac:dyDescent="0.25">
      <c r="A34" s="225" t="s">
        <v>451</v>
      </c>
      <c r="B34" s="225"/>
      <c r="C34" s="225"/>
      <c r="D34" s="225"/>
      <c r="E34" s="225"/>
      <c r="F34" s="225"/>
      <c r="G34" s="225"/>
      <c r="H34" s="225"/>
      <c r="I34" s="225"/>
      <c r="J34" s="225"/>
      <c r="K34" s="225"/>
      <c r="L34" s="225"/>
      <c r="M34" s="225"/>
      <c r="N34" s="225"/>
    </row>
    <row r="35" spans="1:14" ht="15.75" customHeight="1" x14ac:dyDescent="0.25"/>
    <row r="36" spans="1:14" ht="30" customHeight="1" x14ac:dyDescent="0.25">
      <c r="A36" s="225" t="s">
        <v>477</v>
      </c>
      <c r="B36" s="225"/>
      <c r="C36" s="225"/>
      <c r="D36" s="225"/>
      <c r="E36" s="225"/>
      <c r="F36" s="225"/>
      <c r="G36" s="225"/>
      <c r="H36" s="225"/>
      <c r="I36" s="225"/>
      <c r="J36" s="225"/>
      <c r="K36" s="225"/>
      <c r="L36" s="225"/>
      <c r="M36" s="225"/>
      <c r="N36" s="225"/>
    </row>
    <row r="37" spans="1:14" ht="30" customHeight="1" x14ac:dyDescent="0.25">
      <c r="A37" s="225" t="s">
        <v>459</v>
      </c>
      <c r="B37" s="225"/>
      <c r="C37" s="225"/>
      <c r="D37" s="225"/>
      <c r="E37" s="225"/>
      <c r="F37" s="225"/>
      <c r="G37" s="225"/>
      <c r="H37" s="225"/>
      <c r="I37" s="225"/>
      <c r="J37" s="225"/>
      <c r="K37" s="225"/>
      <c r="L37" s="225"/>
      <c r="M37" s="225"/>
      <c r="N37" s="225"/>
    </row>
    <row r="38" spans="1:14" ht="15.75" customHeight="1" x14ac:dyDescent="0.25">
      <c r="A38" s="44"/>
      <c r="B38" s="44"/>
      <c r="C38" s="44"/>
      <c r="D38" s="44"/>
      <c r="E38" s="44"/>
      <c r="F38" s="44"/>
      <c r="G38" s="44"/>
      <c r="H38" s="44"/>
      <c r="I38" s="44"/>
      <c r="J38" s="44"/>
      <c r="K38" s="44"/>
      <c r="L38" s="44"/>
      <c r="M38" s="44"/>
      <c r="N38" s="44"/>
    </row>
    <row r="39" spans="1:14" ht="30" customHeight="1" x14ac:dyDescent="0.25">
      <c r="A39" s="225" t="s">
        <v>462</v>
      </c>
      <c r="B39" s="225"/>
      <c r="C39" s="225"/>
      <c r="D39" s="225"/>
      <c r="E39" s="225"/>
      <c r="F39" s="225"/>
      <c r="G39" s="225"/>
      <c r="H39" s="225"/>
      <c r="I39" s="225"/>
      <c r="J39" s="225"/>
      <c r="K39" s="225"/>
      <c r="L39" s="225"/>
      <c r="M39" s="225"/>
      <c r="N39" s="225"/>
    </row>
    <row r="40" spans="1:14" ht="14.25" customHeight="1" x14ac:dyDescent="0.25">
      <c r="A40" s="44"/>
      <c r="B40" s="44"/>
      <c r="C40" s="44"/>
      <c r="D40" s="44"/>
      <c r="E40" s="44"/>
      <c r="F40" s="44"/>
      <c r="G40" s="44"/>
      <c r="H40" s="44"/>
      <c r="I40" s="44"/>
      <c r="J40" s="44"/>
      <c r="K40" s="44"/>
      <c r="L40" s="44"/>
      <c r="M40" s="44"/>
      <c r="N40" s="44"/>
    </row>
    <row r="41" spans="1:14" ht="30" customHeight="1" x14ac:dyDescent="0.25">
      <c r="A41" s="225" t="s">
        <v>456</v>
      </c>
      <c r="B41" s="225"/>
      <c r="C41" s="225"/>
      <c r="D41" s="225"/>
      <c r="E41" s="225"/>
      <c r="F41" s="225"/>
      <c r="G41" s="225"/>
      <c r="H41" s="225"/>
      <c r="I41" s="225"/>
      <c r="J41" s="225"/>
      <c r="K41" s="225"/>
      <c r="L41" s="225"/>
      <c r="M41" s="225"/>
      <c r="N41" s="225"/>
    </row>
    <row r="42" spans="1:14" ht="15.75" customHeight="1" x14ac:dyDescent="0.25"/>
    <row r="43" spans="1:14" ht="30" customHeight="1" x14ac:dyDescent="0.25">
      <c r="A43" s="225" t="s">
        <v>457</v>
      </c>
      <c r="B43" s="225"/>
      <c r="C43" s="225"/>
      <c r="D43" s="225"/>
      <c r="E43" s="225"/>
      <c r="F43" s="225"/>
      <c r="G43" s="225"/>
      <c r="H43" s="225"/>
      <c r="I43" s="225"/>
      <c r="J43" s="225"/>
      <c r="K43" s="225"/>
      <c r="L43" s="225"/>
      <c r="M43" s="225"/>
      <c r="N43" s="225"/>
    </row>
    <row r="44" spans="1:14" ht="15.75" customHeight="1" x14ac:dyDescent="0.25">
      <c r="A44" s="44"/>
      <c r="B44" s="44"/>
      <c r="C44" s="44"/>
      <c r="D44" s="44"/>
      <c r="E44" s="44"/>
      <c r="F44" s="44"/>
      <c r="G44" s="44"/>
      <c r="H44" s="44"/>
      <c r="I44" s="44"/>
      <c r="J44" s="44"/>
      <c r="K44" s="44"/>
      <c r="L44" s="44"/>
      <c r="M44" s="44"/>
      <c r="N44" s="44"/>
    </row>
    <row r="45" spans="1:14" ht="30" customHeight="1" x14ac:dyDescent="0.25">
      <c r="A45" s="225" t="s">
        <v>458</v>
      </c>
      <c r="B45" s="225"/>
      <c r="C45" s="225"/>
      <c r="D45" s="225"/>
      <c r="E45" s="225"/>
      <c r="F45" s="225"/>
      <c r="G45" s="225"/>
      <c r="H45" s="225"/>
      <c r="I45" s="225"/>
      <c r="J45" s="225"/>
      <c r="K45" s="225"/>
      <c r="L45" s="225"/>
      <c r="M45" s="225"/>
      <c r="N45" s="225"/>
    </row>
    <row r="46" spans="1:14" ht="13.5" customHeight="1" x14ac:dyDescent="0.25">
      <c r="A46" s="44"/>
      <c r="B46" s="44"/>
      <c r="C46" s="44"/>
      <c r="D46" s="44"/>
      <c r="E46" s="44"/>
      <c r="F46" s="44"/>
      <c r="G46" s="44"/>
      <c r="H46" s="44"/>
      <c r="I46" s="44"/>
      <c r="J46" s="44"/>
      <c r="K46" s="44"/>
      <c r="L46" s="44"/>
      <c r="M46" s="44"/>
      <c r="N46" s="44"/>
    </row>
    <row r="47" spans="1:14" ht="30" customHeight="1" x14ac:dyDescent="0.25">
      <c r="A47" s="225" t="s">
        <v>473</v>
      </c>
      <c r="B47" s="225"/>
      <c r="C47" s="225"/>
      <c r="D47" s="225"/>
      <c r="E47" s="225"/>
      <c r="F47" s="225"/>
      <c r="G47" s="225"/>
      <c r="H47" s="225"/>
      <c r="I47" s="225"/>
      <c r="J47" s="225"/>
      <c r="K47" s="225"/>
      <c r="L47" s="225"/>
      <c r="M47" s="225"/>
      <c r="N47" s="225"/>
    </row>
    <row r="48" spans="1:14" ht="15" customHeight="1" x14ac:dyDescent="0.25">
      <c r="A48" s="44"/>
      <c r="B48" s="44"/>
      <c r="C48" s="44"/>
      <c r="D48" s="44"/>
      <c r="E48" s="44"/>
      <c r="F48" s="44"/>
      <c r="G48" s="44"/>
      <c r="H48" s="44"/>
      <c r="I48" s="44"/>
      <c r="J48" s="44"/>
      <c r="K48" s="44"/>
      <c r="L48" s="44"/>
      <c r="M48" s="44"/>
      <c r="N48" s="44"/>
    </row>
    <row r="49" spans="1:14" ht="30" customHeight="1" x14ac:dyDescent="0.25">
      <c r="A49" s="225" t="s">
        <v>452</v>
      </c>
      <c r="B49" s="225"/>
      <c r="C49" s="225"/>
      <c r="D49" s="225"/>
      <c r="E49" s="225"/>
      <c r="F49" s="225"/>
      <c r="G49" s="225"/>
      <c r="H49" s="225"/>
      <c r="I49" s="225"/>
      <c r="J49" s="225"/>
      <c r="K49" s="225"/>
      <c r="L49" s="225"/>
      <c r="M49" s="225"/>
      <c r="N49" s="225"/>
    </row>
    <row r="50" spans="1:14" ht="13.5" customHeight="1" x14ac:dyDescent="0.25"/>
    <row r="51" spans="1:14" ht="30" customHeight="1" x14ac:dyDescent="0.25">
      <c r="A51" s="225" t="s">
        <v>466</v>
      </c>
      <c r="B51" s="225"/>
      <c r="C51" s="225"/>
      <c r="D51" s="225"/>
      <c r="E51" s="225"/>
      <c r="F51" s="225"/>
      <c r="G51" s="225"/>
      <c r="H51" s="225"/>
      <c r="I51" s="225"/>
      <c r="J51" s="225"/>
      <c r="K51" s="225"/>
      <c r="L51" s="225"/>
      <c r="M51" s="225"/>
      <c r="N51" s="225"/>
    </row>
    <row r="52" spans="1:14" ht="30" customHeight="1" x14ac:dyDescent="0.25">
      <c r="A52" s="45" t="s">
        <v>467</v>
      </c>
      <c r="B52" s="46"/>
      <c r="C52" s="46"/>
      <c r="D52" s="46"/>
      <c r="E52" s="46"/>
      <c r="F52" s="46"/>
      <c r="G52" s="46"/>
      <c r="H52" s="46"/>
      <c r="I52" s="46"/>
      <c r="J52" s="46"/>
      <c r="K52" s="46"/>
      <c r="L52" s="46"/>
      <c r="M52" s="46"/>
      <c r="N52" s="46"/>
    </row>
    <row r="53" spans="1:14" ht="30" customHeight="1" x14ac:dyDescent="0.25">
      <c r="A53" s="45" t="s">
        <v>468</v>
      </c>
      <c r="B53" s="46"/>
      <c r="C53" s="46"/>
      <c r="D53" s="46"/>
      <c r="E53" s="46"/>
      <c r="F53" s="46"/>
      <c r="G53" s="46"/>
      <c r="H53" s="46"/>
      <c r="I53" s="46"/>
      <c r="J53" s="46"/>
      <c r="K53" s="46"/>
      <c r="L53" s="46"/>
      <c r="M53" s="46"/>
      <c r="N53" s="46"/>
    </row>
    <row r="54" spans="1:14" ht="30" customHeight="1" x14ac:dyDescent="0.25">
      <c r="A54" s="45" t="s">
        <v>469</v>
      </c>
      <c r="B54" s="46"/>
      <c r="C54" s="46"/>
      <c r="D54" s="46"/>
      <c r="E54" s="46"/>
      <c r="F54" s="46"/>
      <c r="G54" s="46"/>
      <c r="H54" s="46"/>
      <c r="I54" s="46"/>
      <c r="J54" s="46"/>
      <c r="K54" s="46"/>
      <c r="L54" s="46"/>
      <c r="M54" s="46"/>
      <c r="N54" s="46"/>
    </row>
    <row r="55" spans="1:14" ht="30" customHeight="1" x14ac:dyDescent="0.25">
      <c r="A55" s="45" t="s">
        <v>470</v>
      </c>
      <c r="B55" s="46"/>
      <c r="C55" s="46"/>
      <c r="D55" s="46"/>
      <c r="E55" s="46"/>
      <c r="F55" s="46"/>
      <c r="G55" s="46"/>
      <c r="H55" s="46"/>
      <c r="I55" s="46"/>
      <c r="J55" s="46"/>
      <c r="K55" s="46"/>
      <c r="L55" s="46"/>
      <c r="M55" s="46"/>
      <c r="N55" s="46"/>
    </row>
    <row r="56" spans="1:14" ht="14.25" customHeight="1" x14ac:dyDescent="0.25"/>
    <row r="57" spans="1:14" ht="43.5" customHeight="1" x14ac:dyDescent="0.25">
      <c r="A57" s="225" t="s">
        <v>480</v>
      </c>
      <c r="B57" s="225"/>
      <c r="C57" s="225"/>
      <c r="D57" s="225"/>
      <c r="E57" s="225"/>
      <c r="F57" s="225"/>
      <c r="G57" s="225"/>
      <c r="H57" s="225"/>
      <c r="I57" s="225"/>
      <c r="J57" s="225"/>
      <c r="K57" s="225"/>
      <c r="L57" s="225"/>
      <c r="M57" s="225"/>
      <c r="N57" s="225"/>
    </row>
    <row r="58" spans="1:14" ht="14.25" customHeight="1" x14ac:dyDescent="0.25"/>
    <row r="59" spans="1:14" ht="30" customHeight="1" x14ac:dyDescent="0.25">
      <c r="A59" s="225" t="s">
        <v>478</v>
      </c>
      <c r="B59" s="225"/>
      <c r="C59" s="225"/>
      <c r="D59" s="225"/>
      <c r="E59" s="225"/>
      <c r="F59" s="225"/>
      <c r="G59" s="225"/>
      <c r="H59" s="225"/>
      <c r="I59" s="225"/>
      <c r="J59" s="225"/>
      <c r="K59" s="225"/>
      <c r="L59" s="225"/>
      <c r="M59" s="225"/>
      <c r="N59" s="225"/>
    </row>
    <row r="60" spans="1:14" ht="16.5" customHeight="1" x14ac:dyDescent="0.25"/>
    <row r="61" spans="1:14" ht="30" customHeight="1" x14ac:dyDescent="0.25">
      <c r="A61" s="225" t="s">
        <v>481</v>
      </c>
      <c r="B61" s="225"/>
      <c r="C61" s="225"/>
      <c r="D61" s="225"/>
      <c r="E61" s="225"/>
      <c r="F61" s="225"/>
      <c r="G61" s="225"/>
      <c r="H61" s="225"/>
      <c r="I61" s="225"/>
      <c r="J61" s="225"/>
      <c r="K61" s="225"/>
      <c r="L61" s="225"/>
      <c r="M61" s="225"/>
      <c r="N61" s="225"/>
    </row>
    <row r="62" spans="1:14" ht="14.25" customHeight="1" x14ac:dyDescent="0.25"/>
    <row r="63" spans="1:14" ht="30" customHeight="1" x14ac:dyDescent="0.25">
      <c r="A63" s="225" t="s">
        <v>479</v>
      </c>
      <c r="B63" s="225"/>
      <c r="C63" s="225"/>
      <c r="D63" s="225"/>
      <c r="E63" s="225"/>
      <c r="F63" s="225"/>
      <c r="G63" s="225"/>
      <c r="H63" s="225"/>
      <c r="I63" s="225"/>
      <c r="J63" s="225"/>
      <c r="K63" s="225"/>
      <c r="L63" s="225"/>
      <c r="M63" s="225"/>
      <c r="N63" s="225"/>
    </row>
    <row r="64" spans="1:14" ht="14.25" customHeight="1" x14ac:dyDescent="0.25"/>
    <row r="65" spans="1:14" ht="45.75" customHeight="1" x14ac:dyDescent="0.25">
      <c r="A65" s="225" t="s">
        <v>465</v>
      </c>
      <c r="B65" s="225"/>
      <c r="C65" s="225"/>
      <c r="D65" s="225"/>
      <c r="E65" s="225"/>
      <c r="F65" s="225"/>
      <c r="G65" s="225"/>
      <c r="H65" s="225"/>
      <c r="I65" s="225"/>
      <c r="J65" s="225"/>
      <c r="K65" s="225"/>
      <c r="L65" s="225"/>
      <c r="M65" s="225"/>
      <c r="N65" s="225"/>
    </row>
    <row r="66" spans="1:14" ht="12.75" customHeight="1" x14ac:dyDescent="0.25"/>
    <row r="67" spans="1:14" ht="30" customHeight="1" x14ac:dyDescent="0.25">
      <c r="A67" s="225" t="s">
        <v>463</v>
      </c>
      <c r="B67" s="225"/>
      <c r="C67" s="225"/>
      <c r="D67" s="225"/>
      <c r="E67" s="225"/>
      <c r="F67" s="225"/>
      <c r="G67" s="225"/>
      <c r="H67" s="225"/>
      <c r="I67" s="225"/>
      <c r="J67" s="225"/>
      <c r="K67" s="225"/>
      <c r="L67" s="225"/>
      <c r="M67" s="225"/>
      <c r="N67" s="225"/>
    </row>
    <row r="68" spans="1:14" ht="14.25" customHeight="1" x14ac:dyDescent="0.25">
      <c r="A68" s="44"/>
      <c r="B68" s="44"/>
      <c r="C68" s="44"/>
      <c r="D68" s="44"/>
      <c r="E68" s="44"/>
      <c r="F68" s="44"/>
      <c r="G68" s="44"/>
      <c r="H68" s="44"/>
      <c r="I68" s="44"/>
      <c r="J68" s="44"/>
      <c r="K68" s="44"/>
      <c r="L68" s="44"/>
      <c r="M68" s="44"/>
      <c r="N68" s="44"/>
    </row>
    <row r="69" spans="1:14" ht="30" customHeight="1" x14ac:dyDescent="0.25">
      <c r="A69" s="225" t="s">
        <v>476</v>
      </c>
      <c r="B69" s="225"/>
      <c r="C69" s="225"/>
      <c r="D69" s="225"/>
      <c r="E69" s="225"/>
      <c r="F69" s="225"/>
      <c r="G69" s="225"/>
      <c r="H69" s="225"/>
      <c r="I69" s="225"/>
      <c r="J69" s="225"/>
      <c r="K69" s="225"/>
      <c r="L69" s="225"/>
      <c r="M69" s="225"/>
      <c r="N69" s="225"/>
    </row>
    <row r="70" spans="1:14" ht="13.5" customHeight="1" x14ac:dyDescent="0.25">
      <c r="A70" s="44"/>
      <c r="B70" s="44"/>
      <c r="C70" s="44"/>
      <c r="D70" s="44"/>
      <c r="E70" s="44"/>
      <c r="F70" s="44"/>
      <c r="G70" s="44"/>
      <c r="H70" s="44"/>
      <c r="I70" s="44"/>
      <c r="J70" s="44"/>
      <c r="K70" s="44"/>
      <c r="L70" s="44"/>
      <c r="M70" s="44"/>
      <c r="N70" s="44"/>
    </row>
    <row r="71" spans="1:14" ht="30" customHeight="1" x14ac:dyDescent="0.25">
      <c r="A71" s="225" t="s">
        <v>482</v>
      </c>
      <c r="B71" s="225"/>
      <c r="C71" s="225"/>
      <c r="D71" s="225"/>
      <c r="E71" s="225"/>
      <c r="F71" s="225"/>
      <c r="G71" s="225"/>
      <c r="H71" s="225"/>
      <c r="I71" s="225"/>
      <c r="J71" s="225"/>
      <c r="K71" s="225"/>
      <c r="L71" s="225"/>
      <c r="M71" s="225"/>
      <c r="N71" s="225"/>
    </row>
    <row r="72" spans="1:14" ht="15" customHeight="1" x14ac:dyDescent="0.25">
      <c r="A72" s="44"/>
      <c r="B72" s="44"/>
      <c r="C72" s="44"/>
      <c r="D72" s="44"/>
      <c r="E72" s="44"/>
      <c r="F72" s="44"/>
      <c r="G72" s="44"/>
      <c r="H72" s="44"/>
      <c r="I72" s="44"/>
      <c r="J72" s="44"/>
      <c r="K72" s="44"/>
      <c r="L72" s="44"/>
      <c r="M72" s="44"/>
      <c r="N72" s="44"/>
    </row>
    <row r="73" spans="1:14" ht="30" customHeight="1" x14ac:dyDescent="0.25">
      <c r="A73" s="225" t="s">
        <v>487</v>
      </c>
      <c r="B73" s="225"/>
      <c r="C73" s="225"/>
      <c r="D73" s="225"/>
      <c r="E73" s="225"/>
      <c r="F73" s="225"/>
      <c r="G73" s="225"/>
      <c r="H73" s="225"/>
      <c r="I73" s="225"/>
      <c r="J73" s="225"/>
      <c r="K73" s="225"/>
      <c r="L73" s="225"/>
      <c r="M73" s="225"/>
      <c r="N73" s="225"/>
    </row>
    <row r="74" spans="1:14" ht="15.75" customHeight="1" x14ac:dyDescent="0.25">
      <c r="A74" s="44"/>
      <c r="B74" s="44"/>
      <c r="C74" s="44"/>
      <c r="D74" s="44"/>
      <c r="E74" s="44"/>
      <c r="F74" s="44"/>
      <c r="G74" s="44"/>
      <c r="H74" s="44"/>
      <c r="I74" s="44"/>
      <c r="J74" s="44"/>
      <c r="K74" s="44"/>
      <c r="L74" s="44"/>
      <c r="M74" s="44"/>
      <c r="N74" s="44"/>
    </row>
    <row r="75" spans="1:14" ht="30" customHeight="1" x14ac:dyDescent="0.25">
      <c r="A75" s="227" t="s">
        <v>448</v>
      </c>
      <c r="B75" s="227"/>
      <c r="C75" s="227"/>
      <c r="D75" s="227"/>
      <c r="E75" s="227"/>
      <c r="F75" s="227"/>
      <c r="G75" s="227"/>
      <c r="H75" s="227"/>
      <c r="I75" s="227"/>
      <c r="J75" s="227"/>
      <c r="K75" s="227"/>
      <c r="L75" s="227"/>
      <c r="M75" s="227"/>
      <c r="N75" s="227"/>
    </row>
    <row r="76" spans="1:14" ht="17.25" customHeight="1" x14ac:dyDescent="0.25">
      <c r="A76" s="111"/>
      <c r="B76" s="111"/>
      <c r="C76" s="111"/>
      <c r="D76" s="111"/>
      <c r="E76" s="111"/>
      <c r="F76" s="111"/>
      <c r="G76" s="111"/>
      <c r="H76" s="111"/>
      <c r="I76" s="111"/>
      <c r="J76" s="111"/>
      <c r="K76" s="111"/>
      <c r="L76" s="111"/>
      <c r="M76" s="111"/>
      <c r="N76" s="111"/>
    </row>
    <row r="77" spans="1:14" ht="30" customHeight="1" x14ac:dyDescent="0.25">
      <c r="A77" s="225" t="s">
        <v>454</v>
      </c>
      <c r="B77" s="225"/>
      <c r="C77" s="225"/>
      <c r="D77" s="225"/>
      <c r="E77" s="225"/>
      <c r="F77" s="225"/>
      <c r="G77" s="225"/>
      <c r="H77" s="225"/>
      <c r="I77" s="225"/>
      <c r="J77" s="225"/>
      <c r="K77" s="225"/>
      <c r="L77" s="225"/>
      <c r="M77" s="225"/>
      <c r="N77" s="225"/>
    </row>
    <row r="78" spans="1:14" ht="15.75" customHeight="1" x14ac:dyDescent="0.25"/>
    <row r="79" spans="1:14" ht="30" customHeight="1" x14ac:dyDescent="0.25">
      <c r="A79" s="225" t="s">
        <v>455</v>
      </c>
      <c r="B79" s="225"/>
      <c r="C79" s="225"/>
      <c r="D79" s="225"/>
      <c r="E79" s="225"/>
      <c r="F79" s="225"/>
      <c r="G79" s="225"/>
      <c r="H79" s="225"/>
      <c r="I79" s="225"/>
      <c r="J79" s="225"/>
      <c r="K79" s="225"/>
      <c r="L79" s="225"/>
      <c r="M79" s="225"/>
      <c r="N79" s="225"/>
    </row>
    <row r="80" spans="1:14" ht="14.25" customHeight="1" x14ac:dyDescent="0.25">
      <c r="A80" s="44"/>
      <c r="B80" s="44"/>
      <c r="C80" s="44"/>
      <c r="D80" s="44"/>
      <c r="E80" s="44"/>
      <c r="F80" s="44"/>
      <c r="G80" s="44"/>
      <c r="H80" s="44"/>
      <c r="I80" s="44"/>
      <c r="J80" s="44"/>
      <c r="K80" s="44"/>
      <c r="L80" s="44"/>
      <c r="M80" s="44"/>
      <c r="N80" s="44"/>
    </row>
    <row r="81" spans="1:14" ht="30" customHeight="1" x14ac:dyDescent="0.25">
      <c r="A81" s="225" t="s">
        <v>484</v>
      </c>
      <c r="B81" s="225"/>
      <c r="C81" s="225"/>
      <c r="D81" s="225"/>
      <c r="E81" s="225"/>
      <c r="F81" s="225"/>
      <c r="G81" s="225"/>
      <c r="H81" s="225"/>
      <c r="I81" s="225"/>
      <c r="J81" s="225"/>
      <c r="K81" s="225"/>
      <c r="L81" s="225"/>
      <c r="M81" s="225"/>
      <c r="N81" s="225"/>
    </row>
    <row r="82" spans="1:14" ht="14.25" customHeight="1" x14ac:dyDescent="0.25">
      <c r="A82" s="44"/>
      <c r="B82" s="44"/>
      <c r="C82" s="44"/>
      <c r="D82" s="44"/>
      <c r="E82" s="44"/>
      <c r="F82" s="44"/>
      <c r="G82" s="44"/>
      <c r="H82" s="44"/>
      <c r="I82" s="44"/>
      <c r="J82" s="44"/>
      <c r="K82" s="44"/>
      <c r="L82" s="44"/>
      <c r="M82" s="44"/>
      <c r="N82" s="44"/>
    </row>
    <row r="83" spans="1:14" ht="30" customHeight="1" x14ac:dyDescent="0.25">
      <c r="A83" s="227" t="s">
        <v>449</v>
      </c>
      <c r="B83" s="227"/>
      <c r="C83" s="227"/>
      <c r="D83" s="227"/>
      <c r="E83" s="227"/>
      <c r="F83" s="227"/>
      <c r="G83" s="227"/>
      <c r="H83" s="227"/>
      <c r="I83" s="227"/>
      <c r="J83" s="227"/>
      <c r="K83" s="227"/>
      <c r="L83" s="227"/>
      <c r="M83" s="227"/>
      <c r="N83" s="227"/>
    </row>
    <row r="84" spans="1:14" ht="16.5" customHeight="1" x14ac:dyDescent="0.25">
      <c r="A84" s="44"/>
      <c r="B84" s="44"/>
      <c r="C84" s="44"/>
      <c r="D84" s="44"/>
      <c r="E84" s="44"/>
      <c r="F84" s="44"/>
      <c r="G84" s="44"/>
      <c r="H84" s="44"/>
      <c r="I84" s="44"/>
      <c r="J84" s="44"/>
      <c r="K84" s="44"/>
      <c r="L84" s="44"/>
      <c r="M84" s="44"/>
      <c r="N84" s="44"/>
    </row>
    <row r="85" spans="1:14" ht="30" customHeight="1" x14ac:dyDescent="0.25">
      <c r="A85" s="226" t="s">
        <v>471</v>
      </c>
      <c r="B85" s="226"/>
      <c r="C85" s="226"/>
      <c r="D85" s="226"/>
      <c r="E85" s="226"/>
      <c r="F85" s="226"/>
      <c r="G85" s="226"/>
      <c r="H85" s="226"/>
      <c r="I85" s="226"/>
      <c r="J85" s="226"/>
      <c r="K85" s="226"/>
      <c r="L85" s="226"/>
      <c r="M85" s="226"/>
      <c r="N85" s="226"/>
    </row>
  </sheetData>
  <mergeCells count="37">
    <mergeCell ref="A10:N10"/>
    <mergeCell ref="A47:N47"/>
    <mergeCell ref="A26:N26"/>
    <mergeCell ref="A32:N32"/>
    <mergeCell ref="A69:N69"/>
    <mergeCell ref="A36:N36"/>
    <mergeCell ref="A59:N59"/>
    <mergeCell ref="A63:N63"/>
    <mergeCell ref="A57:N57"/>
    <mergeCell ref="A65:N65"/>
    <mergeCell ref="A41:N41"/>
    <mergeCell ref="A43:N43"/>
    <mergeCell ref="A45:N45"/>
    <mergeCell ref="A37:N37"/>
    <mergeCell ref="A16:N16"/>
    <mergeCell ref="A14:N14"/>
    <mergeCell ref="A12:N12"/>
    <mergeCell ref="A73:N73"/>
    <mergeCell ref="A61:N61"/>
    <mergeCell ref="A51:N51"/>
    <mergeCell ref="A85:N85"/>
    <mergeCell ref="A77:N77"/>
    <mergeCell ref="A79:N79"/>
    <mergeCell ref="A39:N39"/>
    <mergeCell ref="A67:N67"/>
    <mergeCell ref="A24:N24"/>
    <mergeCell ref="A22:N22"/>
    <mergeCell ref="A75:N75"/>
    <mergeCell ref="A83:N83"/>
    <mergeCell ref="A20:N20"/>
    <mergeCell ref="A34:N34"/>
    <mergeCell ref="A49:N49"/>
    <mergeCell ref="A30:N30"/>
    <mergeCell ref="A71:N71"/>
    <mergeCell ref="A28:N28"/>
    <mergeCell ref="A81:N81"/>
    <mergeCell ref="A18:N18"/>
  </mergeCells>
  <hyperlinks>
    <hyperlink ref="P10" location="ÍNDICE!A1" display="ÍNDICE" xr:uid="{00000000-0004-0000-49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5:M60"/>
  <sheetViews>
    <sheetView showGridLines="0" zoomScaleNormal="100" workbookViewId="0">
      <selection activeCell="L8" sqref="L8"/>
    </sheetView>
  </sheetViews>
  <sheetFormatPr baseColWidth="10" defaultColWidth="8" defaultRowHeight="13.5" x14ac:dyDescent="0.25"/>
  <cols>
    <col min="1" max="1" width="1.75" style="7" customWidth="1"/>
    <col min="2" max="2" width="40" style="7" customWidth="1"/>
    <col min="3" max="3" width="10.625" style="7" customWidth="1"/>
    <col min="4" max="10" width="13.75" style="7" customWidth="1"/>
    <col min="11" max="11" width="5.625" style="7" customWidth="1"/>
    <col min="12" max="12" width="8.25" style="7" bestFit="1" customWidth="1"/>
    <col min="13" max="13" width="10.125" style="7" bestFit="1" customWidth="1"/>
    <col min="14" max="16384" width="8" style="7"/>
  </cols>
  <sheetData>
    <row r="5" spans="2:13" ht="16.5" x14ac:dyDescent="0.3">
      <c r="B5" s="4"/>
      <c r="C5" s="4"/>
      <c r="D5" s="4"/>
      <c r="E5" s="4"/>
      <c r="F5" s="4"/>
      <c r="G5" s="4"/>
      <c r="H5" s="4"/>
    </row>
    <row r="6" spans="2:13" ht="17.25" x14ac:dyDescent="0.3">
      <c r="B6" s="90"/>
      <c r="C6" s="90"/>
      <c r="D6" s="90"/>
      <c r="E6" s="90"/>
      <c r="F6" s="90"/>
      <c r="G6" s="90"/>
      <c r="H6" s="90"/>
      <c r="I6" s="90"/>
      <c r="J6" s="90"/>
      <c r="K6" s="90"/>
      <c r="L6" s="90"/>
      <c r="M6" s="90"/>
    </row>
    <row r="7" spans="2:13" ht="28.5" customHeight="1" x14ac:dyDescent="0.3">
      <c r="B7" s="90"/>
      <c r="C7" s="90"/>
      <c r="D7" s="90"/>
      <c r="E7" s="90"/>
      <c r="F7" s="90"/>
      <c r="G7" s="90"/>
      <c r="H7" s="90"/>
      <c r="I7" s="90"/>
      <c r="J7" s="90"/>
      <c r="K7" s="90"/>
      <c r="L7" s="90"/>
      <c r="M7" s="90"/>
    </row>
    <row r="8" spans="2:13" ht="28.5" customHeight="1" x14ac:dyDescent="0.25">
      <c r="B8" s="177" t="s">
        <v>251</v>
      </c>
      <c r="C8" s="177"/>
      <c r="D8" s="174" t="s">
        <v>230</v>
      </c>
      <c r="E8" s="174"/>
      <c r="F8" s="174"/>
      <c r="G8" s="174"/>
      <c r="H8" s="174"/>
      <c r="I8" s="174"/>
      <c r="J8" s="174"/>
      <c r="K8" s="20"/>
      <c r="L8" s="93" t="s">
        <v>147</v>
      </c>
      <c r="M8" s="19"/>
    </row>
    <row r="9" spans="2:13" ht="28.5" customHeight="1" x14ac:dyDescent="0.25">
      <c r="B9" s="177"/>
      <c r="C9" s="177"/>
      <c r="D9" s="49" t="s">
        <v>148</v>
      </c>
      <c r="E9" s="49" t="s">
        <v>231</v>
      </c>
      <c r="F9" s="49" t="s">
        <v>232</v>
      </c>
      <c r="G9" s="49" t="s">
        <v>233</v>
      </c>
      <c r="H9" s="49" t="s">
        <v>234</v>
      </c>
      <c r="I9" s="49" t="s">
        <v>235</v>
      </c>
      <c r="J9" s="49" t="s">
        <v>236</v>
      </c>
      <c r="K9" s="20"/>
      <c r="L9" s="19"/>
      <c r="M9" s="19"/>
    </row>
    <row r="10" spans="2:13" x14ac:dyDescent="0.25">
      <c r="B10" s="175" t="s">
        <v>157</v>
      </c>
      <c r="C10" s="50" t="s">
        <v>193</v>
      </c>
      <c r="D10" s="112">
        <v>28078.032606730379</v>
      </c>
      <c r="E10" s="112">
        <v>4279.8689062867652</v>
      </c>
      <c r="F10" s="112">
        <v>5059.5148984228863</v>
      </c>
      <c r="G10" s="112">
        <v>7540.6331328815895</v>
      </c>
      <c r="H10" s="112">
        <v>2204.3099942760755</v>
      </c>
      <c r="I10" s="112">
        <v>5857.194339827287</v>
      </c>
      <c r="J10" s="112">
        <v>3136.5113350358079</v>
      </c>
      <c r="K10" s="20"/>
      <c r="L10" s="19"/>
      <c r="M10" s="19"/>
    </row>
    <row r="11" spans="2:13" x14ac:dyDescent="0.25">
      <c r="B11" s="175"/>
      <c r="C11" s="50" t="s">
        <v>194</v>
      </c>
      <c r="D11" s="112">
        <v>6300.3748336140952</v>
      </c>
      <c r="E11" s="112">
        <v>466.75295726885355</v>
      </c>
      <c r="F11" s="112">
        <v>116.37043925948251</v>
      </c>
      <c r="G11" s="112">
        <v>1416.2721750010576</v>
      </c>
      <c r="H11" s="112">
        <v>807.24781804482018</v>
      </c>
      <c r="I11" s="112">
        <v>3223.02300491815</v>
      </c>
      <c r="J11" s="112">
        <v>270.70843912172575</v>
      </c>
      <c r="K11" s="20"/>
      <c r="L11" s="19"/>
      <c r="M11" s="19"/>
    </row>
    <row r="12" spans="2:13" ht="14.25" x14ac:dyDescent="0.25">
      <c r="B12" s="176"/>
      <c r="C12" s="176"/>
      <c r="D12" s="176"/>
      <c r="E12" s="176"/>
      <c r="F12" s="176"/>
      <c r="G12" s="176"/>
      <c r="H12" s="176"/>
      <c r="I12" s="176"/>
      <c r="J12" s="176"/>
      <c r="K12" s="20"/>
      <c r="L12" s="19"/>
      <c r="M12" s="19"/>
    </row>
    <row r="13" spans="2:13" ht="14.25" x14ac:dyDescent="0.25">
      <c r="B13" s="172" t="s">
        <v>253</v>
      </c>
      <c r="C13" s="51" t="s">
        <v>193</v>
      </c>
      <c r="D13" s="113">
        <v>5238.6534250658169</v>
      </c>
      <c r="E13" s="113">
        <v>86.277108700556866</v>
      </c>
      <c r="F13" s="113">
        <v>5.3732062845399247</v>
      </c>
      <c r="G13" s="113">
        <v>212.93488580809046</v>
      </c>
      <c r="H13" s="113"/>
      <c r="I13" s="113">
        <v>3663.7955358354525</v>
      </c>
      <c r="J13" s="113">
        <v>1270.2726884371757</v>
      </c>
      <c r="K13" s="20"/>
      <c r="L13" s="19"/>
      <c r="M13" s="19"/>
    </row>
    <row r="14" spans="2:13" ht="14.25" x14ac:dyDescent="0.25">
      <c r="B14" s="172"/>
      <c r="C14" s="51" t="s">
        <v>194</v>
      </c>
      <c r="D14" s="113"/>
      <c r="E14" s="113"/>
      <c r="F14" s="113"/>
      <c r="G14" s="113"/>
      <c r="H14" s="113"/>
      <c r="I14" s="113"/>
      <c r="J14" s="113"/>
      <c r="K14" s="20"/>
      <c r="L14" s="19"/>
      <c r="M14" s="19"/>
    </row>
    <row r="15" spans="2:13" ht="14.25" x14ac:dyDescent="0.25">
      <c r="B15" s="172" t="s">
        <v>254</v>
      </c>
      <c r="C15" s="51" t="s">
        <v>193</v>
      </c>
      <c r="D15" s="113">
        <v>169.58357288391207</v>
      </c>
      <c r="E15" s="113">
        <v>0.82763586061117478</v>
      </c>
      <c r="F15" s="113">
        <v>75.94967124817579</v>
      </c>
      <c r="G15" s="113">
        <v>70.510202326884453</v>
      </c>
      <c r="H15" s="113"/>
      <c r="I15" s="113">
        <v>4.5106455387624109</v>
      </c>
      <c r="J15" s="113">
        <v>17.785417909478241</v>
      </c>
      <c r="K15" s="20"/>
      <c r="L15" s="19"/>
      <c r="M15" s="19"/>
    </row>
    <row r="16" spans="2:13" ht="14.25" x14ac:dyDescent="0.25">
      <c r="B16" s="172"/>
      <c r="C16" s="51" t="s">
        <v>194</v>
      </c>
      <c r="D16" s="113"/>
      <c r="E16" s="113"/>
      <c r="F16" s="113"/>
      <c r="G16" s="113"/>
      <c r="H16" s="113"/>
      <c r="I16" s="113"/>
      <c r="J16" s="113"/>
      <c r="K16" s="20"/>
      <c r="L16" s="19"/>
      <c r="M16" s="19"/>
    </row>
    <row r="17" spans="2:13" ht="14.25" x14ac:dyDescent="0.25">
      <c r="B17" s="172" t="s">
        <v>255</v>
      </c>
      <c r="C17" s="51" t="s">
        <v>193</v>
      </c>
      <c r="D17" s="113">
        <v>452.43285138142016</v>
      </c>
      <c r="E17" s="113">
        <v>38.360638630543491</v>
      </c>
      <c r="F17" s="113">
        <v>272.15736553359733</v>
      </c>
      <c r="G17" s="113">
        <v>7.3658023238957284</v>
      </c>
      <c r="H17" s="113">
        <v>67.197935483291431</v>
      </c>
      <c r="I17" s="113">
        <v>55.758637160603307</v>
      </c>
      <c r="J17" s="113">
        <v>11.592472249489079</v>
      </c>
      <c r="K17" s="20"/>
      <c r="L17" s="19"/>
      <c r="M17" s="19"/>
    </row>
    <row r="18" spans="2:13" ht="14.25" x14ac:dyDescent="0.25">
      <c r="B18" s="172"/>
      <c r="C18" s="51" t="s">
        <v>194</v>
      </c>
      <c r="D18" s="113">
        <v>50.281218674096507</v>
      </c>
      <c r="E18" s="113">
        <v>22.068231823335182</v>
      </c>
      <c r="F18" s="113"/>
      <c r="G18" s="113">
        <v>10.761386933069474</v>
      </c>
      <c r="H18" s="113"/>
      <c r="I18" s="113">
        <v>12.960228226147409</v>
      </c>
      <c r="J18" s="113">
        <v>4.4913716915444484</v>
      </c>
      <c r="K18" s="20"/>
      <c r="L18" s="19"/>
      <c r="M18" s="19"/>
    </row>
    <row r="19" spans="2:13" ht="14.25" x14ac:dyDescent="0.25">
      <c r="B19" s="172" t="s">
        <v>256</v>
      </c>
      <c r="C19" s="51" t="s">
        <v>193</v>
      </c>
      <c r="D19" s="113">
        <v>363.94446053308513</v>
      </c>
      <c r="E19" s="113"/>
      <c r="F19" s="113">
        <v>264.52446084858207</v>
      </c>
      <c r="G19" s="113">
        <v>2.0747227799142802</v>
      </c>
      <c r="H19" s="113"/>
      <c r="I19" s="113"/>
      <c r="J19" s="113">
        <v>97.345276904588516</v>
      </c>
      <c r="K19" s="20"/>
      <c r="L19" s="19"/>
      <c r="M19" s="19"/>
    </row>
    <row r="20" spans="2:13" ht="14.25" x14ac:dyDescent="0.25">
      <c r="B20" s="172"/>
      <c r="C20" s="51" t="s">
        <v>194</v>
      </c>
      <c r="D20" s="113"/>
      <c r="E20" s="113"/>
      <c r="F20" s="113"/>
      <c r="G20" s="113"/>
      <c r="H20" s="113"/>
      <c r="I20" s="113"/>
      <c r="J20" s="113"/>
      <c r="K20" s="20"/>
    </row>
    <row r="21" spans="2:13" ht="14.25" customHeight="1" x14ac:dyDescent="0.25">
      <c r="B21" s="172" t="s">
        <v>257</v>
      </c>
      <c r="C21" s="51" t="s">
        <v>193</v>
      </c>
      <c r="D21" s="113">
        <v>806.9167714072961</v>
      </c>
      <c r="E21" s="113">
        <v>244.04137366517378</v>
      </c>
      <c r="F21" s="113">
        <v>348.40867197213271</v>
      </c>
      <c r="G21" s="113">
        <v>68.993382414870055</v>
      </c>
      <c r="H21" s="113">
        <v>29.622344596188416</v>
      </c>
      <c r="I21" s="113">
        <v>13.619709887391227</v>
      </c>
      <c r="J21" s="113">
        <v>102.23128887154043</v>
      </c>
      <c r="K21" s="20"/>
    </row>
    <row r="22" spans="2:13" ht="14.25" x14ac:dyDescent="0.25">
      <c r="B22" s="172"/>
      <c r="C22" s="51" t="s">
        <v>194</v>
      </c>
      <c r="D22" s="113"/>
      <c r="E22" s="113"/>
      <c r="F22" s="113"/>
      <c r="G22" s="113"/>
      <c r="H22" s="113"/>
      <c r="I22" s="113"/>
      <c r="J22" s="113"/>
      <c r="K22" s="20"/>
    </row>
    <row r="23" spans="2:13" ht="14.25" customHeight="1" x14ac:dyDescent="0.25">
      <c r="B23" s="172" t="s">
        <v>258</v>
      </c>
      <c r="C23" s="51" t="s">
        <v>193</v>
      </c>
      <c r="D23" s="113">
        <v>150.37762405100142</v>
      </c>
      <c r="E23" s="113">
        <v>26.660083488314552</v>
      </c>
      <c r="F23" s="113">
        <v>113.56004850349933</v>
      </c>
      <c r="G23" s="113">
        <v>2.768653021078499</v>
      </c>
      <c r="H23" s="113">
        <v>2.907537623792376</v>
      </c>
      <c r="I23" s="113">
        <v>4.4813014143166132</v>
      </c>
      <c r="J23" s="113"/>
      <c r="K23" s="20"/>
    </row>
    <row r="24" spans="2:13" ht="14.25" customHeight="1" x14ac:dyDescent="0.25">
      <c r="B24" s="172"/>
      <c r="C24" s="51" t="s">
        <v>194</v>
      </c>
      <c r="D24" s="113"/>
      <c r="E24" s="113"/>
      <c r="F24" s="113"/>
      <c r="G24" s="113"/>
      <c r="H24" s="113"/>
      <c r="I24" s="113"/>
      <c r="J24" s="113"/>
      <c r="K24" s="20"/>
    </row>
    <row r="25" spans="2:13" ht="14.25" x14ac:dyDescent="0.25">
      <c r="B25" s="172" t="s">
        <v>259</v>
      </c>
      <c r="C25" s="51" t="s">
        <v>193</v>
      </c>
      <c r="D25" s="113">
        <v>714.2210844912089</v>
      </c>
      <c r="E25" s="113">
        <v>36.396959090837697</v>
      </c>
      <c r="F25" s="113"/>
      <c r="G25" s="113">
        <v>285.38961248349403</v>
      </c>
      <c r="H25" s="113">
        <v>146.01451993563666</v>
      </c>
      <c r="I25" s="113">
        <v>123.86339977474394</v>
      </c>
      <c r="J25" s="113">
        <v>122.55659320649677</v>
      </c>
      <c r="K25" s="20"/>
    </row>
    <row r="26" spans="2:13" ht="14.25" x14ac:dyDescent="0.25">
      <c r="B26" s="172"/>
      <c r="C26" s="51" t="s">
        <v>194</v>
      </c>
      <c r="D26" s="113">
        <v>2463.6789238626789</v>
      </c>
      <c r="E26" s="113">
        <v>147.21228744415944</v>
      </c>
      <c r="F26" s="113">
        <v>43.699178118831092</v>
      </c>
      <c r="G26" s="113">
        <v>588.69960186938943</v>
      </c>
      <c r="H26" s="113">
        <v>390.17443492182878</v>
      </c>
      <c r="I26" s="113">
        <v>1259.633416885694</v>
      </c>
      <c r="J26" s="113">
        <v>34.260004622777863</v>
      </c>
      <c r="K26" s="20"/>
    </row>
    <row r="27" spans="2:13" ht="14.25" x14ac:dyDescent="0.25">
      <c r="B27" s="172" t="s">
        <v>260</v>
      </c>
      <c r="C27" s="51" t="s">
        <v>193</v>
      </c>
      <c r="D27" s="113">
        <v>251.64041370550498</v>
      </c>
      <c r="E27" s="113">
        <v>23.106093761119805</v>
      </c>
      <c r="F27" s="113">
        <v>4.4400244898017762</v>
      </c>
      <c r="G27" s="113">
        <v>155.0258463172911</v>
      </c>
      <c r="H27" s="113">
        <v>7.4785279267878249</v>
      </c>
      <c r="I27" s="113">
        <v>30.273662752614861</v>
      </c>
      <c r="J27" s="113">
        <v>31.316258457889642</v>
      </c>
      <c r="K27" s="20"/>
    </row>
    <row r="28" spans="2:13" ht="14.25" x14ac:dyDescent="0.25">
      <c r="B28" s="172"/>
      <c r="C28" s="51" t="s">
        <v>194</v>
      </c>
      <c r="D28" s="113">
        <v>414.94078912817986</v>
      </c>
      <c r="E28" s="113">
        <v>4.9045623278314672</v>
      </c>
      <c r="F28" s="113">
        <v>2.3345748818476935</v>
      </c>
      <c r="G28" s="113">
        <v>93.62859398468315</v>
      </c>
      <c r="H28" s="113"/>
      <c r="I28" s="113">
        <v>312.77171372701326</v>
      </c>
      <c r="J28" s="113">
        <v>1.30134420680402</v>
      </c>
      <c r="K28" s="20"/>
    </row>
    <row r="29" spans="2:13" ht="14.25" customHeight="1" x14ac:dyDescent="0.25">
      <c r="B29" s="172" t="s">
        <v>261</v>
      </c>
      <c r="C29" s="51" t="s">
        <v>193</v>
      </c>
      <c r="D29" s="113">
        <v>244.85926326711751</v>
      </c>
      <c r="E29" s="113">
        <v>2.3026071550109179</v>
      </c>
      <c r="F29" s="113">
        <v>87.76490534008866</v>
      </c>
      <c r="G29" s="113">
        <v>19.055431603561271</v>
      </c>
      <c r="H29" s="113">
        <v>32.770541250295658</v>
      </c>
      <c r="I29" s="113">
        <v>75.95816276115815</v>
      </c>
      <c r="J29" s="113">
        <v>27.007615157002828</v>
      </c>
      <c r="K29" s="20"/>
    </row>
    <row r="30" spans="2:13" ht="14.25" x14ac:dyDescent="0.25">
      <c r="B30" s="172"/>
      <c r="C30" s="51" t="s">
        <v>194</v>
      </c>
      <c r="D30" s="113">
        <v>400.87761339858923</v>
      </c>
      <c r="E30" s="113">
        <v>61.756011785034758</v>
      </c>
      <c r="F30" s="113">
        <v>13.628426104856439</v>
      </c>
      <c r="G30" s="113">
        <v>58.601885861351512</v>
      </c>
      <c r="H30" s="113"/>
      <c r="I30" s="113">
        <v>252.66069962975578</v>
      </c>
      <c r="J30" s="113">
        <v>14.230590017590957</v>
      </c>
      <c r="K30" s="20"/>
    </row>
    <row r="31" spans="2:13" ht="14.25" x14ac:dyDescent="0.25">
      <c r="B31" s="172" t="s">
        <v>262</v>
      </c>
      <c r="C31" s="51" t="s">
        <v>193</v>
      </c>
      <c r="D31" s="113">
        <v>510.06131639466298</v>
      </c>
      <c r="E31" s="113">
        <v>121.99652178739362</v>
      </c>
      <c r="F31" s="113">
        <v>155.73830670049429</v>
      </c>
      <c r="G31" s="113">
        <v>141.20907427855792</v>
      </c>
      <c r="H31" s="113">
        <v>0.5985029212078401</v>
      </c>
      <c r="I31" s="113">
        <v>89.0333311878789</v>
      </c>
      <c r="J31" s="113">
        <v>1.4855795191306229</v>
      </c>
      <c r="K31" s="20"/>
    </row>
    <row r="32" spans="2:13" ht="14.25" customHeight="1" x14ac:dyDescent="0.25">
      <c r="B32" s="172"/>
      <c r="C32" s="51" t="s">
        <v>194</v>
      </c>
      <c r="D32" s="113">
        <v>431.27562899741628</v>
      </c>
      <c r="E32" s="113">
        <v>17.7438937541224</v>
      </c>
      <c r="F32" s="113"/>
      <c r="G32" s="113">
        <v>64.851658253374666</v>
      </c>
      <c r="H32" s="113">
        <v>69.222460025246932</v>
      </c>
      <c r="I32" s="113">
        <v>269.31349806753173</v>
      </c>
      <c r="J32" s="113">
        <v>10.144118897140544</v>
      </c>
      <c r="K32" s="20"/>
    </row>
    <row r="33" spans="2:11" ht="14.25" x14ac:dyDescent="0.25">
      <c r="B33" s="172" t="s">
        <v>263</v>
      </c>
      <c r="C33" s="51" t="s">
        <v>193</v>
      </c>
      <c r="D33" s="113">
        <v>85.703136416271249</v>
      </c>
      <c r="E33" s="113"/>
      <c r="F33" s="113"/>
      <c r="G33" s="113">
        <v>85.703136416271249</v>
      </c>
      <c r="H33" s="113"/>
      <c r="I33" s="113"/>
      <c r="J33" s="113"/>
      <c r="K33" s="20"/>
    </row>
    <row r="34" spans="2:11" ht="14.25" x14ac:dyDescent="0.25">
      <c r="B34" s="172"/>
      <c r="C34" s="51" t="s">
        <v>194</v>
      </c>
      <c r="D34" s="113"/>
      <c r="E34" s="113"/>
      <c r="F34" s="113"/>
      <c r="G34" s="113"/>
      <c r="H34" s="113"/>
      <c r="I34" s="113"/>
      <c r="J34" s="113"/>
      <c r="K34" s="20"/>
    </row>
    <row r="35" spans="2:11" ht="14.25" customHeight="1" x14ac:dyDescent="0.25">
      <c r="B35" s="172" t="s">
        <v>264</v>
      </c>
      <c r="C35" s="51" t="s">
        <v>193</v>
      </c>
      <c r="D35" s="113">
        <v>9548.3763658018124</v>
      </c>
      <c r="E35" s="113">
        <v>1865.4887573789103</v>
      </c>
      <c r="F35" s="113">
        <v>315.36058282662538</v>
      </c>
      <c r="G35" s="113">
        <v>4684.436443693884</v>
      </c>
      <c r="H35" s="113">
        <v>1419.1456929046046</v>
      </c>
      <c r="I35" s="113">
        <v>757.23136626678354</v>
      </c>
      <c r="J35" s="113">
        <v>506.71352273100513</v>
      </c>
      <c r="K35" s="20"/>
    </row>
    <row r="36" spans="2:11" ht="14.25" x14ac:dyDescent="0.25">
      <c r="B36" s="172"/>
      <c r="C36" s="51" t="s">
        <v>194</v>
      </c>
      <c r="D36" s="113">
        <v>558.88724898170153</v>
      </c>
      <c r="E36" s="113">
        <v>15.252885490443051</v>
      </c>
      <c r="F36" s="113"/>
      <c r="G36" s="113">
        <v>173.01309804977274</v>
      </c>
      <c r="H36" s="113">
        <v>280.29567495009547</v>
      </c>
      <c r="I36" s="113">
        <v>84.700912701022048</v>
      </c>
      <c r="J36" s="113">
        <v>5.6246777903681409</v>
      </c>
      <c r="K36" s="20"/>
    </row>
    <row r="37" spans="2:11" ht="14.25" x14ac:dyDescent="0.25">
      <c r="B37" s="172" t="s">
        <v>265</v>
      </c>
      <c r="C37" s="51" t="s">
        <v>193</v>
      </c>
      <c r="D37" s="113">
        <v>1215.7123481253427</v>
      </c>
      <c r="E37" s="113">
        <v>267.42310380841576</v>
      </c>
      <c r="F37" s="113">
        <v>342.1807466672891</v>
      </c>
      <c r="G37" s="113">
        <v>251.69372252536056</v>
      </c>
      <c r="H37" s="113">
        <v>17.469616509105965</v>
      </c>
      <c r="I37" s="113">
        <v>173.11952763763867</v>
      </c>
      <c r="J37" s="113">
        <v>163.82563097753172</v>
      </c>
      <c r="K37" s="20"/>
    </row>
    <row r="38" spans="2:11" ht="14.25" x14ac:dyDescent="0.25">
      <c r="B38" s="172"/>
      <c r="C38" s="51" t="s">
        <v>194</v>
      </c>
      <c r="D38" s="113">
        <v>263.61771848973001</v>
      </c>
      <c r="E38" s="113">
        <v>23.829340557518837</v>
      </c>
      <c r="F38" s="113">
        <v>2.3345748818476935</v>
      </c>
      <c r="G38" s="113">
        <v>38.54166649362741</v>
      </c>
      <c r="H38" s="113">
        <v>2.7454218410150646</v>
      </c>
      <c r="I38" s="113">
        <v>194.86537050891701</v>
      </c>
      <c r="J38" s="113">
        <v>1.30134420680402</v>
      </c>
      <c r="K38" s="20"/>
    </row>
    <row r="39" spans="2:11" ht="14.25" x14ac:dyDescent="0.25">
      <c r="B39" s="172" t="s">
        <v>266</v>
      </c>
      <c r="C39" s="51" t="s">
        <v>193</v>
      </c>
      <c r="D39" s="113">
        <v>3994.6917948574387</v>
      </c>
      <c r="E39" s="113">
        <v>917.78030375667845</v>
      </c>
      <c r="F39" s="113">
        <v>1652.7812877864783</v>
      </c>
      <c r="G39" s="113">
        <v>858.7395882112088</v>
      </c>
      <c r="H39" s="113">
        <v>63.358319856783972</v>
      </c>
      <c r="I39" s="113">
        <v>353.69434888607066</v>
      </c>
      <c r="J39" s="113">
        <v>148.3379463602196</v>
      </c>
      <c r="K39" s="20"/>
    </row>
    <row r="40" spans="2:11" ht="14.25" x14ac:dyDescent="0.25">
      <c r="B40" s="172"/>
      <c r="C40" s="51" t="s">
        <v>194</v>
      </c>
      <c r="D40" s="113">
        <v>1458.3349790991247</v>
      </c>
      <c r="E40" s="113">
        <v>160.30056146436965</v>
      </c>
      <c r="F40" s="113">
        <v>48.239329615424943</v>
      </c>
      <c r="G40" s="113">
        <v>367.89125047482293</v>
      </c>
      <c r="H40" s="113">
        <v>60.250218540751412</v>
      </c>
      <c r="I40" s="113">
        <v>799.90816660751193</v>
      </c>
      <c r="J40" s="113">
        <v>21.745452396242584</v>
      </c>
      <c r="K40" s="20"/>
    </row>
    <row r="41" spans="2:11" ht="14.25" x14ac:dyDescent="0.25">
      <c r="B41" s="172" t="s">
        <v>267</v>
      </c>
      <c r="C41" s="51" t="s">
        <v>193</v>
      </c>
      <c r="D41" s="113">
        <v>129.51012109115436</v>
      </c>
      <c r="E41" s="113"/>
      <c r="F41" s="113">
        <v>11.9114826288438</v>
      </c>
      <c r="G41" s="113">
        <v>117.46626873244898</v>
      </c>
      <c r="H41" s="113"/>
      <c r="I41" s="113">
        <v>0.13236972986156847</v>
      </c>
      <c r="J41" s="113"/>
      <c r="K41" s="20"/>
    </row>
    <row r="42" spans="2:11" ht="14.25" x14ac:dyDescent="0.25">
      <c r="B42" s="172"/>
      <c r="C42" s="51" t="s">
        <v>194</v>
      </c>
      <c r="D42" s="113"/>
      <c r="E42" s="113"/>
      <c r="F42" s="113"/>
      <c r="G42" s="113"/>
      <c r="H42" s="113"/>
      <c r="I42" s="113"/>
      <c r="J42" s="113"/>
      <c r="K42" s="20"/>
    </row>
    <row r="43" spans="2:11" ht="14.25" customHeight="1" x14ac:dyDescent="0.25">
      <c r="B43" s="172" t="s">
        <v>268</v>
      </c>
      <c r="C43" s="51" t="s">
        <v>193</v>
      </c>
      <c r="D43" s="113">
        <v>1411.7101393101927</v>
      </c>
      <c r="E43" s="113">
        <v>151.40556393927201</v>
      </c>
      <c r="F43" s="113">
        <v>810.07279937359544</v>
      </c>
      <c r="G43" s="113">
        <v>179.51515179482382</v>
      </c>
      <c r="H43" s="113">
        <v>113.0411270905834</v>
      </c>
      <c r="I43" s="113">
        <v>149.14059703423482</v>
      </c>
      <c r="J43" s="113">
        <v>8.5349000776818453</v>
      </c>
      <c r="K43" s="20"/>
    </row>
    <row r="44" spans="2:11" ht="14.25" x14ac:dyDescent="0.25">
      <c r="B44" s="172"/>
      <c r="C44" s="51" t="s">
        <v>194</v>
      </c>
      <c r="D44" s="113">
        <v>52.56867556593113</v>
      </c>
      <c r="E44" s="113"/>
      <c r="F44" s="113"/>
      <c r="G44" s="113">
        <v>20.283033080966529</v>
      </c>
      <c r="H44" s="113">
        <v>4.5596077658823511</v>
      </c>
      <c r="I44" s="113">
        <v>5.3512838741874322</v>
      </c>
      <c r="J44" s="113">
        <v>22.37475084489483</v>
      </c>
      <c r="K44" s="20"/>
    </row>
    <row r="45" spans="2:11" ht="14.25" x14ac:dyDescent="0.25">
      <c r="B45" s="172" t="s">
        <v>269</v>
      </c>
      <c r="C45" s="51" t="s">
        <v>193</v>
      </c>
      <c r="D45" s="113">
        <v>48.828385888918511</v>
      </c>
      <c r="E45" s="113"/>
      <c r="F45" s="113">
        <v>22.982259756347009</v>
      </c>
      <c r="G45" s="113">
        <v>25.846126132571499</v>
      </c>
      <c r="H45" s="113"/>
      <c r="I45" s="113"/>
      <c r="J45" s="113"/>
      <c r="K45" s="20"/>
    </row>
    <row r="46" spans="2:11" ht="14.25" x14ac:dyDescent="0.25">
      <c r="B46" s="172"/>
      <c r="C46" s="51" t="s">
        <v>194</v>
      </c>
      <c r="D46" s="113"/>
      <c r="E46" s="113"/>
      <c r="F46" s="113"/>
      <c r="G46" s="113"/>
      <c r="H46" s="113"/>
      <c r="I46" s="113"/>
      <c r="J46" s="113"/>
      <c r="K46" s="20"/>
    </row>
    <row r="47" spans="2:11" ht="14.25" x14ac:dyDescent="0.25">
      <c r="B47" s="172" t="s">
        <v>270</v>
      </c>
      <c r="C47" s="51" t="s">
        <v>193</v>
      </c>
      <c r="D47" s="113">
        <v>50.42346370196308</v>
      </c>
      <c r="E47" s="113"/>
      <c r="F47" s="113"/>
      <c r="G47" s="113"/>
      <c r="H47" s="113"/>
      <c r="I47" s="113">
        <v>11.182105681358907</v>
      </c>
      <c r="J47" s="113">
        <v>39.241358020604167</v>
      </c>
      <c r="K47" s="20"/>
    </row>
    <row r="48" spans="2:11" ht="14.25" x14ac:dyDescent="0.25">
      <c r="B48" s="172"/>
      <c r="C48" s="51" t="s">
        <v>194</v>
      </c>
      <c r="D48" s="113"/>
      <c r="E48" s="113"/>
      <c r="F48" s="113"/>
      <c r="G48" s="113"/>
      <c r="H48" s="113"/>
      <c r="I48" s="113"/>
      <c r="J48" s="113"/>
      <c r="K48" s="20"/>
    </row>
    <row r="49" spans="2:11" ht="14.25" x14ac:dyDescent="0.25">
      <c r="B49" s="172" t="s">
        <v>271</v>
      </c>
      <c r="C49" s="51" t="s">
        <v>193</v>
      </c>
      <c r="D49" s="113">
        <v>10.31664813171705</v>
      </c>
      <c r="E49" s="113"/>
      <c r="F49" s="113"/>
      <c r="G49" s="113">
        <v>10.31664813171705</v>
      </c>
      <c r="H49" s="113"/>
      <c r="I49" s="113"/>
      <c r="J49" s="113"/>
      <c r="K49" s="20"/>
    </row>
    <row r="50" spans="2:11" ht="14.25" x14ac:dyDescent="0.25">
      <c r="B50" s="172"/>
      <c r="C50" s="51" t="s">
        <v>194</v>
      </c>
      <c r="D50" s="113"/>
      <c r="E50" s="113"/>
      <c r="F50" s="113"/>
      <c r="G50" s="113"/>
      <c r="H50" s="113"/>
      <c r="I50" s="113"/>
      <c r="J50" s="113"/>
      <c r="K50" s="20"/>
    </row>
    <row r="51" spans="2:11" ht="14.25" x14ac:dyDescent="0.25">
      <c r="B51" s="172" t="s">
        <v>272</v>
      </c>
      <c r="C51" s="51" t="s">
        <v>193</v>
      </c>
      <c r="D51" s="113">
        <v>76.130186740897372</v>
      </c>
      <c r="E51" s="113">
        <v>6.2400245364494555</v>
      </c>
      <c r="F51" s="113"/>
      <c r="G51" s="113">
        <v>24.639744519226806</v>
      </c>
      <c r="H51" s="113">
        <v>42.536309601172299</v>
      </c>
      <c r="I51" s="113"/>
      <c r="J51" s="113">
        <v>2.7141080840488052</v>
      </c>
      <c r="K51" s="20"/>
    </row>
    <row r="52" spans="2:11" ht="14.25" x14ac:dyDescent="0.25">
      <c r="B52" s="172"/>
      <c r="C52" s="51" t="s">
        <v>194</v>
      </c>
      <c r="D52" s="113"/>
      <c r="E52" s="113"/>
      <c r="F52" s="113"/>
      <c r="G52" s="113"/>
      <c r="H52" s="113"/>
      <c r="I52" s="113"/>
      <c r="J52" s="113"/>
      <c r="K52" s="20"/>
    </row>
    <row r="53" spans="2:11" ht="14.25" x14ac:dyDescent="0.25">
      <c r="B53" s="172" t="s">
        <v>273</v>
      </c>
      <c r="C53" s="51" t="s">
        <v>193</v>
      </c>
      <c r="D53" s="113">
        <v>115.0277585216156</v>
      </c>
      <c r="E53" s="113">
        <v>9.4091187464556878</v>
      </c>
      <c r="F53" s="113">
        <v>7.7171873849078656</v>
      </c>
      <c r="G53" s="113">
        <v>63.106127794004387</v>
      </c>
      <c r="H53" s="113"/>
      <c r="I53" s="113">
        <v>30.74912493947436</v>
      </c>
      <c r="J53" s="113">
        <v>4.0461996567734353</v>
      </c>
      <c r="K53" s="20"/>
    </row>
    <row r="54" spans="2:11" ht="14.25" x14ac:dyDescent="0.25">
      <c r="B54" s="172"/>
      <c r="C54" s="51" t="s">
        <v>194</v>
      </c>
      <c r="D54" s="113"/>
      <c r="E54" s="113"/>
      <c r="F54" s="113"/>
      <c r="G54" s="113"/>
      <c r="H54" s="113"/>
      <c r="I54" s="113"/>
      <c r="J54" s="113"/>
      <c r="K54" s="20"/>
    </row>
    <row r="55" spans="2:11" ht="14.25" x14ac:dyDescent="0.25">
      <c r="B55" s="172" t="s">
        <v>274</v>
      </c>
      <c r="C55" s="51" t="s">
        <v>193</v>
      </c>
      <c r="D55" s="113">
        <v>211.56824782319126</v>
      </c>
      <c r="E55" s="113">
        <v>3.1548816011607301</v>
      </c>
      <c r="F55" s="113"/>
      <c r="G55" s="113">
        <v>74.008424410473907</v>
      </c>
      <c r="H55" s="113">
        <v>31.663013209985497</v>
      </c>
      <c r="I55" s="113">
        <v>35.949957473838673</v>
      </c>
      <c r="J55" s="113">
        <v>66.791971127732495</v>
      </c>
      <c r="K55" s="20"/>
    </row>
    <row r="56" spans="2:11" ht="14.25" x14ac:dyDescent="0.25">
      <c r="B56" s="172"/>
      <c r="C56" s="51" t="s">
        <v>194</v>
      </c>
      <c r="D56" s="113">
        <v>114.04389247033151</v>
      </c>
      <c r="E56" s="113"/>
      <c r="F56" s="113"/>
      <c r="G56" s="113"/>
      <c r="H56" s="113"/>
      <c r="I56" s="113">
        <v>30.857714690376959</v>
      </c>
      <c r="J56" s="113">
        <v>83.186177779954534</v>
      </c>
      <c r="K56" s="20"/>
    </row>
    <row r="57" spans="2:11" ht="14.25" x14ac:dyDescent="0.25">
      <c r="B57" s="172" t="s">
        <v>275</v>
      </c>
      <c r="C57" s="51" t="s">
        <v>193</v>
      </c>
      <c r="D57" s="113">
        <v>2277.343227138892</v>
      </c>
      <c r="E57" s="113">
        <v>478.99813037986382</v>
      </c>
      <c r="F57" s="113">
        <v>568.59189107790007</v>
      </c>
      <c r="G57" s="113">
        <v>199.83413716196881</v>
      </c>
      <c r="H57" s="113">
        <v>230.50600536664066</v>
      </c>
      <c r="I57" s="113">
        <v>284.70055586510108</v>
      </c>
      <c r="J57" s="113">
        <v>514.71250728741757</v>
      </c>
      <c r="K57" s="20"/>
    </row>
    <row r="58" spans="2:11" ht="14.25" x14ac:dyDescent="0.25">
      <c r="B58" s="172"/>
      <c r="C58" s="51" t="s">
        <v>194</v>
      </c>
      <c r="D58" s="113">
        <v>91.868144946317415</v>
      </c>
      <c r="E58" s="113">
        <v>13.68518262203893</v>
      </c>
      <c r="F58" s="113">
        <v>6.1343556566746287</v>
      </c>
      <c r="G58" s="113"/>
      <c r="H58" s="113"/>
      <c r="I58" s="113"/>
      <c r="J58" s="113">
        <v>72.048606667603849</v>
      </c>
      <c r="K58" s="20"/>
    </row>
    <row r="59" spans="2:11" ht="14.25" x14ac:dyDescent="0.3">
      <c r="B59" s="21"/>
      <c r="C59" s="21"/>
      <c r="D59" s="21"/>
      <c r="E59" s="21"/>
      <c r="F59" s="21"/>
      <c r="G59" s="21"/>
      <c r="H59" s="21"/>
      <c r="I59" s="20"/>
      <c r="J59" s="20"/>
      <c r="K59" s="20"/>
    </row>
    <row r="60" spans="2:11" ht="14.25" x14ac:dyDescent="0.25">
      <c r="B60" s="171" t="s">
        <v>508</v>
      </c>
      <c r="C60" s="171"/>
      <c r="D60" s="171"/>
      <c r="E60" s="171"/>
      <c r="F60" s="171"/>
      <c r="G60" s="171"/>
      <c r="H60" s="171"/>
      <c r="I60" s="171"/>
      <c r="J60" s="171"/>
      <c r="K60" s="171"/>
    </row>
  </sheetData>
  <mergeCells count="28">
    <mergeCell ref="B12:J12"/>
    <mergeCell ref="B8:C9"/>
    <mergeCell ref="D8:J8"/>
    <mergeCell ref="B10:B11"/>
    <mergeCell ref="B35:B36"/>
    <mergeCell ref="B13:B14"/>
    <mergeCell ref="B15:B16"/>
    <mergeCell ref="B17:B18"/>
    <mergeCell ref="B19:B20"/>
    <mergeCell ref="B21:B22"/>
    <mergeCell ref="B23:B24"/>
    <mergeCell ref="B25:B26"/>
    <mergeCell ref="B27:B28"/>
    <mergeCell ref="B29:B30"/>
    <mergeCell ref="B31:B32"/>
    <mergeCell ref="B33:B34"/>
    <mergeCell ref="B60:K60"/>
    <mergeCell ref="B37:B38"/>
    <mergeCell ref="B39:B40"/>
    <mergeCell ref="B41:B42"/>
    <mergeCell ref="B43:B44"/>
    <mergeCell ref="B45:B46"/>
    <mergeCell ref="B47:B48"/>
    <mergeCell ref="B49:B50"/>
    <mergeCell ref="B51:B52"/>
    <mergeCell ref="B53:B54"/>
    <mergeCell ref="B55:B56"/>
    <mergeCell ref="B57:B58"/>
  </mergeCells>
  <hyperlinks>
    <hyperlink ref="L8" location="ÍNDICE!A1" display="ÍNDICE" xr:uid="{00000000-0004-0000-0700-000000000000}"/>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5:M62"/>
  <sheetViews>
    <sheetView showGridLines="0" zoomScaleNormal="100" workbookViewId="0">
      <selection activeCell="B1" sqref="B1:K1048576"/>
    </sheetView>
  </sheetViews>
  <sheetFormatPr baseColWidth="10" defaultColWidth="8" defaultRowHeight="13.5" x14ac:dyDescent="0.25"/>
  <cols>
    <col min="1" max="1" width="1.75" style="7" customWidth="1"/>
    <col min="2" max="2" width="29.375" style="7" customWidth="1"/>
    <col min="3" max="3" width="10.625" style="7" customWidth="1"/>
    <col min="4" max="11" width="13.875" style="7" customWidth="1"/>
    <col min="12" max="12" width="5" style="7" customWidth="1"/>
    <col min="13" max="16384" width="8" style="7"/>
  </cols>
  <sheetData>
    <row r="5" spans="2:13" ht="16.5" x14ac:dyDescent="0.3">
      <c r="B5" s="4"/>
      <c r="C5" s="4"/>
      <c r="D5" s="4"/>
      <c r="E5" s="4"/>
      <c r="F5" s="4"/>
    </row>
    <row r="6" spans="2:13" ht="17.25" x14ac:dyDescent="0.3">
      <c r="B6" s="170"/>
      <c r="C6" s="170"/>
      <c r="D6" s="170"/>
      <c r="E6" s="170"/>
      <c r="F6" s="170"/>
      <c r="G6" s="170"/>
      <c r="H6" s="170"/>
      <c r="I6" s="170"/>
      <c r="J6" s="170"/>
      <c r="K6" s="170"/>
    </row>
    <row r="7" spans="2:13" ht="29.25" customHeight="1" x14ac:dyDescent="0.3">
      <c r="B7" s="170"/>
      <c r="C7" s="170"/>
      <c r="D7" s="170"/>
      <c r="E7" s="170"/>
      <c r="F7" s="170"/>
      <c r="G7" s="170"/>
      <c r="H7" s="170"/>
      <c r="I7" s="170"/>
      <c r="J7" s="170"/>
      <c r="K7" s="170"/>
    </row>
    <row r="8" spans="2:13" ht="29.25" customHeight="1" x14ac:dyDescent="0.25">
      <c r="B8" s="177" t="s">
        <v>251</v>
      </c>
      <c r="C8" s="177"/>
      <c r="D8" s="174" t="s">
        <v>276</v>
      </c>
      <c r="E8" s="174"/>
      <c r="F8" s="174"/>
      <c r="G8" s="174"/>
      <c r="H8" s="174"/>
      <c r="I8" s="174"/>
      <c r="J8" s="174"/>
      <c r="K8" s="174"/>
      <c r="M8" s="93" t="s">
        <v>147</v>
      </c>
    </row>
    <row r="9" spans="2:13" ht="29.25" customHeight="1" x14ac:dyDescent="0.25">
      <c r="B9" s="177"/>
      <c r="C9" s="177"/>
      <c r="D9" s="174" t="s">
        <v>277</v>
      </c>
      <c r="E9" s="174"/>
      <c r="F9" s="174"/>
      <c r="G9" s="174"/>
      <c r="H9" s="174"/>
      <c r="I9" s="174" t="s">
        <v>240</v>
      </c>
      <c r="J9" s="174"/>
      <c r="K9" s="174"/>
      <c r="M9" s="19"/>
    </row>
    <row r="10" spans="2:13" ht="27" customHeight="1" x14ac:dyDescent="0.25">
      <c r="B10" s="177"/>
      <c r="C10" s="177"/>
      <c r="D10" s="49" t="s">
        <v>244</v>
      </c>
      <c r="E10" s="49" t="s">
        <v>245</v>
      </c>
      <c r="F10" s="49" t="s">
        <v>278</v>
      </c>
      <c r="G10" s="49" t="s">
        <v>246</v>
      </c>
      <c r="H10" s="49" t="s">
        <v>247</v>
      </c>
      <c r="I10" s="49" t="s">
        <v>248</v>
      </c>
      <c r="J10" s="49" t="s">
        <v>249</v>
      </c>
      <c r="K10" s="49" t="s">
        <v>250</v>
      </c>
      <c r="M10" s="19"/>
    </row>
    <row r="11" spans="2:13" x14ac:dyDescent="0.25">
      <c r="B11" s="175" t="s">
        <v>157</v>
      </c>
      <c r="C11" s="50" t="s">
        <v>193</v>
      </c>
      <c r="D11" s="112">
        <v>379160.09128497576</v>
      </c>
      <c r="E11" s="112">
        <v>236127.76729686948</v>
      </c>
      <c r="F11" s="112">
        <v>287880.35911779711</v>
      </c>
      <c r="G11" s="112">
        <v>11225.847974182889</v>
      </c>
      <c r="H11" s="112">
        <v>6240.2657646569542</v>
      </c>
      <c r="I11" s="112">
        <v>402895.05295739847</v>
      </c>
      <c r="J11" s="112">
        <v>838821.97032287391</v>
      </c>
      <c r="K11" s="112">
        <v>807964.57652658608</v>
      </c>
    </row>
    <row r="12" spans="2:13" x14ac:dyDescent="0.25">
      <c r="B12" s="175"/>
      <c r="C12" s="50" t="s">
        <v>194</v>
      </c>
      <c r="D12" s="112">
        <v>33898.260795303606</v>
      </c>
      <c r="E12" s="112">
        <v>2691.4728150863161</v>
      </c>
      <c r="F12" s="112">
        <v>4456.4371905538137</v>
      </c>
      <c r="G12" s="112">
        <v>73.458475266748664</v>
      </c>
      <c r="H12" s="112"/>
      <c r="I12" s="112">
        <v>6496.6856762643365</v>
      </c>
      <c r="J12" s="112">
        <v>25898.421558209931</v>
      </c>
      <c r="K12" s="112">
        <v>15242.875630373572</v>
      </c>
    </row>
    <row r="13" spans="2:13" ht="14.25" x14ac:dyDescent="0.25">
      <c r="B13" s="176"/>
      <c r="C13" s="176"/>
      <c r="D13" s="176"/>
      <c r="E13" s="176"/>
      <c r="F13" s="176"/>
      <c r="G13" s="176"/>
      <c r="H13" s="176"/>
      <c r="I13" s="176"/>
      <c r="J13" s="176"/>
      <c r="K13" s="176"/>
    </row>
    <row r="14" spans="2:13" ht="14.25" x14ac:dyDescent="0.25">
      <c r="B14" s="172" t="s">
        <v>253</v>
      </c>
      <c r="C14" s="51" t="s">
        <v>193</v>
      </c>
      <c r="D14" s="113">
        <v>185868.63990101952</v>
      </c>
      <c r="E14" s="113">
        <v>99987.425389208132</v>
      </c>
      <c r="F14" s="113">
        <v>57006.651201540852</v>
      </c>
      <c r="G14" s="113">
        <v>159.14787711112396</v>
      </c>
      <c r="H14" s="113"/>
      <c r="I14" s="113">
        <v>262134.83249894483</v>
      </c>
      <c r="J14" s="113">
        <v>335193.4210277113</v>
      </c>
      <c r="K14" s="113">
        <v>327985.11711187899</v>
      </c>
    </row>
    <row r="15" spans="2:13" ht="14.25" x14ac:dyDescent="0.25">
      <c r="B15" s="172"/>
      <c r="C15" s="51" t="s">
        <v>194</v>
      </c>
      <c r="D15" s="113">
        <v>39.544793737911377</v>
      </c>
      <c r="E15" s="113"/>
      <c r="F15" s="113"/>
      <c r="G15" s="113"/>
      <c r="H15" s="113"/>
      <c r="I15" s="113"/>
      <c r="J15" s="113">
        <v>39.544793737911377</v>
      </c>
      <c r="K15" s="113"/>
    </row>
    <row r="16" spans="2:13" ht="14.25" x14ac:dyDescent="0.25">
      <c r="B16" s="172" t="s">
        <v>254</v>
      </c>
      <c r="C16" s="51" t="s">
        <v>193</v>
      </c>
      <c r="D16" s="113">
        <v>1372.9088531597706</v>
      </c>
      <c r="E16" s="113">
        <v>156.34844301088884</v>
      </c>
      <c r="F16" s="113">
        <v>50.516081942074699</v>
      </c>
      <c r="G16" s="113"/>
      <c r="H16" s="113"/>
      <c r="I16" s="113">
        <v>376.06081750643165</v>
      </c>
      <c r="J16" s="113">
        <v>600.04900571037297</v>
      </c>
      <c r="K16" s="113">
        <v>710.61079249446368</v>
      </c>
    </row>
    <row r="17" spans="2:11" ht="14.25" x14ac:dyDescent="0.25">
      <c r="B17" s="172"/>
      <c r="C17" s="51" t="s">
        <v>194</v>
      </c>
      <c r="D17" s="113">
        <v>69.429200605670346</v>
      </c>
      <c r="E17" s="113"/>
      <c r="F17" s="113"/>
      <c r="G17" s="113"/>
      <c r="H17" s="113"/>
      <c r="I17" s="113">
        <v>63.755935591233317</v>
      </c>
      <c r="J17" s="113">
        <v>65.424240100279164</v>
      </c>
      <c r="K17" s="113">
        <v>46.282508493453925</v>
      </c>
    </row>
    <row r="18" spans="2:11" ht="14.25" x14ac:dyDescent="0.25">
      <c r="B18" s="172" t="s">
        <v>255</v>
      </c>
      <c r="C18" s="51" t="s">
        <v>193</v>
      </c>
      <c r="D18" s="113">
        <v>1866.8855723509653</v>
      </c>
      <c r="E18" s="113">
        <v>1103.6712966472464</v>
      </c>
      <c r="F18" s="113">
        <v>7.6649267798451968</v>
      </c>
      <c r="G18" s="113">
        <v>8.204282008270301</v>
      </c>
      <c r="H18" s="113"/>
      <c r="I18" s="113">
        <v>741.30243695159697</v>
      </c>
      <c r="J18" s="113">
        <v>2266.2153648890767</v>
      </c>
      <c r="K18" s="113">
        <v>2027.1923579961529</v>
      </c>
    </row>
    <row r="19" spans="2:11" ht="14.25" x14ac:dyDescent="0.25">
      <c r="B19" s="172"/>
      <c r="C19" s="51" t="s">
        <v>194</v>
      </c>
      <c r="D19" s="113">
        <v>145.50745785310454</v>
      </c>
      <c r="E19" s="113">
        <v>33.401027535663005</v>
      </c>
      <c r="F19" s="113"/>
      <c r="G19" s="113"/>
      <c r="H19" s="113"/>
      <c r="I19" s="113">
        <v>83.02285873838683</v>
      </c>
      <c r="J19" s="113">
        <v>147.9563682018285</v>
      </c>
      <c r="K19" s="113">
        <v>42.655508670037804</v>
      </c>
    </row>
    <row r="20" spans="2:11" ht="14.25" x14ac:dyDescent="0.25">
      <c r="B20" s="172" t="s">
        <v>256</v>
      </c>
      <c r="C20" s="51" t="s">
        <v>193</v>
      </c>
      <c r="D20" s="113">
        <v>470.48404903499937</v>
      </c>
      <c r="E20" s="113">
        <v>790.01166324911026</v>
      </c>
      <c r="F20" s="113">
        <v>7433.8460400744525</v>
      </c>
      <c r="G20" s="113"/>
      <c r="H20" s="113">
        <v>395.00000000000023</v>
      </c>
      <c r="I20" s="113">
        <v>9080.0978672562669</v>
      </c>
      <c r="J20" s="113">
        <v>8996.7600957015366</v>
      </c>
      <c r="K20" s="113">
        <v>6956.5832334713932</v>
      </c>
    </row>
    <row r="21" spans="2:11" ht="14.25" x14ac:dyDescent="0.25">
      <c r="B21" s="172"/>
      <c r="C21" s="51" t="s">
        <v>194</v>
      </c>
      <c r="D21" s="113"/>
      <c r="E21" s="113"/>
      <c r="F21" s="113"/>
      <c r="G21" s="113"/>
      <c r="H21" s="113"/>
      <c r="I21" s="113"/>
      <c r="J21" s="113"/>
      <c r="K21" s="113"/>
    </row>
    <row r="22" spans="2:11" ht="14.25" customHeight="1" x14ac:dyDescent="0.25">
      <c r="B22" s="172" t="s">
        <v>257</v>
      </c>
      <c r="C22" s="51" t="s">
        <v>193</v>
      </c>
      <c r="D22" s="113">
        <v>7268.810581822403</v>
      </c>
      <c r="E22" s="113">
        <v>819.53766154602033</v>
      </c>
      <c r="F22" s="113">
        <v>97.825565443745916</v>
      </c>
      <c r="G22" s="113">
        <v>6.788705041576895</v>
      </c>
      <c r="H22" s="113">
        <v>250.31716781662695</v>
      </c>
      <c r="I22" s="113">
        <v>1256.7040141683183</v>
      </c>
      <c r="J22" s="113">
        <v>5679.2601412321501</v>
      </c>
      <c r="K22" s="113">
        <v>2763.5266049895918</v>
      </c>
    </row>
    <row r="23" spans="2:11" ht="14.25" x14ac:dyDescent="0.25">
      <c r="B23" s="172"/>
      <c r="C23" s="51" t="s">
        <v>194</v>
      </c>
      <c r="D23" s="113"/>
      <c r="E23" s="113"/>
      <c r="F23" s="113"/>
      <c r="G23" s="113"/>
      <c r="H23" s="113"/>
      <c r="I23" s="113"/>
      <c r="J23" s="113"/>
      <c r="K23" s="113"/>
    </row>
    <row r="24" spans="2:11" ht="14.25" customHeight="1" x14ac:dyDescent="0.25">
      <c r="B24" s="172" t="s">
        <v>258</v>
      </c>
      <c r="C24" s="51" t="s">
        <v>193</v>
      </c>
      <c r="D24" s="113">
        <v>4526.8568063890471</v>
      </c>
      <c r="E24" s="113">
        <v>345.45158939750888</v>
      </c>
      <c r="F24" s="113">
        <v>72.480732951016066</v>
      </c>
      <c r="G24" s="113">
        <v>4.280074033376347</v>
      </c>
      <c r="H24" s="113"/>
      <c r="I24" s="113">
        <v>2317.3663050823047</v>
      </c>
      <c r="J24" s="113">
        <v>3285.4943275530536</v>
      </c>
      <c r="K24" s="113">
        <v>2244.9254302557679</v>
      </c>
    </row>
    <row r="25" spans="2:11" ht="14.25" customHeight="1" x14ac:dyDescent="0.25">
      <c r="B25" s="172"/>
      <c r="C25" s="51" t="s">
        <v>194</v>
      </c>
      <c r="D25" s="113"/>
      <c r="E25" s="113"/>
      <c r="F25" s="113"/>
      <c r="G25" s="113"/>
      <c r="H25" s="113"/>
      <c r="I25" s="113"/>
      <c r="J25" s="113"/>
      <c r="K25" s="113"/>
    </row>
    <row r="26" spans="2:11" ht="14.25" x14ac:dyDescent="0.25">
      <c r="B26" s="172" t="s">
        <v>259</v>
      </c>
      <c r="C26" s="51" t="s">
        <v>193</v>
      </c>
      <c r="D26" s="113">
        <v>13497.331711893792</v>
      </c>
      <c r="E26" s="113">
        <v>1187.5538788297943</v>
      </c>
      <c r="F26" s="113">
        <v>173.96248099263846</v>
      </c>
      <c r="G26" s="113"/>
      <c r="H26" s="113">
        <v>7.5</v>
      </c>
      <c r="I26" s="113">
        <v>4349.7464875090782</v>
      </c>
      <c r="J26" s="113">
        <v>10616.207247000259</v>
      </c>
      <c r="K26" s="113">
        <v>12735.945697118392</v>
      </c>
    </row>
    <row r="27" spans="2:11" ht="14.25" x14ac:dyDescent="0.25">
      <c r="B27" s="172"/>
      <c r="C27" s="51" t="s">
        <v>194</v>
      </c>
      <c r="D27" s="113">
        <v>10905.616715432108</v>
      </c>
      <c r="E27" s="113">
        <v>552.11475316312567</v>
      </c>
      <c r="F27" s="113">
        <v>51.4314494294591</v>
      </c>
      <c r="G27" s="113"/>
      <c r="H27" s="113"/>
      <c r="I27" s="113">
        <v>1470.5138901535997</v>
      </c>
      <c r="J27" s="113">
        <v>6661.4158476498642</v>
      </c>
      <c r="K27" s="113">
        <v>3043.5482448827461</v>
      </c>
    </row>
    <row r="28" spans="2:11" ht="14.25" x14ac:dyDescent="0.25">
      <c r="B28" s="172" t="s">
        <v>260</v>
      </c>
      <c r="C28" s="51" t="s">
        <v>193</v>
      </c>
      <c r="D28" s="113">
        <v>2472.7781404766442</v>
      </c>
      <c r="E28" s="113">
        <v>3387.1811749262215</v>
      </c>
      <c r="F28" s="113">
        <v>67.855351840573192</v>
      </c>
      <c r="G28" s="113">
        <v>22.753436311205519</v>
      </c>
      <c r="H28" s="113"/>
      <c r="I28" s="113">
        <v>4282.633844649743</v>
      </c>
      <c r="J28" s="113">
        <v>5128.5647867939424</v>
      </c>
      <c r="K28" s="113">
        <v>5308.7717026950759</v>
      </c>
    </row>
    <row r="29" spans="2:11" ht="14.25" x14ac:dyDescent="0.25">
      <c r="B29" s="172"/>
      <c r="C29" s="51" t="s">
        <v>194</v>
      </c>
      <c r="D29" s="113">
        <v>3541.6061437955113</v>
      </c>
      <c r="E29" s="113">
        <v>134.79054724949245</v>
      </c>
      <c r="F29" s="113">
        <v>74.950817622083903</v>
      </c>
      <c r="G29" s="113">
        <v>27.951602644337623</v>
      </c>
      <c r="H29" s="113"/>
      <c r="I29" s="113">
        <v>491.49235958180344</v>
      </c>
      <c r="J29" s="113">
        <v>2861.4192541940438</v>
      </c>
      <c r="K29" s="113">
        <v>2246.1550935310479</v>
      </c>
    </row>
    <row r="30" spans="2:11" ht="14.25" customHeight="1" x14ac:dyDescent="0.25">
      <c r="B30" s="172" t="s">
        <v>261</v>
      </c>
      <c r="C30" s="51" t="s">
        <v>193</v>
      </c>
      <c r="D30" s="113">
        <v>1529.3182178322409</v>
      </c>
      <c r="E30" s="113">
        <v>98.243760933403394</v>
      </c>
      <c r="F30" s="113">
        <v>19.455874328514728</v>
      </c>
      <c r="G30" s="113"/>
      <c r="H30" s="113"/>
      <c r="I30" s="113">
        <v>358.51706585704568</v>
      </c>
      <c r="J30" s="113">
        <v>863.59581647141442</v>
      </c>
      <c r="K30" s="113">
        <v>733.95726511994621</v>
      </c>
    </row>
    <row r="31" spans="2:11" ht="14.25" x14ac:dyDescent="0.25">
      <c r="B31" s="172"/>
      <c r="C31" s="51" t="s">
        <v>194</v>
      </c>
      <c r="D31" s="113">
        <v>2144.6295112943512</v>
      </c>
      <c r="E31" s="113">
        <v>114.06268231297175</v>
      </c>
      <c r="F31" s="113"/>
      <c r="G31" s="113"/>
      <c r="H31" s="113"/>
      <c r="I31" s="113">
        <v>326.77174142881012</v>
      </c>
      <c r="J31" s="113">
        <v>1460.2679297550962</v>
      </c>
      <c r="K31" s="113">
        <v>276.45815388351355</v>
      </c>
    </row>
    <row r="32" spans="2:11" ht="14.25" x14ac:dyDescent="0.25">
      <c r="B32" s="172" t="s">
        <v>262</v>
      </c>
      <c r="C32" s="51" t="s">
        <v>193</v>
      </c>
      <c r="D32" s="113">
        <v>3726.8083485956545</v>
      </c>
      <c r="E32" s="113">
        <v>811.5481153462373</v>
      </c>
      <c r="F32" s="113">
        <v>345.60702987776159</v>
      </c>
      <c r="G32" s="113"/>
      <c r="H32" s="113">
        <v>30.090391480053224</v>
      </c>
      <c r="I32" s="113">
        <v>1860.9707559636295</v>
      </c>
      <c r="J32" s="113">
        <v>3695.9917659178041</v>
      </c>
      <c r="K32" s="113">
        <v>3364.5198132810433</v>
      </c>
    </row>
    <row r="33" spans="2:11" ht="14.25" customHeight="1" x14ac:dyDescent="0.25">
      <c r="B33" s="172"/>
      <c r="C33" s="51" t="s">
        <v>194</v>
      </c>
      <c r="D33" s="113">
        <v>1027.6152919998733</v>
      </c>
      <c r="E33" s="113">
        <v>99.322960464612677</v>
      </c>
      <c r="F33" s="113"/>
      <c r="G33" s="113"/>
      <c r="H33" s="113"/>
      <c r="I33" s="113">
        <v>149.41073585281998</v>
      </c>
      <c r="J33" s="113">
        <v>544.88455944949987</v>
      </c>
      <c r="K33" s="113">
        <v>187.05928823215015</v>
      </c>
    </row>
    <row r="34" spans="2:11" ht="14.25" x14ac:dyDescent="0.25">
      <c r="B34" s="172" t="s">
        <v>263</v>
      </c>
      <c r="C34" s="51" t="s">
        <v>193</v>
      </c>
      <c r="D34" s="113">
        <v>409.69466546398974</v>
      </c>
      <c r="E34" s="113">
        <v>907.19835020916707</v>
      </c>
      <c r="F34" s="113">
        <v>1434.7153817961264</v>
      </c>
      <c r="G34" s="113">
        <v>13.721036558418389</v>
      </c>
      <c r="H34" s="113">
        <v>97.295382599109004</v>
      </c>
      <c r="I34" s="113">
        <v>2318.8238785929079</v>
      </c>
      <c r="J34" s="113">
        <v>2548.9338262090623</v>
      </c>
      <c r="K34" s="113">
        <v>2547.2951870047646</v>
      </c>
    </row>
    <row r="35" spans="2:11" ht="14.25" x14ac:dyDescent="0.25">
      <c r="B35" s="172"/>
      <c r="C35" s="51" t="s">
        <v>194</v>
      </c>
      <c r="D35" s="113">
        <v>168.85639621595206</v>
      </c>
      <c r="E35" s="113">
        <v>35.352593557774078</v>
      </c>
      <c r="F35" s="113">
        <v>260.13280606521653</v>
      </c>
      <c r="G35" s="113"/>
      <c r="H35" s="113"/>
      <c r="I35" s="113">
        <v>253.57986011630192</v>
      </c>
      <c r="J35" s="113">
        <v>428.98920228116856</v>
      </c>
      <c r="K35" s="113">
        <v>260.13280606521653</v>
      </c>
    </row>
    <row r="36" spans="2:11" ht="14.25" customHeight="1" x14ac:dyDescent="0.25">
      <c r="B36" s="172" t="s">
        <v>264</v>
      </c>
      <c r="C36" s="51" t="s">
        <v>193</v>
      </c>
      <c r="D36" s="113">
        <v>44360.460383385551</v>
      </c>
      <c r="E36" s="113">
        <v>100230.17306648463</v>
      </c>
      <c r="F36" s="113">
        <v>208527.42857180047</v>
      </c>
      <c r="G36" s="113">
        <v>7288.4142776206472</v>
      </c>
      <c r="H36" s="113">
        <v>5323.1502059833301</v>
      </c>
      <c r="I36" s="113">
        <v>65302.29741074505</v>
      </c>
      <c r="J36" s="113">
        <v>344856.86282466131</v>
      </c>
      <c r="K36" s="113">
        <v>338502.1161391256</v>
      </c>
    </row>
    <row r="37" spans="2:11" ht="14.25" x14ac:dyDescent="0.25">
      <c r="B37" s="172"/>
      <c r="C37" s="51" t="s">
        <v>194</v>
      </c>
      <c r="D37" s="113">
        <v>1996.62741071816</v>
      </c>
      <c r="E37" s="113">
        <v>812.40120846380501</v>
      </c>
      <c r="F37" s="113">
        <v>4041.970514792717</v>
      </c>
      <c r="G37" s="113"/>
      <c r="H37" s="113"/>
      <c r="I37" s="113">
        <v>1484.5279575452657</v>
      </c>
      <c r="J37" s="113">
        <v>5747.745859539551</v>
      </c>
      <c r="K37" s="113">
        <v>5747.2006349124358</v>
      </c>
    </row>
    <row r="38" spans="2:11" ht="14.25" x14ac:dyDescent="0.25">
      <c r="B38" s="172" t="s">
        <v>265</v>
      </c>
      <c r="C38" s="51" t="s">
        <v>193</v>
      </c>
      <c r="D38" s="113">
        <v>10819.123077015514</v>
      </c>
      <c r="E38" s="113">
        <v>1728.7483033364322</v>
      </c>
      <c r="F38" s="113">
        <v>156.39949438971382</v>
      </c>
      <c r="G38" s="113">
        <v>11.389277207415972</v>
      </c>
      <c r="H38" s="113">
        <v>11</v>
      </c>
      <c r="I38" s="113">
        <v>2877.4701928140307</v>
      </c>
      <c r="J38" s="113">
        <v>10271.70142711074</v>
      </c>
      <c r="K38" s="113">
        <v>9208.1241580082351</v>
      </c>
    </row>
    <row r="39" spans="2:11" ht="14.25" x14ac:dyDescent="0.25">
      <c r="B39" s="172"/>
      <c r="C39" s="51" t="s">
        <v>194</v>
      </c>
      <c r="D39" s="113">
        <v>2389.2239355553193</v>
      </c>
      <c r="E39" s="113">
        <v>135.09222237175118</v>
      </c>
      <c r="F39" s="113"/>
      <c r="G39" s="113"/>
      <c r="H39" s="113"/>
      <c r="I39" s="113">
        <v>298.12748617884358</v>
      </c>
      <c r="J39" s="113">
        <v>1251.2768333565166</v>
      </c>
      <c r="K39" s="113">
        <v>661.17180490261512</v>
      </c>
    </row>
    <row r="40" spans="2:11" ht="14.25" x14ac:dyDescent="0.25">
      <c r="B40" s="172" t="s">
        <v>266</v>
      </c>
      <c r="C40" s="51" t="s">
        <v>193</v>
      </c>
      <c r="D40" s="113">
        <v>30603.349379779662</v>
      </c>
      <c r="E40" s="113">
        <v>2091.9206775407856</v>
      </c>
      <c r="F40" s="113">
        <v>110.50881431584351</v>
      </c>
      <c r="G40" s="113"/>
      <c r="H40" s="113"/>
      <c r="I40" s="113">
        <v>5275.5990909854763</v>
      </c>
      <c r="J40" s="113">
        <v>22877.994065329749</v>
      </c>
      <c r="K40" s="113">
        <v>13561.044794991887</v>
      </c>
    </row>
    <row r="41" spans="2:11" ht="14.25" x14ac:dyDescent="0.25">
      <c r="B41" s="172"/>
      <c r="C41" s="51" t="s">
        <v>194</v>
      </c>
      <c r="D41" s="113">
        <v>8940.4417079238719</v>
      </c>
      <c r="E41" s="113">
        <v>311.488527070153</v>
      </c>
      <c r="F41" s="113"/>
      <c r="G41" s="113"/>
      <c r="H41" s="113"/>
      <c r="I41" s="113">
        <v>1122.0751524929349</v>
      </c>
      <c r="J41" s="113">
        <v>5223.6866688660275</v>
      </c>
      <c r="K41" s="113">
        <v>1284.098344050072</v>
      </c>
    </row>
    <row r="42" spans="2:11" ht="14.25" x14ac:dyDescent="0.25">
      <c r="B42" s="172" t="s">
        <v>267</v>
      </c>
      <c r="C42" s="51" t="s">
        <v>193</v>
      </c>
      <c r="D42" s="113">
        <v>2986.1649123531606</v>
      </c>
      <c r="E42" s="113">
        <v>212.38820580990344</v>
      </c>
      <c r="F42" s="113"/>
      <c r="G42" s="113"/>
      <c r="H42" s="113"/>
      <c r="I42" s="113">
        <v>537.58156306359547</v>
      </c>
      <c r="J42" s="113">
        <v>1771.7977942855482</v>
      </c>
      <c r="K42" s="113">
        <v>2467.207182007975</v>
      </c>
    </row>
    <row r="43" spans="2:11" ht="14.25" x14ac:dyDescent="0.25">
      <c r="B43" s="172"/>
      <c r="C43" s="51" t="s">
        <v>194</v>
      </c>
      <c r="D43" s="113">
        <v>301.69807908663012</v>
      </c>
      <c r="E43" s="113"/>
      <c r="F43" s="113"/>
      <c r="G43" s="113"/>
      <c r="H43" s="113"/>
      <c r="I43" s="113"/>
      <c r="J43" s="113">
        <v>185.12284994878453</v>
      </c>
      <c r="K43" s="113">
        <v>226.67276735832792</v>
      </c>
    </row>
    <row r="44" spans="2:11" ht="14.25" customHeight="1" x14ac:dyDescent="0.25">
      <c r="B44" s="172" t="s">
        <v>268</v>
      </c>
      <c r="C44" s="51" t="s">
        <v>193</v>
      </c>
      <c r="D44" s="113">
        <v>12595.700794220129</v>
      </c>
      <c r="E44" s="113">
        <v>4132.1036459450106</v>
      </c>
      <c r="F44" s="113">
        <v>2451.87680857652</v>
      </c>
      <c r="G44" s="113"/>
      <c r="H44" s="113"/>
      <c r="I44" s="113">
        <v>6797.1970882230944</v>
      </c>
      <c r="J44" s="113">
        <v>18169.960517563904</v>
      </c>
      <c r="K44" s="113">
        <v>15953.41723396885</v>
      </c>
    </row>
    <row r="45" spans="2:11" ht="14.25" x14ac:dyDescent="0.25">
      <c r="B45" s="172"/>
      <c r="C45" s="51" t="s">
        <v>194</v>
      </c>
      <c r="D45" s="113">
        <v>180.0513162608483</v>
      </c>
      <c r="E45" s="113">
        <v>30.642216005796037</v>
      </c>
      <c r="F45" s="113"/>
      <c r="G45" s="113"/>
      <c r="H45" s="113"/>
      <c r="I45" s="113">
        <v>128.79461811838215</v>
      </c>
      <c r="J45" s="113">
        <v>170.32440611617903</v>
      </c>
      <c r="K45" s="113">
        <v>80.711709057218769</v>
      </c>
    </row>
    <row r="46" spans="2:11" ht="14.25" x14ac:dyDescent="0.25">
      <c r="B46" s="172" t="s">
        <v>269</v>
      </c>
      <c r="C46" s="51" t="s">
        <v>193</v>
      </c>
      <c r="D46" s="113">
        <v>502.51621607438062</v>
      </c>
      <c r="E46" s="113">
        <v>382.84435790418428</v>
      </c>
      <c r="F46" s="113"/>
      <c r="G46" s="113"/>
      <c r="H46" s="113"/>
      <c r="I46" s="113">
        <v>474.29810781628606</v>
      </c>
      <c r="J46" s="113">
        <v>716.03765722874664</v>
      </c>
      <c r="K46" s="113">
        <v>389.39956314760821</v>
      </c>
    </row>
    <row r="47" spans="2:11" ht="14.25" x14ac:dyDescent="0.25">
      <c r="B47" s="172"/>
      <c r="C47" s="51" t="s">
        <v>194</v>
      </c>
      <c r="D47" s="113"/>
      <c r="E47" s="113"/>
      <c r="F47" s="113"/>
      <c r="G47" s="113"/>
      <c r="H47" s="113"/>
      <c r="I47" s="113"/>
      <c r="J47" s="113"/>
      <c r="K47" s="113"/>
    </row>
    <row r="48" spans="2:11" ht="14.25" x14ac:dyDescent="0.25">
      <c r="B48" s="172" t="s">
        <v>270</v>
      </c>
      <c r="C48" s="51" t="s">
        <v>193</v>
      </c>
      <c r="D48" s="113">
        <v>14695.536286550612</v>
      </c>
      <c r="E48" s="113">
        <v>4638.9017528015429</v>
      </c>
      <c r="F48" s="113">
        <v>2613.6414664076424</v>
      </c>
      <c r="G48" s="113">
        <v>215.36908528956803</v>
      </c>
      <c r="H48" s="113"/>
      <c r="I48" s="113">
        <v>4396.5582167332568</v>
      </c>
      <c r="J48" s="113">
        <v>16616.528301403931</v>
      </c>
      <c r="K48" s="113">
        <v>19467.783306194538</v>
      </c>
    </row>
    <row r="49" spans="2:11" ht="14.25" x14ac:dyDescent="0.25">
      <c r="B49" s="172"/>
      <c r="C49" s="51" t="s">
        <v>194</v>
      </c>
      <c r="D49" s="113"/>
      <c r="E49" s="113"/>
      <c r="F49" s="113"/>
      <c r="G49" s="113"/>
      <c r="H49" s="113"/>
      <c r="I49" s="113"/>
      <c r="J49" s="113"/>
      <c r="K49" s="113"/>
    </row>
    <row r="50" spans="2:11" ht="14.25" x14ac:dyDescent="0.25">
      <c r="B50" s="172" t="s">
        <v>271</v>
      </c>
      <c r="C50" s="51" t="s">
        <v>193</v>
      </c>
      <c r="D50" s="113">
        <v>3255.246384024083</v>
      </c>
      <c r="E50" s="113">
        <v>1233.5763993247344</v>
      </c>
      <c r="F50" s="113">
        <v>421.10358838761999</v>
      </c>
      <c r="G50" s="113">
        <v>2566.8328822237004</v>
      </c>
      <c r="H50" s="113"/>
      <c r="I50" s="113">
        <v>7476.7592539601374</v>
      </c>
      <c r="J50" s="113">
        <v>7476.7592539601374</v>
      </c>
      <c r="K50" s="113">
        <v>7476.7592539601374</v>
      </c>
    </row>
    <row r="51" spans="2:11" ht="14.25" x14ac:dyDescent="0.25">
      <c r="B51" s="172"/>
      <c r="C51" s="51" t="s">
        <v>194</v>
      </c>
      <c r="D51" s="113"/>
      <c r="E51" s="113"/>
      <c r="F51" s="113"/>
      <c r="G51" s="113"/>
      <c r="H51" s="113"/>
      <c r="I51" s="113"/>
      <c r="J51" s="113"/>
      <c r="K51" s="113"/>
    </row>
    <row r="52" spans="2:11" ht="14.25" x14ac:dyDescent="0.25">
      <c r="B52" s="172" t="s">
        <v>272</v>
      </c>
      <c r="C52" s="51" t="s">
        <v>193</v>
      </c>
      <c r="D52" s="113">
        <v>448.12862894709178</v>
      </c>
      <c r="E52" s="113">
        <v>1045.7776399594761</v>
      </c>
      <c r="F52" s="113">
        <v>336.20245740924656</v>
      </c>
      <c r="G52" s="113">
        <v>26.166764218483429</v>
      </c>
      <c r="H52" s="113">
        <v>29.225790938812814</v>
      </c>
      <c r="I52" s="113">
        <v>1812.1979943070064</v>
      </c>
      <c r="J52" s="113">
        <v>1789.9033692839218</v>
      </c>
      <c r="K52" s="113">
        <v>1698.021427514268</v>
      </c>
    </row>
    <row r="53" spans="2:11" ht="14.25" x14ac:dyDescent="0.25">
      <c r="B53" s="172"/>
      <c r="C53" s="51" t="s">
        <v>194</v>
      </c>
      <c r="D53" s="113"/>
      <c r="E53" s="113"/>
      <c r="F53" s="113"/>
      <c r="G53" s="113"/>
      <c r="H53" s="113"/>
      <c r="I53" s="113"/>
      <c r="J53" s="113"/>
      <c r="K53" s="113"/>
    </row>
    <row r="54" spans="2:11" ht="14.25" x14ac:dyDescent="0.25">
      <c r="B54" s="172" t="s">
        <v>273</v>
      </c>
      <c r="C54" s="51" t="s">
        <v>193</v>
      </c>
      <c r="D54" s="113">
        <v>3087.7985660208587</v>
      </c>
      <c r="E54" s="113">
        <v>154.08909131169793</v>
      </c>
      <c r="F54" s="113">
        <v>1268.4552830512171</v>
      </c>
      <c r="G54" s="113"/>
      <c r="H54" s="113"/>
      <c r="I54" s="113">
        <v>594.89095047355818</v>
      </c>
      <c r="J54" s="113">
        <v>3480.6744451910658</v>
      </c>
      <c r="K54" s="113">
        <v>3143.6735494514505</v>
      </c>
    </row>
    <row r="55" spans="2:11" ht="14.25" x14ac:dyDescent="0.25">
      <c r="B55" s="172"/>
      <c r="C55" s="51" t="s">
        <v>194</v>
      </c>
      <c r="D55" s="113"/>
      <c r="E55" s="113"/>
      <c r="F55" s="113"/>
      <c r="G55" s="113"/>
      <c r="H55" s="113"/>
      <c r="I55" s="113"/>
      <c r="J55" s="113"/>
      <c r="K55" s="113"/>
    </row>
    <row r="56" spans="2:11" ht="14.25" x14ac:dyDescent="0.25">
      <c r="B56" s="172" t="s">
        <v>274</v>
      </c>
      <c r="C56" s="51" t="s">
        <v>193</v>
      </c>
      <c r="D56" s="113">
        <v>14876.971658747707</v>
      </c>
      <c r="E56" s="113">
        <v>1956.3437555753476</v>
      </c>
      <c r="F56" s="113">
        <v>44.722982137865849</v>
      </c>
      <c r="G56" s="113"/>
      <c r="H56" s="113"/>
      <c r="I56" s="113">
        <v>885.7898499130049</v>
      </c>
      <c r="J56" s="113">
        <v>6506.7149523647377</v>
      </c>
      <c r="K56" s="113">
        <v>7323.5567785865178</v>
      </c>
    </row>
    <row r="57" spans="2:11" ht="14.25" x14ac:dyDescent="0.25">
      <c r="B57" s="172"/>
      <c r="C57" s="51" t="s">
        <v>194</v>
      </c>
      <c r="D57" s="113">
        <v>897.80397446519248</v>
      </c>
      <c r="E57" s="113">
        <v>246.55199892554643</v>
      </c>
      <c r="F57" s="113"/>
      <c r="G57" s="113"/>
      <c r="H57" s="113"/>
      <c r="I57" s="113">
        <v>100.46927616405505</v>
      </c>
      <c r="J57" s="113">
        <v>471.78407007643222</v>
      </c>
      <c r="K57" s="113">
        <v>590.63826043140591</v>
      </c>
    </row>
    <row r="58" spans="2:11" ht="14.25" x14ac:dyDescent="0.25">
      <c r="B58" s="172" t="s">
        <v>275</v>
      </c>
      <c r="C58" s="51" t="s">
        <v>193</v>
      </c>
      <c r="D58" s="113">
        <v>17918.578149817997</v>
      </c>
      <c r="E58" s="113">
        <v>8726.7290775715137</v>
      </c>
      <c r="F58" s="113">
        <v>5239.4389837531944</v>
      </c>
      <c r="G58" s="113">
        <v>902.78027655909398</v>
      </c>
      <c r="H58" s="113">
        <v>96.686825839018468</v>
      </c>
      <c r="I58" s="113">
        <v>17387.357265883908</v>
      </c>
      <c r="J58" s="113">
        <v>25412.542309294891</v>
      </c>
      <c r="K58" s="113">
        <v>21395.027943321013</v>
      </c>
    </row>
    <row r="59" spans="2:11" ht="14.25" x14ac:dyDescent="0.25">
      <c r="B59" s="172"/>
      <c r="C59" s="51" t="s">
        <v>194</v>
      </c>
      <c r="D59" s="113">
        <v>1149.6088603591904</v>
      </c>
      <c r="E59" s="113">
        <v>186.25207796562401</v>
      </c>
      <c r="F59" s="113">
        <v>27.951602644337623</v>
      </c>
      <c r="G59" s="113">
        <v>45.506872622411038</v>
      </c>
      <c r="H59" s="113"/>
      <c r="I59" s="113">
        <v>524.1438043018926</v>
      </c>
      <c r="J59" s="113">
        <v>638.57867493673143</v>
      </c>
      <c r="K59" s="113">
        <v>550.09050590332072</v>
      </c>
    </row>
    <row r="60" spans="2:11" ht="14.25" x14ac:dyDescent="0.3">
      <c r="B60" s="21"/>
      <c r="C60" s="21"/>
      <c r="D60" s="21"/>
      <c r="E60" s="21"/>
      <c r="F60" s="21"/>
      <c r="G60" s="20"/>
      <c r="H60" s="20"/>
      <c r="I60" s="20"/>
      <c r="J60" s="20"/>
      <c r="K60" s="20"/>
    </row>
    <row r="61" spans="2:11" ht="14.25" x14ac:dyDescent="0.25">
      <c r="B61" s="171" t="s">
        <v>508</v>
      </c>
      <c r="C61" s="171"/>
      <c r="D61" s="171"/>
      <c r="E61" s="171"/>
      <c r="F61" s="171"/>
      <c r="G61" s="171"/>
      <c r="H61" s="171"/>
      <c r="I61" s="171"/>
      <c r="J61" s="171"/>
      <c r="K61" s="171"/>
    </row>
    <row r="62" spans="2:11" x14ac:dyDescent="0.25">
      <c r="B62" s="20"/>
      <c r="C62" s="20"/>
      <c r="D62" s="20"/>
      <c r="E62" s="20"/>
      <c r="F62" s="20"/>
      <c r="G62" s="20"/>
      <c r="H62" s="20"/>
      <c r="I62" s="20"/>
      <c r="J62" s="20"/>
      <c r="K62" s="20"/>
    </row>
  </sheetData>
  <mergeCells count="32">
    <mergeCell ref="B20:B21"/>
    <mergeCell ref="B6:K6"/>
    <mergeCell ref="B7:K7"/>
    <mergeCell ref="B8:C10"/>
    <mergeCell ref="D8:K8"/>
    <mergeCell ref="D9:H9"/>
    <mergeCell ref="I9:K9"/>
    <mergeCell ref="B11:B12"/>
    <mergeCell ref="B13:K13"/>
    <mergeCell ref="B14:B15"/>
    <mergeCell ref="B16:B17"/>
    <mergeCell ref="B18:B19"/>
    <mergeCell ref="B44:B45"/>
    <mergeCell ref="B22:B23"/>
    <mergeCell ref="B24:B25"/>
    <mergeCell ref="B26:B27"/>
    <mergeCell ref="B28:B29"/>
    <mergeCell ref="B30:B31"/>
    <mergeCell ref="B32:B33"/>
    <mergeCell ref="B34:B35"/>
    <mergeCell ref="B36:B37"/>
    <mergeCell ref="B38:B39"/>
    <mergeCell ref="B40:B41"/>
    <mergeCell ref="B42:B43"/>
    <mergeCell ref="B58:B59"/>
    <mergeCell ref="B61:K61"/>
    <mergeCell ref="B46:B47"/>
    <mergeCell ref="B48:B49"/>
    <mergeCell ref="B50:B51"/>
    <mergeCell ref="B52:B53"/>
    <mergeCell ref="B54:B55"/>
    <mergeCell ref="B56:B57"/>
  </mergeCells>
  <hyperlinks>
    <hyperlink ref="M8" location="ÍNDICE!A1" display="ÍNDICE" xr:uid="{00000000-0004-0000-08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74</vt:i4>
      </vt:variant>
    </vt:vector>
  </HeadingPairs>
  <TitlesOfParts>
    <vt:vector size="74" baseType="lpstr">
      <vt:lpstr>ÍNDICE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T30</vt:lpstr>
      <vt:lpstr>T31</vt:lpstr>
      <vt:lpstr>T32</vt:lpstr>
      <vt:lpstr>T33</vt:lpstr>
      <vt:lpstr>T34</vt:lpstr>
      <vt:lpstr>T35</vt:lpstr>
      <vt:lpstr>T36</vt:lpstr>
      <vt:lpstr>T37</vt:lpstr>
      <vt:lpstr>T38</vt:lpstr>
      <vt:lpstr>T39</vt:lpstr>
      <vt:lpstr>T40</vt:lpstr>
      <vt:lpstr>T41</vt:lpstr>
      <vt:lpstr>T42</vt:lpstr>
      <vt:lpstr>T43</vt:lpstr>
      <vt:lpstr>T44</vt:lpstr>
      <vt:lpstr>T45</vt:lpstr>
      <vt:lpstr>T46</vt:lpstr>
      <vt:lpstr>T47</vt:lpstr>
      <vt:lpstr>T48</vt:lpstr>
      <vt:lpstr>T49</vt:lpstr>
      <vt:lpstr>T50</vt:lpstr>
      <vt:lpstr>T51</vt:lpstr>
      <vt:lpstr>T52</vt:lpstr>
      <vt:lpstr>T53</vt:lpstr>
      <vt:lpstr>T54</vt:lpstr>
      <vt:lpstr>T55</vt:lpstr>
      <vt:lpstr>T56</vt:lpstr>
      <vt:lpstr>T57</vt:lpstr>
      <vt:lpstr>T58</vt:lpstr>
      <vt:lpstr>T59</vt:lpstr>
      <vt:lpstr>T60</vt:lpstr>
      <vt:lpstr>T61</vt:lpstr>
      <vt:lpstr>T62</vt:lpstr>
      <vt:lpstr>T63</vt:lpstr>
      <vt:lpstr>T64</vt:lpstr>
      <vt:lpstr>T65</vt:lpstr>
      <vt:lpstr>T66</vt:lpstr>
      <vt:lpstr>T67</vt:lpstr>
      <vt:lpstr>T68</vt:lpstr>
      <vt:lpstr>T69</vt:lpstr>
      <vt:lpstr>T70</vt:lpstr>
      <vt:lpstr>T71</vt:lpstr>
      <vt:lpstr>T72</vt:lpstr>
      <vt:lpstr>Glosario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home</cp:lastModifiedBy>
  <dcterms:created xsi:type="dcterms:W3CDTF">2021-01-22T14:33:21Z</dcterms:created>
  <dcterms:modified xsi:type="dcterms:W3CDTF">2023-04-27T03:38:46Z</dcterms:modified>
</cp:coreProperties>
</file>