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ngke\Dropbox\TRIANGULUM_PROJECT\AIM_ONE_PUB\DRUG_AND_ALCOHOL_DEPENDENCE\3rdRound_SUBMISSION_PACKAGE\"/>
    </mc:Choice>
  </mc:AlternateContent>
  <xr:revisionPtr revIDLastSave="0" documentId="8_{9E982766-371D-41ED-BC7D-20DC2E99C763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TobaccoKeywords" sheetId="1" r:id="rId1"/>
    <sheet name="VapingKeywords" sheetId="2" r:id="rId2"/>
    <sheet name="MarijuanaKeywords" sheetId="3" r:id="rId3"/>
    <sheet name="Definitions" sheetId="4" r:id="rId4"/>
    <sheet name="Annotation Scheme" sheetId="5" r:id="rId5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7" i="3" l="1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2" i="1"/>
  <c r="E32" i="2"/>
  <c r="E30" i="2"/>
  <c r="E29" i="2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1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<sst xmlns="http://schemas.openxmlformats.org/spreadsheetml/2006/main" count="508" uniqueCount="263">
  <si>
    <t>tobacco</t>
  </si>
  <si>
    <t>cigarette</t>
  </si>
  <si>
    <t>cigarettes</t>
  </si>
  <si>
    <t>cig</t>
  </si>
  <si>
    <t>cigs</t>
  </si>
  <si>
    <t>nicotine</t>
  </si>
  <si>
    <t>smoking</t>
  </si>
  <si>
    <t>smoke</t>
  </si>
  <si>
    <t>smoked</t>
  </si>
  <si>
    <t>smokes</t>
  </si>
  <si>
    <t>cigar</t>
  </si>
  <si>
    <t>cigars</t>
  </si>
  <si>
    <t>roll-your-own</t>
  </si>
  <si>
    <t>roll your own</t>
  </si>
  <si>
    <t>RYO</t>
  </si>
  <si>
    <t>roll up</t>
  </si>
  <si>
    <t>roll ups</t>
  </si>
  <si>
    <t>roll-up</t>
  </si>
  <si>
    <t>roll-ups</t>
  </si>
  <si>
    <t>hand-rolled cigarette</t>
  </si>
  <si>
    <t>hand-rolled cigarettes</t>
  </si>
  <si>
    <t>curated [MC]</t>
  </si>
  <si>
    <t>Source of Keywords</t>
  </si>
  <si>
    <t>curated [AC]</t>
  </si>
  <si>
    <t>Keywords selected by Annie Chen</t>
  </si>
  <si>
    <t>Keywords selected  by Mike Conway</t>
  </si>
  <si>
    <t xml:space="preserve">Definitions </t>
  </si>
  <si>
    <t>Possible Values</t>
  </si>
  <si>
    <t>Column Labels</t>
  </si>
  <si>
    <t>[integer]</t>
  </si>
  <si>
    <t># of keywords identified in sample (randData950_newkeywords_TEXTDUMP.txt - 1,300 posts continng keywords)</t>
  </si>
  <si>
    <t># Relevant Keywords</t>
  </si>
  <si>
    <t># of keywords that are relevant to the task (randData950_newkeywords_TEXTDUMP.txt - 1,300 posts continng keywords - analysed using AntConc)</t>
  </si>
  <si>
    <t>[Range 0 to 1]</t>
  </si>
  <si>
    <t>TP/ALL POSITIVE TESTS</t>
  </si>
  <si>
    <t>rolling tobacco</t>
  </si>
  <si>
    <t>blunt</t>
  </si>
  <si>
    <t>blunts</t>
  </si>
  <si>
    <t>hookah</t>
  </si>
  <si>
    <t>hooka</t>
  </si>
  <si>
    <t>shisha</t>
  </si>
  <si>
    <t>narghile</t>
  </si>
  <si>
    <t>water pipe</t>
  </si>
  <si>
    <t>baccy</t>
  </si>
  <si>
    <t>water-pipe</t>
  </si>
  <si>
    <t>Marijuana Keywords</t>
  </si>
  <si>
    <t>Source of Keyword</t>
  </si>
  <si>
    <t>Frequency of Keyword</t>
  </si>
  <si>
    <t>Keyword Precision</t>
  </si>
  <si>
    <t>Tobacco Keywords</t>
  </si>
  <si>
    <t>marijuana</t>
  </si>
  <si>
    <t>weed</t>
  </si>
  <si>
    <t>spliff</t>
  </si>
  <si>
    <t>spliffs</t>
  </si>
  <si>
    <t>skunk</t>
  </si>
  <si>
    <t>hash</t>
  </si>
  <si>
    <t>pot</t>
  </si>
  <si>
    <t>cannabis</t>
  </si>
  <si>
    <t>hemp</t>
  </si>
  <si>
    <t>trees</t>
  </si>
  <si>
    <t>bong</t>
  </si>
  <si>
    <t>bongs</t>
  </si>
  <si>
    <t>toke</t>
  </si>
  <si>
    <t>toking</t>
  </si>
  <si>
    <t>joint</t>
  </si>
  <si>
    <t>joints</t>
  </si>
  <si>
    <t>"420"</t>
  </si>
  <si>
    <t>Vaping Keywords</t>
  </si>
  <si>
    <t>vapor</t>
  </si>
  <si>
    <t>vapour</t>
  </si>
  <si>
    <t>vape</t>
  </si>
  <si>
    <t>vapes</t>
  </si>
  <si>
    <t>vaping</t>
  </si>
  <si>
    <t>vaped</t>
  </si>
  <si>
    <t xml:space="preserve">vapouriser </t>
  </si>
  <si>
    <t>vaporization</t>
  </si>
  <si>
    <t>vaporisation</t>
  </si>
  <si>
    <t>vapourizer</t>
  </si>
  <si>
    <t>vaporizer</t>
  </si>
  <si>
    <t>vaporiser</t>
  </si>
  <si>
    <t xml:space="preserve">vaporization </t>
  </si>
  <si>
    <t xml:space="preserve">vapourization </t>
  </si>
  <si>
    <t>vapourisation</t>
  </si>
  <si>
    <t>vapourize</t>
  </si>
  <si>
    <t>vapourise</t>
  </si>
  <si>
    <t>vaporize</t>
  </si>
  <si>
    <t>vaporise</t>
  </si>
  <si>
    <t>vapourized</t>
  </si>
  <si>
    <t>vapourised</t>
  </si>
  <si>
    <t>vaporized</t>
  </si>
  <si>
    <t>vaporised</t>
  </si>
  <si>
    <t>electronic cigarette</t>
  </si>
  <si>
    <t>electronic cigarettes</t>
  </si>
  <si>
    <t>e-cigarette</t>
  </si>
  <si>
    <t>e cigarette</t>
  </si>
  <si>
    <t>ecigarette</t>
  </si>
  <si>
    <t>e-hookah</t>
  </si>
  <si>
    <t>e-cig</t>
  </si>
  <si>
    <t>e-cigs</t>
  </si>
  <si>
    <t>e cig</t>
  </si>
  <si>
    <t>e cigs</t>
  </si>
  <si>
    <t>ecig</t>
  </si>
  <si>
    <t>ecigs</t>
  </si>
  <si>
    <t>vape pen</t>
  </si>
  <si>
    <t>vape pens</t>
  </si>
  <si>
    <t>e-liquid</t>
  </si>
  <si>
    <t>e liquid</t>
  </si>
  <si>
    <t>e-juice</t>
  </si>
  <si>
    <t>e juice</t>
  </si>
  <si>
    <t>mod</t>
  </si>
  <si>
    <t>mods</t>
  </si>
  <si>
    <t>hookah pen</t>
  </si>
  <si>
    <t>hookah pens</t>
  </si>
  <si>
    <t>juuling</t>
  </si>
  <si>
    <t>juuls</t>
  </si>
  <si>
    <t>juul</t>
  </si>
  <si>
    <t>juice</t>
  </si>
  <si>
    <t>atomizer</t>
  </si>
  <si>
    <t>charger</t>
  </si>
  <si>
    <t>battery</t>
  </si>
  <si>
    <t>tank</t>
  </si>
  <si>
    <t>kanger</t>
  </si>
  <si>
    <t>cartomizer</t>
  </si>
  <si>
    <t>cartridge</t>
  </si>
  <si>
    <t>cigalike</t>
  </si>
  <si>
    <t>atty</t>
  </si>
  <si>
    <t>pv</t>
  </si>
  <si>
    <t>apv</t>
  </si>
  <si>
    <t>carto</t>
  </si>
  <si>
    <t>cart</t>
  </si>
  <si>
    <t>coil</t>
  </si>
  <si>
    <t>pg</t>
  </si>
  <si>
    <t>vg</t>
  </si>
  <si>
    <t>tanklet</t>
  </si>
  <si>
    <t>charm</t>
  </si>
  <si>
    <t>dct</t>
  </si>
  <si>
    <t>passthrough</t>
  </si>
  <si>
    <t>passthru</t>
  </si>
  <si>
    <t>toked</t>
  </si>
  <si>
    <t>mj</t>
  </si>
  <si>
    <t>suorin</t>
  </si>
  <si>
    <t>vap</t>
  </si>
  <si>
    <t>volcano</t>
  </si>
  <si>
    <t>mfib</t>
  </si>
  <si>
    <t>pax</t>
  </si>
  <si>
    <t>dab</t>
  </si>
  <si>
    <t>wax</t>
  </si>
  <si>
    <t>concentrates</t>
  </si>
  <si>
    <t>dabs</t>
  </si>
  <si>
    <t>dabbing</t>
  </si>
  <si>
    <t>gpen</t>
  </si>
  <si>
    <t>flowermate</t>
  </si>
  <si>
    <t>dynavap</t>
  </si>
  <si>
    <t>tfn</t>
  </si>
  <si>
    <t>enano</t>
  </si>
  <si>
    <t>vapcap</t>
  </si>
  <si>
    <t>rig</t>
  </si>
  <si>
    <t>tinh</t>
  </si>
  <si>
    <t>phix</t>
  </si>
  <si>
    <t>ritchy</t>
  </si>
  <si>
    <t>dbv</t>
  </si>
  <si>
    <t>firefly</t>
  </si>
  <si>
    <t>w2v "vaping"</t>
  </si>
  <si>
    <t>w2v - "vaping"</t>
  </si>
  <si>
    <t>w2v - "tobacco"</t>
  </si>
  <si>
    <t>w2v - "marijuana"</t>
  </si>
  <si>
    <t>Keywords selected by w2v model (keyword "vaping")</t>
  </si>
  <si>
    <t>Keywords selected by w2v model (keyword "tobacco")</t>
  </si>
  <si>
    <t>Keywords selected by w2v model (keyword "marijuana")</t>
  </si>
  <si>
    <t>marajuana</t>
  </si>
  <si>
    <t>cannibis</t>
  </si>
  <si>
    <t>marijuanna</t>
  </si>
  <si>
    <t>marijauna</t>
  </si>
  <si>
    <t>marihuana</t>
  </si>
  <si>
    <t>marijuna</t>
  </si>
  <si>
    <t>marijana</t>
  </si>
  <si>
    <t>cannibas</t>
  </si>
  <si>
    <t>canabis</t>
  </si>
  <si>
    <t>cannibus</t>
  </si>
  <si>
    <t>mmj</t>
  </si>
  <si>
    <t>marijunna</t>
  </si>
  <si>
    <t>marijauana</t>
  </si>
  <si>
    <t>cannbis</t>
  </si>
  <si>
    <t>marinuana</t>
  </si>
  <si>
    <t>marjiuana</t>
  </si>
  <si>
    <t>marjuana</t>
  </si>
  <si>
    <t>cannabidiol</t>
  </si>
  <si>
    <t>marijuanatar</t>
  </si>
  <si>
    <t>matijuana</t>
  </si>
  <si>
    <t>marujuana</t>
  </si>
  <si>
    <t>tabacco</t>
  </si>
  <si>
    <t>tobbaco</t>
  </si>
  <si>
    <t>tobaco</t>
  </si>
  <si>
    <t>tobacoo</t>
  </si>
  <si>
    <t>tobbacco</t>
  </si>
  <si>
    <t>tabaco</t>
  </si>
  <si>
    <t>tabbaco</t>
  </si>
  <si>
    <t>cigarillos</t>
  </si>
  <si>
    <t>dokha</t>
  </si>
  <si>
    <t>latakia</t>
  </si>
  <si>
    <t>tobaccoo</t>
  </si>
  <si>
    <t>tabbacco</t>
  </si>
  <si>
    <t>cigarellos</t>
  </si>
  <si>
    <t>ciggarettes</t>
  </si>
  <si>
    <t>tobac</t>
  </si>
  <si>
    <t>cigarillo</t>
  </si>
  <si>
    <t>Frequency of Keywords (randData950)</t>
  </si>
  <si>
    <t># Relevant Keywords (randData950)</t>
  </si>
  <si>
    <t>Keyword precision (randData950)</t>
  </si>
  <si>
    <t>Frequency of Keywords (subreddit level)*</t>
  </si>
  <si>
    <t># of keywords identified in sample (individual subreddit file)</t>
  </si>
  <si>
    <t># Relevant Keywords (subreddit level)*</t>
  </si>
  <si>
    <t># of keywords that are relevant to the task (individual subreddit file)</t>
  </si>
  <si>
    <t>Keyword Precision (subreddit level)*</t>
  </si>
  <si>
    <t>NOTES</t>
  </si>
  <si>
    <t>* 3 files are used for each of the three topics (tobacco, marijuana, and vaping).  These are:</t>
  </si>
  <si>
    <t>Vaping - 498_ecig_vaping101_vaping.txt</t>
  </si>
  <si>
    <t xml:space="preserve">Tobacco - 500_cigarretes_stopsmoking.csv </t>
  </si>
  <si>
    <t>Marijuana - 500_trees_weed.txt</t>
  </si>
  <si>
    <t>need to distinguish between vaping nicotine and smoking nicotine in combustible cigarettes</t>
  </si>
  <si>
    <t>Comment</t>
  </si>
  <si>
    <t>bowl</t>
  </si>
  <si>
    <t>curated[MC]</t>
  </si>
  <si>
    <t>e-cigarettes</t>
  </si>
  <si>
    <t>e cigarettes</t>
  </si>
  <si>
    <t>ecigarettes</t>
  </si>
  <si>
    <t>CATEGORY  [1]</t>
  </si>
  <si>
    <t>co-use</t>
  </si>
  <si>
    <t>dual-use</t>
  </si>
  <si>
    <t>poly-use</t>
  </si>
  <si>
    <t xml:space="preserve">transition </t>
  </si>
  <si>
    <r>
      <t xml:space="preserve">1. Note that these are annotation categories are for </t>
    </r>
    <r>
      <rPr>
        <b/>
        <sz val="12"/>
        <color theme="1"/>
        <rFont val="Calibri"/>
        <family val="2"/>
        <scheme val="minor"/>
      </rPr>
      <t xml:space="preserve">Aim One.   Aim Two </t>
    </r>
    <r>
      <rPr>
        <sz val="12"/>
        <color theme="1"/>
        <rFont val="Calibri"/>
        <family val="2"/>
        <scheme val="minor"/>
      </rPr>
      <t>will focus on the transtheoretical model of behaviour change</t>
    </r>
  </si>
  <si>
    <t>Transition from one product type to another (i.e. tobacco to vape, vape to tobacco, tobacco to marijuana, marijuana to tobacco, marijuana to vape, vape to marijuana)</t>
  </si>
  <si>
    <t>transition</t>
  </si>
  <si>
    <t>Poly-use consists of the habitual use of all three products (marijuana, vaping, and tobacco)</t>
  </si>
  <si>
    <t>Dual-use consists of the habitual use of any two product types (i.e. marijuana &amp; vaping, marijuana &amp; tobacco, tobacco &amp; vaping) (definition based on McDonald et al.)</t>
  </si>
  <si>
    <t>Co-use consists of the merging products, including use of tobacco wraps (blunts) or little cigars/cigarillos to smoke marijuana (definition based on McDonald et al.)</t>
  </si>
  <si>
    <t>Definition</t>
  </si>
  <si>
    <t>Term</t>
  </si>
  <si>
    <t>EHOST SUBCATEGORY</t>
  </si>
  <si>
    <t>[self|other], [historical|present]</t>
  </si>
  <si>
    <t>EHOST ATTRIBUTES</t>
  </si>
  <si>
    <r>
      <t>combustible marijuana &amp; combustible tobacco (e.g. blunt)</t>
    </r>
    <r>
      <rPr>
        <sz val="12"/>
        <color rgb="FFFF0000"/>
        <rFont val="Calibri"/>
        <family val="2"/>
        <scheme val="minor"/>
      </rPr>
      <t xml:space="preserve"> [BINARY] </t>
    </r>
  </si>
  <si>
    <r>
      <t xml:space="preserve">combustible marijuana &amp; vaping marijuana </t>
    </r>
    <r>
      <rPr>
        <sz val="12"/>
        <color rgb="FFFF0000"/>
        <rFont val="Calibri"/>
        <family val="2"/>
        <scheme val="minor"/>
      </rPr>
      <t>[BINARY]</t>
    </r>
  </si>
  <si>
    <r>
      <t xml:space="preserve">combustible marijuana &amp; vaping nicotine/tobacco </t>
    </r>
    <r>
      <rPr>
        <sz val="12"/>
        <color rgb="FFFF0000"/>
        <rFont val="Calibri"/>
        <family val="2"/>
        <scheme val="minor"/>
      </rPr>
      <t>[BINARY]</t>
    </r>
  </si>
  <si>
    <r>
      <t>combustible tobacco &amp; vaping nicotine/tobacco</t>
    </r>
    <r>
      <rPr>
        <sz val="12"/>
        <color rgb="FFFF0000"/>
        <rFont val="Calibri"/>
        <family val="2"/>
        <scheme val="minor"/>
      </rPr>
      <t xml:space="preserve"> [BINARY]</t>
    </r>
  </si>
  <si>
    <r>
      <t xml:space="preserve">combustible tobacco &amp; combustible marijuana </t>
    </r>
    <r>
      <rPr>
        <sz val="12"/>
        <color rgb="FFFF0000"/>
        <rFont val="Calibri"/>
        <family val="2"/>
        <scheme val="minor"/>
      </rPr>
      <t>[BINARY]</t>
    </r>
  </si>
  <si>
    <r>
      <t xml:space="preserve">vaping marijuana &amp; vaping nicotine/tobacco </t>
    </r>
    <r>
      <rPr>
        <sz val="12"/>
        <color rgb="FFFF0000"/>
        <rFont val="Calibri"/>
        <family val="2"/>
        <scheme val="minor"/>
      </rPr>
      <t>[BINARY]</t>
    </r>
  </si>
  <si>
    <r>
      <t xml:space="preserve">combustible tobacco, combustible marijuana, and vaping marijuana </t>
    </r>
    <r>
      <rPr>
        <sz val="12"/>
        <color rgb="FFFF0000"/>
        <rFont val="Calibri"/>
        <family val="2"/>
        <scheme val="minor"/>
      </rPr>
      <t>[BINARY]</t>
    </r>
  </si>
  <si>
    <r>
      <t xml:space="preserve">combustible tobacco, combustible marijuana, and vaping nicotine/tobacco </t>
    </r>
    <r>
      <rPr>
        <sz val="12"/>
        <color rgb="FFFF0000"/>
        <rFont val="Calibri"/>
        <family val="2"/>
        <scheme val="minor"/>
      </rPr>
      <t>[BINARY]</t>
    </r>
  </si>
  <si>
    <r>
      <t>combustible tobacco, vaping marijuana, and vaping nicotine/tobacco</t>
    </r>
    <r>
      <rPr>
        <sz val="12"/>
        <color rgb="FFFF0000"/>
        <rFont val="Calibri"/>
        <family val="2"/>
        <scheme val="minor"/>
      </rPr>
      <t xml:space="preserve"> [BINARY]</t>
    </r>
  </si>
  <si>
    <r>
      <t xml:space="preserve">combustible marijuana, vaping marijuana, and vaping nicotine/tobacco </t>
    </r>
    <r>
      <rPr>
        <sz val="12"/>
        <color rgb="FFFF0000"/>
        <rFont val="Calibri"/>
        <family val="2"/>
        <scheme val="minor"/>
      </rPr>
      <t>[BINARY]</t>
    </r>
  </si>
  <si>
    <r>
      <t>combustible tobacco -&gt; combustible marijuana</t>
    </r>
    <r>
      <rPr>
        <sz val="12"/>
        <color rgb="FFFF0000"/>
        <rFont val="Calibri"/>
        <family val="2"/>
        <scheme val="minor"/>
      </rPr>
      <t xml:space="preserve"> [BINARY]</t>
    </r>
  </si>
  <si>
    <r>
      <t xml:space="preserve">combustible marijuana -&gt; combustible tobacco </t>
    </r>
    <r>
      <rPr>
        <sz val="12"/>
        <color rgb="FFFF0000"/>
        <rFont val="Calibri"/>
        <family val="2"/>
        <scheme val="minor"/>
      </rPr>
      <t>[BINARY]</t>
    </r>
  </si>
  <si>
    <r>
      <t xml:space="preserve">combustible tobacco -&gt; vaping marijuana </t>
    </r>
    <r>
      <rPr>
        <sz val="12"/>
        <color rgb="FFFF0000"/>
        <rFont val="Calibri"/>
        <family val="2"/>
        <scheme val="minor"/>
      </rPr>
      <t>[BINARY]</t>
    </r>
  </si>
  <si>
    <r>
      <t xml:space="preserve">vaping marijuana -&gt; combustible tobacco </t>
    </r>
    <r>
      <rPr>
        <sz val="12"/>
        <color rgb="FFFF0000"/>
        <rFont val="Calibri"/>
        <family val="2"/>
        <scheme val="minor"/>
      </rPr>
      <t>[BINARY]</t>
    </r>
  </si>
  <si>
    <r>
      <t xml:space="preserve">combustible tobacco -&gt; vaping nicotine/tobacco </t>
    </r>
    <r>
      <rPr>
        <sz val="12"/>
        <color rgb="FFFF0000"/>
        <rFont val="Calibri"/>
        <family val="2"/>
        <scheme val="minor"/>
      </rPr>
      <t>[BINARY]</t>
    </r>
  </si>
  <si>
    <r>
      <t>vaping nicotine/tobacco -&gt; combustible tobacco</t>
    </r>
    <r>
      <rPr>
        <sz val="12"/>
        <color rgb="FFFF0000"/>
        <rFont val="Calibri"/>
        <family val="2"/>
        <scheme val="minor"/>
      </rPr>
      <t xml:space="preserve"> [BINARY]</t>
    </r>
  </si>
  <si>
    <r>
      <t>combustible marijuana -&gt; vaping marijuana</t>
    </r>
    <r>
      <rPr>
        <sz val="12"/>
        <color rgb="FFFF0000"/>
        <rFont val="Calibri"/>
        <family val="2"/>
        <scheme val="minor"/>
      </rPr>
      <t xml:space="preserve"> [BINARY]</t>
    </r>
  </si>
  <si>
    <r>
      <t xml:space="preserve">vaping marijuana -&gt; combustible marijuana </t>
    </r>
    <r>
      <rPr>
        <sz val="12"/>
        <color rgb="FFFF0000"/>
        <rFont val="Calibri"/>
        <family val="2"/>
        <scheme val="minor"/>
      </rPr>
      <t>[BINARY]</t>
    </r>
  </si>
  <si>
    <r>
      <t xml:space="preserve">vaping marijuana -&gt; vaping nicotine/tobacco </t>
    </r>
    <r>
      <rPr>
        <sz val="12"/>
        <color rgb="FFFF0000"/>
        <rFont val="Calibri"/>
        <family val="2"/>
        <scheme val="minor"/>
      </rPr>
      <t>[BINARY]</t>
    </r>
  </si>
  <si>
    <r>
      <t xml:space="preserve">vaping nicotine/tobacco -&gt; vaping marijuana </t>
    </r>
    <r>
      <rPr>
        <sz val="12"/>
        <color rgb="FFFF0000"/>
        <rFont val="Calibri"/>
        <family val="2"/>
        <scheme val="minor"/>
      </rPr>
      <t>[BINARY]</t>
    </r>
  </si>
  <si>
    <r>
      <t xml:space="preserve">This terminology is drawn fromMcDonald et al.  Traversing the triangulum: the intersection of tobacco, legalised marijuana and electronic vaporisers in Denver, Colorado.  </t>
    </r>
    <r>
      <rPr>
        <i/>
        <sz val="12"/>
        <color theme="1"/>
        <rFont val="Calibri"/>
        <scheme val="minor"/>
      </rPr>
      <t>Tobacco Control</t>
    </r>
    <r>
      <rPr>
        <sz val="12"/>
        <color theme="1"/>
        <rFont val="Calibri"/>
        <family val="2"/>
        <scheme val="minor"/>
      </rPr>
      <t xml:space="preserve"> (2016)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</si>
</sst>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b/>
      <u/>
      <sz val="12"/>
      <color rgb="FF0000FF"/>
      <name val="Calibri"/>
      <scheme val="minor"/>
    </font>
    <font>
      <b/>
      <u/>
      <sz val="12"/>
      <color rgb="FFFF6600"/>
      <name val="Calibri"/>
      <scheme val="minor"/>
    </font>
    <font>
      <i/>
      <sz val="12"/>
      <color theme="1"/>
      <name val="Calibri"/>
      <scheme val="minor"/>
    </font>
    <font>
      <sz val="12"/>
      <color rgb="FF0000FF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F8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6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2" fillId="3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7" fillId="3" borderId="1" xfId="0" applyFont="1" applyFill="1" applyBorder="1"/>
    <xf numFmtId="0" fontId="0" fillId="3" borderId="1" xfId="0" applyFont="1" applyFill="1" applyBorder="1"/>
    <xf numFmtId="0" fontId="0" fillId="6" borderId="0" xfId="0" applyFont="1" applyFill="1"/>
    <xf numFmtId="0" fontId="0" fillId="7" borderId="0" xfId="0" applyFill="1"/>
    <xf numFmtId="0" fontId="5" fillId="7" borderId="0" xfId="0" applyFont="1" applyFill="1"/>
    <xf numFmtId="0" fontId="0" fillId="8" borderId="0" xfId="0" applyFill="1"/>
    <xf numFmtId="0" fontId="0" fillId="9" borderId="0" xfId="0" applyFill="1"/>
    <xf numFmtId="0" fontId="7" fillId="9" borderId="0" xfId="0" applyFont="1" applyFill="1"/>
    <xf numFmtId="0" fontId="2" fillId="9" borderId="2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ont="1" applyFill="1" applyBorder="1"/>
    <xf numFmtId="0" fontId="6" fillId="10" borderId="1" xfId="0" applyFont="1" applyFill="1" applyBorder="1"/>
    <xf numFmtId="0" fontId="6" fillId="10" borderId="2" xfId="0" applyFont="1" applyFill="1" applyBorder="1"/>
    <xf numFmtId="0" fontId="6" fillId="11" borderId="1" xfId="0" applyFont="1" applyFill="1" applyBorder="1"/>
    <xf numFmtId="0" fontId="9" fillId="0" borderId="1" xfId="0" applyFont="1" applyBorder="1"/>
    <xf numFmtId="0" fontId="0" fillId="5" borderId="1" xfId="0" applyFill="1" applyBorder="1"/>
    <xf numFmtId="0" fontId="10" fillId="12" borderId="1" xfId="105" applyFont="1" applyBorder="1"/>
    <xf numFmtId="0" fontId="0" fillId="12" borderId="1" xfId="105" applyFont="1" applyBorder="1"/>
    <xf numFmtId="0" fontId="9" fillId="8" borderId="1" xfId="0" applyFont="1" applyFill="1" applyBorder="1"/>
    <xf numFmtId="0" fontId="12" fillId="8" borderId="1" xfId="0" applyFont="1" applyFill="1" applyBorder="1"/>
    <xf numFmtId="0" fontId="0" fillId="8" borderId="1" xfId="0" applyFill="1" applyBorder="1" applyAlignment="1">
      <alignment wrapText="1"/>
    </xf>
    <xf numFmtId="0" fontId="2" fillId="4" borderId="3" xfId="0" applyFont="1" applyFill="1" applyBorder="1"/>
    <xf numFmtId="0" fontId="0" fillId="5" borderId="4" xfId="0" applyFill="1" applyBorder="1"/>
    <xf numFmtId="0" fontId="2" fillId="5" borderId="8" xfId="0" applyFont="1" applyFill="1" applyBorder="1"/>
    <xf numFmtId="0" fontId="0" fillId="5" borderId="9" xfId="0" applyFill="1" applyBorder="1"/>
    <xf numFmtId="0" fontId="0" fillId="5" borderId="3" xfId="0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9" fillId="0" borderId="3" xfId="0" applyFont="1" applyBorder="1"/>
    <xf numFmtId="0" fontId="2" fillId="4" borderId="7" xfId="0" applyFont="1" applyFill="1" applyBorder="1"/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  <cellStyle name="Note" xfId="105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zoomScale="150" zoomScaleNormal="150" zoomScalePageLayoutView="15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40" sqref="A40"/>
    </sheetView>
  </sheetViews>
  <sheetFormatPr defaultColWidth="11" defaultRowHeight="15.75" x14ac:dyDescent="0.25"/>
  <cols>
    <col min="1" max="1" width="19.5" style="7" customWidth="1"/>
    <col min="2" max="2" width="18.375" style="23" customWidth="1"/>
    <col min="3" max="3" width="22" style="23" customWidth="1"/>
    <col min="4" max="4" width="20.5" style="23" customWidth="1"/>
    <col min="5" max="5" width="16.875" style="23" customWidth="1"/>
    <col min="6" max="6" width="35.5" style="19" customWidth="1"/>
    <col min="7" max="8" width="34" style="19" customWidth="1"/>
    <col min="9" max="9" width="78" style="19" customWidth="1"/>
    <col min="10" max="15" width="10.875" style="22"/>
  </cols>
  <sheetData>
    <row r="1" spans="1:16" s="1" customFormat="1" x14ac:dyDescent="0.25">
      <c r="A1" s="5" t="s">
        <v>49</v>
      </c>
      <c r="B1" s="1" t="s">
        <v>46</v>
      </c>
      <c r="C1" s="1" t="s">
        <v>47</v>
      </c>
      <c r="D1" s="1" t="s">
        <v>31</v>
      </c>
      <c r="E1" s="1" t="s">
        <v>48</v>
      </c>
      <c r="F1" s="18" t="s">
        <v>209</v>
      </c>
      <c r="G1" s="18" t="s">
        <v>211</v>
      </c>
      <c r="H1" s="18" t="s">
        <v>213</v>
      </c>
      <c r="I1" s="18" t="s">
        <v>220</v>
      </c>
      <c r="J1" s="21"/>
      <c r="K1" s="21"/>
      <c r="L1" s="21"/>
      <c r="M1" s="21"/>
      <c r="N1" s="21"/>
      <c r="O1" s="21"/>
      <c r="P1" s="6"/>
    </row>
    <row r="2" spans="1:16" x14ac:dyDescent="0.25">
      <c r="A2" s="7" t="s">
        <v>0</v>
      </c>
      <c r="B2" s="23" t="s">
        <v>21</v>
      </c>
      <c r="C2" s="23">
        <v>106</v>
      </c>
      <c r="D2" s="23">
        <v>106</v>
      </c>
      <c r="E2" s="23">
        <f t="shared" ref="E2:E33" si="0">IFERROR(D2/C2,0)</f>
        <v>1</v>
      </c>
      <c r="F2" s="19">
        <v>448</v>
      </c>
      <c r="G2" s="19">
        <v>448</v>
      </c>
      <c r="H2" s="19">
        <f t="shared" ref="H2:H33" si="1">IFERROR(G2/F2,0)</f>
        <v>1</v>
      </c>
    </row>
    <row r="3" spans="1:16" x14ac:dyDescent="0.25">
      <c r="A3" s="7" t="s">
        <v>1</v>
      </c>
      <c r="B3" s="23" t="s">
        <v>21</v>
      </c>
      <c r="C3" s="23">
        <v>219</v>
      </c>
      <c r="D3" s="23">
        <v>210</v>
      </c>
      <c r="E3" s="23">
        <f t="shared" si="0"/>
        <v>0.95890410958904104</v>
      </c>
      <c r="F3" s="19">
        <v>910</v>
      </c>
      <c r="G3" s="19">
        <v>895</v>
      </c>
      <c r="H3" s="33">
        <f t="shared" si="1"/>
        <v>0.98351648351648346</v>
      </c>
    </row>
    <row r="4" spans="1:16" x14ac:dyDescent="0.25">
      <c r="A4" s="7" t="s">
        <v>2</v>
      </c>
      <c r="B4" s="23" t="s">
        <v>21</v>
      </c>
      <c r="C4" s="23">
        <v>157</v>
      </c>
      <c r="D4" s="23">
        <v>154</v>
      </c>
      <c r="E4" s="23">
        <f t="shared" si="0"/>
        <v>0.98089171974522293</v>
      </c>
      <c r="F4" s="19">
        <v>1025</v>
      </c>
      <c r="G4" s="19">
        <v>1023</v>
      </c>
      <c r="H4" s="19">
        <f t="shared" si="1"/>
        <v>0.99804878048780488</v>
      </c>
    </row>
    <row r="5" spans="1:16" x14ac:dyDescent="0.25">
      <c r="A5" s="7" t="s">
        <v>3</v>
      </c>
      <c r="B5" s="23" t="s">
        <v>21</v>
      </c>
      <c r="C5" s="23">
        <v>65</v>
      </c>
      <c r="D5" s="23">
        <v>40</v>
      </c>
      <c r="E5" s="23">
        <f t="shared" si="0"/>
        <v>0.61538461538461542</v>
      </c>
      <c r="F5" s="19">
        <v>200</v>
      </c>
      <c r="G5" s="19">
        <v>191</v>
      </c>
      <c r="H5" s="33">
        <f t="shared" si="1"/>
        <v>0.95499999999999996</v>
      </c>
    </row>
    <row r="6" spans="1:16" x14ac:dyDescent="0.25">
      <c r="A6" s="7" t="s">
        <v>4</v>
      </c>
      <c r="B6" s="23" t="s">
        <v>21</v>
      </c>
      <c r="C6" s="23">
        <v>130</v>
      </c>
      <c r="D6" s="23">
        <v>28</v>
      </c>
      <c r="E6" s="23">
        <f t="shared" si="0"/>
        <v>0.2153846153846154</v>
      </c>
      <c r="F6" s="19">
        <v>327</v>
      </c>
      <c r="G6" s="19">
        <v>317</v>
      </c>
      <c r="H6" s="19">
        <f t="shared" si="1"/>
        <v>0.96941896024464835</v>
      </c>
    </row>
    <row r="7" spans="1:16" x14ac:dyDescent="0.25">
      <c r="A7" s="7" t="s">
        <v>5</v>
      </c>
      <c r="B7" s="23" t="s">
        <v>21</v>
      </c>
      <c r="C7" s="23">
        <v>289</v>
      </c>
      <c r="D7" s="23">
        <v>289</v>
      </c>
      <c r="E7" s="23">
        <f t="shared" si="0"/>
        <v>1</v>
      </c>
      <c r="F7" s="19">
        <v>808</v>
      </c>
      <c r="G7" s="19">
        <v>788</v>
      </c>
      <c r="H7" s="33">
        <f t="shared" si="1"/>
        <v>0.97524752475247523</v>
      </c>
      <c r="I7" s="19" t="s">
        <v>219</v>
      </c>
    </row>
    <row r="8" spans="1:16" x14ac:dyDescent="0.25">
      <c r="A8" s="7" t="s">
        <v>6</v>
      </c>
      <c r="B8" s="23" t="s">
        <v>21</v>
      </c>
      <c r="C8" s="23">
        <v>1003</v>
      </c>
      <c r="D8" s="23">
        <v>950</v>
      </c>
      <c r="E8" s="23">
        <f t="shared" si="0"/>
        <v>0.94715852442671988</v>
      </c>
      <c r="F8" s="19">
        <v>2103</v>
      </c>
      <c r="G8" s="19">
        <v>2096</v>
      </c>
      <c r="H8" s="19">
        <f t="shared" si="1"/>
        <v>0.99667142177841184</v>
      </c>
    </row>
    <row r="9" spans="1:16" x14ac:dyDescent="0.25">
      <c r="A9" s="7" t="s">
        <v>7</v>
      </c>
      <c r="B9" s="23" t="s">
        <v>21</v>
      </c>
      <c r="C9" s="23">
        <v>868</v>
      </c>
      <c r="D9" s="23">
        <v>814</v>
      </c>
      <c r="E9" s="23">
        <f t="shared" si="0"/>
        <v>0.93778801843317972</v>
      </c>
      <c r="F9" s="19">
        <v>1448</v>
      </c>
      <c r="G9" s="19">
        <v>1438</v>
      </c>
      <c r="H9" s="33">
        <f t="shared" si="1"/>
        <v>0.99309392265193375</v>
      </c>
    </row>
    <row r="10" spans="1:16" x14ac:dyDescent="0.25">
      <c r="A10" s="7" t="s">
        <v>8</v>
      </c>
      <c r="B10" s="23" t="s">
        <v>21</v>
      </c>
      <c r="C10" s="23">
        <v>227</v>
      </c>
      <c r="D10" s="23">
        <v>216</v>
      </c>
      <c r="E10" s="23">
        <f t="shared" si="0"/>
        <v>0.95154185022026427</v>
      </c>
      <c r="F10" s="19">
        <v>372</v>
      </c>
      <c r="G10" s="19">
        <v>369</v>
      </c>
      <c r="H10" s="19">
        <f t="shared" si="1"/>
        <v>0.99193548387096775</v>
      </c>
    </row>
    <row r="11" spans="1:16" x14ac:dyDescent="0.25">
      <c r="A11" s="7" t="s">
        <v>9</v>
      </c>
      <c r="B11" s="23" t="s">
        <v>21</v>
      </c>
      <c r="C11" s="23">
        <v>88</v>
      </c>
      <c r="D11" s="23">
        <v>87</v>
      </c>
      <c r="E11" s="23">
        <f t="shared" si="0"/>
        <v>0.98863636363636365</v>
      </c>
      <c r="F11" s="19">
        <v>177</v>
      </c>
      <c r="G11" s="19">
        <v>177</v>
      </c>
      <c r="H11" s="33">
        <f t="shared" si="1"/>
        <v>1</v>
      </c>
    </row>
    <row r="12" spans="1:16" x14ac:dyDescent="0.25">
      <c r="A12" s="7" t="s">
        <v>10</v>
      </c>
      <c r="B12" s="23" t="s">
        <v>21</v>
      </c>
      <c r="C12" s="23">
        <v>0</v>
      </c>
      <c r="D12" s="23">
        <v>0</v>
      </c>
      <c r="E12" s="23">
        <f t="shared" si="0"/>
        <v>0</v>
      </c>
      <c r="F12" s="19">
        <v>27</v>
      </c>
      <c r="G12" s="19">
        <v>27</v>
      </c>
      <c r="H12" s="19">
        <f t="shared" si="1"/>
        <v>1</v>
      </c>
    </row>
    <row r="13" spans="1:16" x14ac:dyDescent="0.25">
      <c r="A13" s="7" t="s">
        <v>11</v>
      </c>
      <c r="B13" s="23" t="s">
        <v>21</v>
      </c>
      <c r="C13" s="23">
        <v>6</v>
      </c>
      <c r="D13" s="23">
        <v>6</v>
      </c>
      <c r="E13" s="23">
        <f t="shared" si="0"/>
        <v>1</v>
      </c>
      <c r="F13" s="19">
        <v>30</v>
      </c>
      <c r="G13" s="19">
        <v>30</v>
      </c>
      <c r="H13" s="33">
        <f t="shared" si="1"/>
        <v>1</v>
      </c>
    </row>
    <row r="14" spans="1:16" x14ac:dyDescent="0.25">
      <c r="A14" s="7" t="s">
        <v>12</v>
      </c>
      <c r="B14" s="23" t="s">
        <v>21</v>
      </c>
      <c r="C14" s="23">
        <v>0</v>
      </c>
      <c r="D14" s="23">
        <v>0</v>
      </c>
      <c r="E14" s="23">
        <f t="shared" si="0"/>
        <v>0</v>
      </c>
      <c r="F14" s="19">
        <v>0</v>
      </c>
      <c r="G14" s="19">
        <v>0</v>
      </c>
      <c r="H14" s="19">
        <f t="shared" si="1"/>
        <v>0</v>
      </c>
    </row>
    <row r="15" spans="1:16" x14ac:dyDescent="0.25">
      <c r="A15" s="7" t="s">
        <v>13</v>
      </c>
      <c r="B15" s="23" t="s">
        <v>21</v>
      </c>
      <c r="C15" s="23">
        <v>3</v>
      </c>
      <c r="D15" s="23">
        <v>3</v>
      </c>
      <c r="E15" s="23">
        <f t="shared" si="0"/>
        <v>1</v>
      </c>
      <c r="F15" s="19">
        <v>6</v>
      </c>
      <c r="G15" s="19">
        <v>6</v>
      </c>
      <c r="H15" s="33">
        <f t="shared" si="1"/>
        <v>1</v>
      </c>
    </row>
    <row r="16" spans="1:16" x14ac:dyDescent="0.25">
      <c r="A16" s="7" t="s">
        <v>14</v>
      </c>
      <c r="B16" s="23" t="s">
        <v>21</v>
      </c>
      <c r="C16" s="23">
        <v>5</v>
      </c>
      <c r="D16" s="23">
        <v>5</v>
      </c>
      <c r="E16" s="23">
        <f t="shared" si="0"/>
        <v>1</v>
      </c>
      <c r="F16" s="19">
        <v>23</v>
      </c>
      <c r="G16" s="19">
        <v>23</v>
      </c>
      <c r="H16" s="19">
        <f t="shared" si="1"/>
        <v>1</v>
      </c>
    </row>
    <row r="17" spans="1:8" x14ac:dyDescent="0.25">
      <c r="A17" s="7" t="s">
        <v>15</v>
      </c>
      <c r="B17" s="23" t="s">
        <v>21</v>
      </c>
      <c r="C17" s="23">
        <v>0</v>
      </c>
      <c r="D17" s="23">
        <v>0</v>
      </c>
      <c r="E17" s="23">
        <f t="shared" si="0"/>
        <v>0</v>
      </c>
      <c r="F17" s="19">
        <v>0</v>
      </c>
      <c r="G17" s="19">
        <v>0</v>
      </c>
      <c r="H17" s="33">
        <f t="shared" si="1"/>
        <v>0</v>
      </c>
    </row>
    <row r="18" spans="1:8" x14ac:dyDescent="0.25">
      <c r="A18" s="7" t="s">
        <v>16</v>
      </c>
      <c r="B18" s="23" t="s">
        <v>21</v>
      </c>
      <c r="C18" s="23">
        <v>0</v>
      </c>
      <c r="D18" s="23">
        <v>0</v>
      </c>
      <c r="E18" s="23">
        <f t="shared" si="0"/>
        <v>0</v>
      </c>
      <c r="F18" s="19">
        <v>2</v>
      </c>
      <c r="G18" s="19">
        <v>2</v>
      </c>
      <c r="H18" s="19">
        <f t="shared" si="1"/>
        <v>1</v>
      </c>
    </row>
    <row r="19" spans="1:8" x14ac:dyDescent="0.25">
      <c r="A19" s="7" t="s">
        <v>17</v>
      </c>
      <c r="B19" s="23" t="s">
        <v>21</v>
      </c>
      <c r="C19" s="23">
        <v>0</v>
      </c>
      <c r="D19" s="23">
        <v>0</v>
      </c>
      <c r="E19" s="23">
        <f t="shared" si="0"/>
        <v>0</v>
      </c>
      <c r="F19" s="19">
        <v>0</v>
      </c>
      <c r="G19" s="19">
        <v>0</v>
      </c>
      <c r="H19" s="33">
        <f t="shared" si="1"/>
        <v>0</v>
      </c>
    </row>
    <row r="20" spans="1:8" x14ac:dyDescent="0.25">
      <c r="A20" s="7" t="s">
        <v>18</v>
      </c>
      <c r="B20" s="23" t="s">
        <v>21</v>
      </c>
      <c r="C20" s="23">
        <v>0</v>
      </c>
      <c r="D20" s="23">
        <v>0</v>
      </c>
      <c r="E20" s="23">
        <f t="shared" si="0"/>
        <v>0</v>
      </c>
      <c r="F20" s="19">
        <v>2</v>
      </c>
      <c r="G20" s="19">
        <v>2</v>
      </c>
      <c r="H20" s="19">
        <f t="shared" si="1"/>
        <v>1</v>
      </c>
    </row>
    <row r="21" spans="1:8" x14ac:dyDescent="0.25">
      <c r="A21" s="7" t="s">
        <v>19</v>
      </c>
      <c r="B21" s="23" t="s">
        <v>21</v>
      </c>
      <c r="C21" s="23">
        <v>0</v>
      </c>
      <c r="D21" s="23">
        <v>0</v>
      </c>
      <c r="E21" s="23">
        <f t="shared" si="0"/>
        <v>0</v>
      </c>
      <c r="F21" s="19">
        <v>0</v>
      </c>
      <c r="G21" s="19">
        <v>0</v>
      </c>
      <c r="H21" s="33">
        <f t="shared" si="1"/>
        <v>0</v>
      </c>
    </row>
    <row r="22" spans="1:8" x14ac:dyDescent="0.25">
      <c r="A22" s="7" t="s">
        <v>20</v>
      </c>
      <c r="B22" s="23" t="s">
        <v>21</v>
      </c>
      <c r="C22" s="23">
        <v>0</v>
      </c>
      <c r="D22" s="23">
        <v>0</v>
      </c>
      <c r="E22" s="23">
        <f t="shared" si="0"/>
        <v>0</v>
      </c>
      <c r="F22" s="19">
        <v>2</v>
      </c>
      <c r="G22" s="19">
        <v>2</v>
      </c>
      <c r="H22" s="19">
        <f t="shared" si="1"/>
        <v>1</v>
      </c>
    </row>
    <row r="23" spans="1:8" x14ac:dyDescent="0.25">
      <c r="A23" s="7" t="s">
        <v>35</v>
      </c>
      <c r="B23" s="23" t="s">
        <v>21</v>
      </c>
      <c r="C23" s="23">
        <v>0</v>
      </c>
      <c r="D23" s="23">
        <v>0</v>
      </c>
      <c r="E23" s="23">
        <f t="shared" si="0"/>
        <v>0</v>
      </c>
      <c r="F23" s="19">
        <v>25</v>
      </c>
      <c r="G23" s="19">
        <v>25</v>
      </c>
      <c r="H23" s="33">
        <f t="shared" si="1"/>
        <v>1</v>
      </c>
    </row>
    <row r="24" spans="1:8" x14ac:dyDescent="0.25">
      <c r="A24" s="7" t="s">
        <v>36</v>
      </c>
      <c r="B24" s="23" t="s">
        <v>21</v>
      </c>
      <c r="C24" s="23">
        <v>13</v>
      </c>
      <c r="D24" s="23">
        <v>12</v>
      </c>
      <c r="E24" s="23">
        <f t="shared" si="0"/>
        <v>0.92307692307692313</v>
      </c>
      <c r="F24" s="19">
        <v>2</v>
      </c>
      <c r="G24" s="19">
        <v>2</v>
      </c>
      <c r="H24" s="19">
        <f t="shared" si="1"/>
        <v>1</v>
      </c>
    </row>
    <row r="25" spans="1:8" x14ac:dyDescent="0.25">
      <c r="A25" s="7" t="s">
        <v>37</v>
      </c>
      <c r="B25" s="23" t="s">
        <v>21</v>
      </c>
      <c r="C25" s="23">
        <v>7</v>
      </c>
      <c r="D25" s="23">
        <v>7</v>
      </c>
      <c r="E25" s="23">
        <f t="shared" si="0"/>
        <v>1</v>
      </c>
      <c r="F25" s="19">
        <v>3</v>
      </c>
      <c r="G25" s="19">
        <v>3</v>
      </c>
      <c r="H25" s="33">
        <f t="shared" si="1"/>
        <v>1</v>
      </c>
    </row>
    <row r="26" spans="1:8" x14ac:dyDescent="0.25">
      <c r="A26" s="7" t="s">
        <v>38</v>
      </c>
      <c r="B26" s="23" t="s">
        <v>21</v>
      </c>
      <c r="C26" s="23">
        <v>4</v>
      </c>
      <c r="D26" s="23">
        <v>3</v>
      </c>
      <c r="E26" s="23">
        <f t="shared" si="0"/>
        <v>0.75</v>
      </c>
      <c r="F26" s="19">
        <v>3</v>
      </c>
      <c r="G26" s="19">
        <v>3</v>
      </c>
      <c r="H26" s="19">
        <f t="shared" si="1"/>
        <v>1</v>
      </c>
    </row>
    <row r="27" spans="1:8" x14ac:dyDescent="0.25">
      <c r="A27" s="7" t="s">
        <v>39</v>
      </c>
      <c r="B27" s="23" t="s">
        <v>21</v>
      </c>
      <c r="C27" s="23">
        <v>0</v>
      </c>
      <c r="D27" s="23">
        <v>0</v>
      </c>
      <c r="E27" s="23">
        <f t="shared" si="0"/>
        <v>0</v>
      </c>
      <c r="F27" s="19">
        <v>0</v>
      </c>
      <c r="G27" s="19">
        <v>0</v>
      </c>
      <c r="H27" s="33">
        <f t="shared" si="1"/>
        <v>0</v>
      </c>
    </row>
    <row r="28" spans="1:8" x14ac:dyDescent="0.25">
      <c r="A28" s="7" t="s">
        <v>40</v>
      </c>
      <c r="B28" s="23" t="s">
        <v>21</v>
      </c>
      <c r="C28" s="23">
        <v>6</v>
      </c>
      <c r="D28" s="23">
        <v>1</v>
      </c>
      <c r="E28" s="23">
        <f t="shared" si="0"/>
        <v>0.16666666666666666</v>
      </c>
      <c r="F28" s="19">
        <v>12</v>
      </c>
      <c r="G28" s="19">
        <v>12</v>
      </c>
      <c r="H28" s="19">
        <f t="shared" si="1"/>
        <v>1</v>
      </c>
    </row>
    <row r="29" spans="1:8" x14ac:dyDescent="0.25">
      <c r="A29" s="7" t="s">
        <v>41</v>
      </c>
      <c r="B29" s="23" t="s">
        <v>21</v>
      </c>
      <c r="C29" s="23">
        <v>0</v>
      </c>
      <c r="D29" s="23">
        <v>0</v>
      </c>
      <c r="E29" s="23">
        <f t="shared" si="0"/>
        <v>0</v>
      </c>
      <c r="F29" s="19">
        <v>0</v>
      </c>
      <c r="G29" s="19">
        <v>0</v>
      </c>
      <c r="H29" s="33">
        <f t="shared" si="1"/>
        <v>0</v>
      </c>
    </row>
    <row r="30" spans="1:8" x14ac:dyDescent="0.25">
      <c r="A30" s="7" t="s">
        <v>42</v>
      </c>
      <c r="B30" s="23" t="s">
        <v>21</v>
      </c>
      <c r="C30" s="23">
        <v>0</v>
      </c>
      <c r="D30" s="23">
        <v>0</v>
      </c>
      <c r="E30" s="23">
        <f t="shared" si="0"/>
        <v>0</v>
      </c>
      <c r="F30" s="19">
        <v>0</v>
      </c>
      <c r="G30" s="19">
        <v>0</v>
      </c>
      <c r="H30" s="19">
        <f t="shared" si="1"/>
        <v>0</v>
      </c>
    </row>
    <row r="31" spans="1:8" x14ac:dyDescent="0.25">
      <c r="A31" s="7" t="s">
        <v>44</v>
      </c>
      <c r="B31" s="23" t="s">
        <v>21</v>
      </c>
      <c r="C31" s="23">
        <v>0</v>
      </c>
      <c r="D31" s="23">
        <v>0</v>
      </c>
      <c r="E31" s="23">
        <f t="shared" si="0"/>
        <v>0</v>
      </c>
      <c r="F31" s="19">
        <v>0</v>
      </c>
      <c r="G31" s="19">
        <v>0</v>
      </c>
      <c r="H31" s="33">
        <f t="shared" si="1"/>
        <v>0</v>
      </c>
    </row>
    <row r="32" spans="1:8" x14ac:dyDescent="0.25">
      <c r="A32" s="7" t="s">
        <v>43</v>
      </c>
      <c r="B32" s="23" t="s">
        <v>21</v>
      </c>
      <c r="C32" s="23">
        <v>2</v>
      </c>
      <c r="D32" s="23">
        <v>2</v>
      </c>
      <c r="E32" s="23">
        <f t="shared" si="0"/>
        <v>1</v>
      </c>
      <c r="F32" s="19">
        <v>1</v>
      </c>
      <c r="G32" s="19">
        <v>1</v>
      </c>
      <c r="H32" s="19">
        <f t="shared" si="1"/>
        <v>1</v>
      </c>
    </row>
    <row r="33" spans="1:8" x14ac:dyDescent="0.25">
      <c r="A33" s="7" t="s">
        <v>52</v>
      </c>
      <c r="B33" s="23" t="s">
        <v>21</v>
      </c>
      <c r="C33" s="23">
        <v>4</v>
      </c>
      <c r="D33" s="23">
        <v>4</v>
      </c>
      <c r="E33" s="23">
        <f t="shared" si="0"/>
        <v>1</v>
      </c>
      <c r="F33" s="19">
        <v>0</v>
      </c>
      <c r="G33" s="19">
        <v>0</v>
      </c>
      <c r="H33" s="33">
        <f t="shared" si="1"/>
        <v>0</v>
      </c>
    </row>
    <row r="34" spans="1:8" x14ac:dyDescent="0.25">
      <c r="A34" s="7" t="s">
        <v>53</v>
      </c>
      <c r="B34" s="23" t="s">
        <v>21</v>
      </c>
      <c r="C34" s="23">
        <v>0</v>
      </c>
      <c r="D34" s="23">
        <v>0</v>
      </c>
      <c r="E34" s="23">
        <f t="shared" ref="E34:E50" si="2">IFERROR(D34/C34,0)</f>
        <v>0</v>
      </c>
      <c r="F34" s="19">
        <v>1</v>
      </c>
      <c r="G34" s="19">
        <v>1</v>
      </c>
      <c r="H34" s="19">
        <f t="shared" ref="H34:H50" si="3">IFERROR(G34/F34,0)</f>
        <v>1</v>
      </c>
    </row>
    <row r="35" spans="1:8" x14ac:dyDescent="0.25">
      <c r="A35" s="10" t="s">
        <v>190</v>
      </c>
      <c r="B35" s="23" t="s">
        <v>164</v>
      </c>
      <c r="C35" s="23">
        <v>2</v>
      </c>
      <c r="D35" s="23">
        <v>2</v>
      </c>
      <c r="E35" s="23">
        <f t="shared" si="2"/>
        <v>1</v>
      </c>
      <c r="F35" s="19">
        <v>0</v>
      </c>
      <c r="G35" s="19">
        <v>0</v>
      </c>
      <c r="H35" s="33">
        <f t="shared" si="3"/>
        <v>0</v>
      </c>
    </row>
    <row r="36" spans="1:8" x14ac:dyDescent="0.25">
      <c r="A36" s="10" t="s">
        <v>191</v>
      </c>
      <c r="B36" s="23" t="s">
        <v>164</v>
      </c>
      <c r="C36" s="23">
        <v>1</v>
      </c>
      <c r="D36" s="23">
        <v>1</v>
      </c>
      <c r="E36" s="23">
        <f t="shared" si="2"/>
        <v>1</v>
      </c>
      <c r="F36" s="19">
        <v>0</v>
      </c>
      <c r="G36" s="19">
        <v>0</v>
      </c>
      <c r="H36" s="19">
        <f t="shared" si="3"/>
        <v>0</v>
      </c>
    </row>
    <row r="37" spans="1:8" x14ac:dyDescent="0.25">
      <c r="A37" s="10" t="s">
        <v>192</v>
      </c>
      <c r="B37" s="23" t="s">
        <v>164</v>
      </c>
      <c r="C37" s="23">
        <v>0</v>
      </c>
      <c r="D37" s="23">
        <v>0</v>
      </c>
      <c r="E37" s="23">
        <f t="shared" si="2"/>
        <v>0</v>
      </c>
      <c r="F37" s="19">
        <v>1</v>
      </c>
      <c r="G37" s="19">
        <v>1</v>
      </c>
      <c r="H37" s="33">
        <f t="shared" si="3"/>
        <v>1</v>
      </c>
    </row>
    <row r="38" spans="1:8" x14ac:dyDescent="0.25">
      <c r="A38" s="10" t="s">
        <v>193</v>
      </c>
      <c r="B38" s="23" t="s">
        <v>164</v>
      </c>
      <c r="C38" s="23">
        <v>0</v>
      </c>
      <c r="D38" s="23">
        <v>0</v>
      </c>
      <c r="E38" s="23">
        <f t="shared" si="2"/>
        <v>0</v>
      </c>
      <c r="F38" s="19">
        <v>0</v>
      </c>
      <c r="G38" s="19">
        <v>0</v>
      </c>
      <c r="H38" s="19">
        <f t="shared" si="3"/>
        <v>0</v>
      </c>
    </row>
    <row r="39" spans="1:8" x14ac:dyDescent="0.25">
      <c r="A39" s="10" t="s">
        <v>194</v>
      </c>
      <c r="B39" s="23" t="s">
        <v>164</v>
      </c>
      <c r="C39" s="23">
        <v>0</v>
      </c>
      <c r="D39" s="23">
        <v>0</v>
      </c>
      <c r="E39" s="23">
        <f t="shared" si="2"/>
        <v>0</v>
      </c>
      <c r="F39" s="19">
        <v>0</v>
      </c>
      <c r="G39" s="19">
        <v>0</v>
      </c>
      <c r="H39" s="33">
        <f t="shared" si="3"/>
        <v>0</v>
      </c>
    </row>
    <row r="40" spans="1:8" x14ac:dyDescent="0.25">
      <c r="A40" s="10" t="s">
        <v>195</v>
      </c>
      <c r="B40" s="23" t="s">
        <v>164</v>
      </c>
      <c r="C40" s="23">
        <v>0</v>
      </c>
      <c r="D40" s="23">
        <v>0</v>
      </c>
      <c r="E40" s="23">
        <f t="shared" si="2"/>
        <v>0</v>
      </c>
      <c r="F40" s="19">
        <v>0</v>
      </c>
      <c r="G40" s="19">
        <v>0</v>
      </c>
      <c r="H40" s="19">
        <f t="shared" si="3"/>
        <v>0</v>
      </c>
    </row>
    <row r="41" spans="1:8" x14ac:dyDescent="0.25">
      <c r="A41" s="10" t="s">
        <v>196</v>
      </c>
      <c r="B41" s="23" t="s">
        <v>164</v>
      </c>
      <c r="C41" s="23">
        <v>0</v>
      </c>
      <c r="D41" s="23">
        <v>0</v>
      </c>
      <c r="E41" s="23">
        <f t="shared" si="2"/>
        <v>0</v>
      </c>
      <c r="F41" s="19">
        <v>0</v>
      </c>
      <c r="G41" s="19">
        <v>0</v>
      </c>
      <c r="H41" s="33">
        <f t="shared" si="3"/>
        <v>0</v>
      </c>
    </row>
    <row r="42" spans="1:8" x14ac:dyDescent="0.25">
      <c r="A42" s="10" t="s">
        <v>205</v>
      </c>
      <c r="B42" s="23" t="s">
        <v>164</v>
      </c>
      <c r="C42" s="23">
        <v>0</v>
      </c>
      <c r="D42" s="23">
        <v>0</v>
      </c>
      <c r="E42" s="23">
        <f t="shared" si="2"/>
        <v>0</v>
      </c>
      <c r="F42" s="19">
        <v>0</v>
      </c>
      <c r="G42" s="19">
        <v>0</v>
      </c>
      <c r="H42" s="19">
        <f t="shared" si="3"/>
        <v>0</v>
      </c>
    </row>
    <row r="43" spans="1:8" x14ac:dyDescent="0.25">
      <c r="A43" s="10" t="s">
        <v>197</v>
      </c>
      <c r="B43" s="23" t="s">
        <v>164</v>
      </c>
      <c r="C43" s="23">
        <v>2</v>
      </c>
      <c r="D43" s="23">
        <v>2</v>
      </c>
      <c r="E43" s="23">
        <f t="shared" si="2"/>
        <v>1</v>
      </c>
      <c r="F43" s="19">
        <v>12</v>
      </c>
      <c r="G43" s="19">
        <v>12</v>
      </c>
      <c r="H43" s="33">
        <f t="shared" si="3"/>
        <v>1</v>
      </c>
    </row>
    <row r="44" spans="1:8" x14ac:dyDescent="0.25">
      <c r="A44" s="10" t="s">
        <v>198</v>
      </c>
      <c r="B44" s="23" t="s">
        <v>164</v>
      </c>
      <c r="C44" s="23">
        <v>1</v>
      </c>
      <c r="D44" s="23">
        <v>1</v>
      </c>
      <c r="E44" s="23">
        <f t="shared" si="2"/>
        <v>1</v>
      </c>
      <c r="F44" s="19">
        <v>1</v>
      </c>
      <c r="G44" s="19">
        <v>1</v>
      </c>
      <c r="H44" s="19">
        <f t="shared" si="3"/>
        <v>1</v>
      </c>
    </row>
    <row r="45" spans="1:8" x14ac:dyDescent="0.25">
      <c r="A45" s="10" t="s">
        <v>199</v>
      </c>
      <c r="B45" s="23" t="s">
        <v>164</v>
      </c>
      <c r="C45" s="23">
        <v>0</v>
      </c>
      <c r="D45" s="23">
        <v>0</v>
      </c>
      <c r="E45" s="23">
        <f t="shared" si="2"/>
        <v>0</v>
      </c>
      <c r="F45" s="19">
        <v>0</v>
      </c>
      <c r="G45" s="19">
        <v>0</v>
      </c>
      <c r="H45" s="33">
        <f t="shared" si="3"/>
        <v>0</v>
      </c>
    </row>
    <row r="46" spans="1:8" x14ac:dyDescent="0.25">
      <c r="A46" s="10" t="s">
        <v>200</v>
      </c>
      <c r="B46" s="23" t="s">
        <v>164</v>
      </c>
      <c r="C46" s="23">
        <v>0</v>
      </c>
      <c r="D46" s="23">
        <v>0</v>
      </c>
      <c r="E46" s="23">
        <f t="shared" si="2"/>
        <v>0</v>
      </c>
      <c r="F46" s="19">
        <v>0</v>
      </c>
      <c r="G46" s="19">
        <v>0</v>
      </c>
      <c r="H46" s="19">
        <f t="shared" si="3"/>
        <v>0</v>
      </c>
    </row>
    <row r="47" spans="1:8" x14ac:dyDescent="0.25">
      <c r="A47" s="10" t="s">
        <v>201</v>
      </c>
      <c r="B47" s="23" t="s">
        <v>164</v>
      </c>
      <c r="C47" s="23">
        <v>0</v>
      </c>
      <c r="D47" s="23">
        <v>0</v>
      </c>
      <c r="E47" s="23">
        <f t="shared" si="2"/>
        <v>0</v>
      </c>
      <c r="F47" s="19">
        <v>0</v>
      </c>
      <c r="G47" s="19">
        <v>0</v>
      </c>
      <c r="H47" s="33">
        <f t="shared" si="3"/>
        <v>0</v>
      </c>
    </row>
    <row r="48" spans="1:8" x14ac:dyDescent="0.25">
      <c r="A48" s="10" t="s">
        <v>202</v>
      </c>
      <c r="B48" s="23" t="s">
        <v>164</v>
      </c>
      <c r="C48" s="23">
        <v>0</v>
      </c>
      <c r="D48" s="23">
        <v>0</v>
      </c>
      <c r="E48" s="23">
        <f t="shared" si="2"/>
        <v>0</v>
      </c>
      <c r="F48" s="19">
        <v>0</v>
      </c>
      <c r="G48" s="19">
        <v>0</v>
      </c>
      <c r="H48" s="19">
        <f t="shared" si="3"/>
        <v>0</v>
      </c>
    </row>
    <row r="49" spans="1:8" x14ac:dyDescent="0.25">
      <c r="A49" s="10" t="s">
        <v>203</v>
      </c>
      <c r="B49" s="23" t="s">
        <v>164</v>
      </c>
      <c r="C49" s="23">
        <v>0</v>
      </c>
      <c r="D49" s="23">
        <v>0</v>
      </c>
      <c r="E49" s="23">
        <f t="shared" si="2"/>
        <v>0</v>
      </c>
      <c r="F49" s="19">
        <v>28</v>
      </c>
      <c r="G49" s="19">
        <v>28</v>
      </c>
      <c r="H49" s="33">
        <f t="shared" si="3"/>
        <v>1</v>
      </c>
    </row>
    <row r="50" spans="1:8" x14ac:dyDescent="0.25">
      <c r="A50" s="10" t="s">
        <v>204</v>
      </c>
      <c r="B50" s="23" t="s">
        <v>164</v>
      </c>
      <c r="C50" s="23">
        <v>0</v>
      </c>
      <c r="D50" s="23">
        <v>0</v>
      </c>
      <c r="E50" s="23">
        <f t="shared" si="2"/>
        <v>0</v>
      </c>
      <c r="F50" s="19">
        <v>0</v>
      </c>
      <c r="G50" s="19">
        <v>0</v>
      </c>
      <c r="H50" s="19">
        <f t="shared" si="3"/>
        <v>0</v>
      </c>
    </row>
    <row r="51" spans="1:8" x14ac:dyDescent="0.25">
      <c r="H51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6"/>
  <sheetViews>
    <sheetView zoomScale="150" zoomScaleNormal="150" zoomScalePageLayoutView="150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A69" sqref="A69"/>
    </sheetView>
  </sheetViews>
  <sheetFormatPr defaultColWidth="11" defaultRowHeight="15.75" x14ac:dyDescent="0.25"/>
  <cols>
    <col min="1" max="1" width="26" style="7" customWidth="1"/>
    <col min="2" max="2" width="17.125" style="25" customWidth="1"/>
    <col min="3" max="3" width="21" style="25" customWidth="1"/>
    <col min="4" max="4" width="19" style="25" customWidth="1"/>
    <col min="5" max="5" width="19.875" style="25" customWidth="1"/>
    <col min="6" max="6" width="35.5" style="19" customWidth="1"/>
    <col min="7" max="8" width="34" style="19" customWidth="1"/>
    <col min="9" max="9" width="62.125" style="15" customWidth="1"/>
  </cols>
  <sheetData>
    <row r="1" spans="1:98" x14ac:dyDescent="0.25">
      <c r="A1" s="5" t="s">
        <v>67</v>
      </c>
      <c r="B1" s="24" t="s">
        <v>46</v>
      </c>
      <c r="C1" s="24" t="s">
        <v>47</v>
      </c>
      <c r="D1" s="24" t="s">
        <v>31</v>
      </c>
      <c r="E1" s="24" t="s">
        <v>48</v>
      </c>
      <c r="F1" s="18" t="s">
        <v>209</v>
      </c>
      <c r="G1" s="18" t="s">
        <v>211</v>
      </c>
      <c r="H1" s="18" t="s">
        <v>213</v>
      </c>
      <c r="I1" s="17" t="s">
        <v>220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25">
      <c r="A2" s="7" t="s">
        <v>68</v>
      </c>
      <c r="B2" s="25" t="s">
        <v>21</v>
      </c>
      <c r="C2" s="25">
        <v>34</v>
      </c>
      <c r="D2" s="25">
        <v>34</v>
      </c>
      <c r="E2" s="25">
        <f>IFERROR(D2/C2,0)</f>
        <v>1</v>
      </c>
      <c r="F2" s="19">
        <v>406</v>
      </c>
      <c r="G2" s="19">
        <v>406</v>
      </c>
      <c r="H2" s="19">
        <f t="shared" ref="H2:H33" si="0">IFERROR(G2/F2,0)</f>
        <v>1</v>
      </c>
    </row>
    <row r="3" spans="1:98" x14ac:dyDescent="0.25">
      <c r="A3" s="7" t="s">
        <v>69</v>
      </c>
      <c r="B3" s="25" t="s">
        <v>21</v>
      </c>
      <c r="C3" s="25">
        <v>2</v>
      </c>
      <c r="D3" s="25">
        <v>2</v>
      </c>
      <c r="E3" s="26">
        <v>0.95890410999999998</v>
      </c>
      <c r="F3" s="19">
        <v>7</v>
      </c>
      <c r="G3" s="19">
        <v>7</v>
      </c>
      <c r="H3" s="19">
        <f t="shared" si="0"/>
        <v>1</v>
      </c>
    </row>
    <row r="4" spans="1:98" x14ac:dyDescent="0.25">
      <c r="A4" s="7" t="s">
        <v>70</v>
      </c>
      <c r="B4" s="25" t="s">
        <v>21</v>
      </c>
      <c r="C4" s="25">
        <v>223</v>
      </c>
      <c r="D4" s="25">
        <v>223</v>
      </c>
      <c r="E4" s="25">
        <f t="shared" ref="E4:E35" si="1">IFERROR(D4/C4,0)</f>
        <v>1</v>
      </c>
      <c r="F4" s="19">
        <v>696</v>
      </c>
      <c r="G4" s="19">
        <v>696</v>
      </c>
      <c r="H4" s="19">
        <f t="shared" si="0"/>
        <v>1</v>
      </c>
    </row>
    <row r="5" spans="1:98" x14ac:dyDescent="0.25">
      <c r="A5" s="7" t="s">
        <v>71</v>
      </c>
      <c r="B5" s="25" t="s">
        <v>21</v>
      </c>
      <c r="C5" s="25">
        <v>49</v>
      </c>
      <c r="D5" s="25">
        <v>49</v>
      </c>
      <c r="E5" s="25">
        <f t="shared" si="1"/>
        <v>1</v>
      </c>
      <c r="F5" s="19">
        <v>106</v>
      </c>
      <c r="G5" s="19">
        <v>106</v>
      </c>
      <c r="H5" s="19">
        <f t="shared" si="0"/>
        <v>1</v>
      </c>
    </row>
    <row r="6" spans="1:98" x14ac:dyDescent="0.25">
      <c r="A6" s="7" t="s">
        <v>72</v>
      </c>
      <c r="B6" s="25" t="s">
        <v>21</v>
      </c>
      <c r="C6" s="25">
        <v>182</v>
      </c>
      <c r="D6" s="25">
        <v>182</v>
      </c>
      <c r="E6" s="25">
        <f t="shared" si="1"/>
        <v>1</v>
      </c>
      <c r="F6" s="19">
        <v>509</v>
      </c>
      <c r="G6" s="19">
        <v>509</v>
      </c>
      <c r="H6" s="19">
        <f t="shared" si="0"/>
        <v>1</v>
      </c>
    </row>
    <row r="7" spans="1:98" x14ac:dyDescent="0.25">
      <c r="A7" s="7" t="s">
        <v>73</v>
      </c>
      <c r="B7" s="25" t="s">
        <v>21</v>
      </c>
      <c r="C7" s="27">
        <v>21</v>
      </c>
      <c r="D7" s="27">
        <v>21</v>
      </c>
      <c r="E7" s="25">
        <f t="shared" si="1"/>
        <v>1</v>
      </c>
      <c r="F7" s="19">
        <v>22</v>
      </c>
      <c r="G7" s="19">
        <v>22</v>
      </c>
      <c r="H7" s="19">
        <f t="shared" si="0"/>
        <v>1</v>
      </c>
      <c r="I7" s="15" t="s">
        <v>219</v>
      </c>
    </row>
    <row r="8" spans="1:98" s="8" customFormat="1" x14ac:dyDescent="0.25">
      <c r="A8" s="7" t="s">
        <v>77</v>
      </c>
      <c r="B8" s="25" t="s">
        <v>21</v>
      </c>
      <c r="C8" s="25">
        <v>0</v>
      </c>
      <c r="D8" s="25">
        <v>0</v>
      </c>
      <c r="E8" s="25">
        <f t="shared" si="1"/>
        <v>0</v>
      </c>
      <c r="F8" s="19">
        <v>0</v>
      </c>
      <c r="G8" s="19">
        <v>0</v>
      </c>
      <c r="H8" s="19">
        <f t="shared" si="0"/>
        <v>0</v>
      </c>
      <c r="I8" s="15"/>
    </row>
    <row r="9" spans="1:98" x14ac:dyDescent="0.25">
      <c r="A9" s="7" t="s">
        <v>78</v>
      </c>
      <c r="B9" s="25" t="s">
        <v>21</v>
      </c>
      <c r="C9" s="28">
        <v>10</v>
      </c>
      <c r="D9" s="28">
        <v>10</v>
      </c>
      <c r="E9" s="25">
        <f t="shared" si="1"/>
        <v>1</v>
      </c>
      <c r="F9" s="19">
        <v>7</v>
      </c>
      <c r="G9" s="19">
        <v>7</v>
      </c>
      <c r="H9" s="19">
        <f t="shared" si="0"/>
        <v>1</v>
      </c>
    </row>
    <row r="10" spans="1:98" s="8" customFormat="1" x14ac:dyDescent="0.25">
      <c r="A10" s="7" t="s">
        <v>79</v>
      </c>
      <c r="B10" s="25" t="s">
        <v>21</v>
      </c>
      <c r="C10" s="25">
        <v>0</v>
      </c>
      <c r="D10" s="25">
        <v>0</v>
      </c>
      <c r="E10" s="25">
        <f t="shared" si="1"/>
        <v>0</v>
      </c>
      <c r="F10" s="19">
        <v>0</v>
      </c>
      <c r="G10" s="19">
        <v>0</v>
      </c>
      <c r="H10" s="19">
        <f t="shared" si="0"/>
        <v>0</v>
      </c>
      <c r="I10" s="15"/>
    </row>
    <row r="11" spans="1:98" x14ac:dyDescent="0.25">
      <c r="A11" s="7" t="s">
        <v>74</v>
      </c>
      <c r="B11" s="25" t="s">
        <v>21</v>
      </c>
      <c r="C11" s="29">
        <v>1</v>
      </c>
      <c r="D11" s="29">
        <v>1</v>
      </c>
      <c r="E11" s="25">
        <f t="shared" si="1"/>
        <v>1</v>
      </c>
      <c r="F11" s="19">
        <v>0</v>
      </c>
      <c r="G11" s="19">
        <v>0</v>
      </c>
      <c r="H11" s="19">
        <f t="shared" si="0"/>
        <v>0</v>
      </c>
    </row>
    <row r="12" spans="1:98" x14ac:dyDescent="0.25">
      <c r="A12" s="7" t="s">
        <v>80</v>
      </c>
      <c r="B12" s="25" t="s">
        <v>21</v>
      </c>
      <c r="C12" s="25">
        <v>0</v>
      </c>
      <c r="D12" s="25">
        <v>0</v>
      </c>
      <c r="E12" s="25">
        <f t="shared" si="1"/>
        <v>0</v>
      </c>
      <c r="F12" s="19">
        <v>4</v>
      </c>
      <c r="G12" s="19">
        <v>4</v>
      </c>
      <c r="H12" s="19">
        <f t="shared" si="0"/>
        <v>1</v>
      </c>
    </row>
    <row r="13" spans="1:98" x14ac:dyDescent="0.25">
      <c r="A13" s="7" t="s">
        <v>81</v>
      </c>
      <c r="B13" s="25" t="s">
        <v>21</v>
      </c>
      <c r="C13" s="25">
        <v>0</v>
      </c>
      <c r="D13" s="25">
        <v>0</v>
      </c>
      <c r="E13" s="25">
        <f t="shared" si="1"/>
        <v>0</v>
      </c>
      <c r="F13" s="19">
        <v>0</v>
      </c>
      <c r="G13" s="19">
        <v>0</v>
      </c>
      <c r="H13" s="19">
        <f t="shared" si="0"/>
        <v>0</v>
      </c>
    </row>
    <row r="14" spans="1:98" x14ac:dyDescent="0.25">
      <c r="A14" s="7" t="s">
        <v>82</v>
      </c>
      <c r="B14" s="25" t="s">
        <v>21</v>
      </c>
      <c r="C14" s="25">
        <v>0</v>
      </c>
      <c r="D14" s="25">
        <v>0</v>
      </c>
      <c r="E14" s="25">
        <f t="shared" si="1"/>
        <v>0</v>
      </c>
      <c r="F14" s="19">
        <v>0</v>
      </c>
      <c r="G14" s="19">
        <v>0</v>
      </c>
      <c r="H14" s="19">
        <f t="shared" si="0"/>
        <v>0</v>
      </c>
    </row>
    <row r="15" spans="1:98" x14ac:dyDescent="0.25">
      <c r="A15" s="7" t="s">
        <v>76</v>
      </c>
      <c r="B15" s="25" t="s">
        <v>21</v>
      </c>
      <c r="C15" s="25">
        <v>0</v>
      </c>
      <c r="D15" s="25">
        <v>0</v>
      </c>
      <c r="E15" s="25">
        <f t="shared" si="1"/>
        <v>0</v>
      </c>
      <c r="F15" s="19">
        <v>0</v>
      </c>
      <c r="G15" s="19">
        <v>0</v>
      </c>
      <c r="H15" s="19">
        <f t="shared" si="0"/>
        <v>0</v>
      </c>
    </row>
    <row r="16" spans="1:98" x14ac:dyDescent="0.25">
      <c r="A16" s="7" t="s">
        <v>75</v>
      </c>
      <c r="B16" s="27" t="s">
        <v>21</v>
      </c>
      <c r="C16" s="27">
        <v>0</v>
      </c>
      <c r="D16" s="27">
        <v>0</v>
      </c>
      <c r="E16" s="25">
        <f t="shared" si="1"/>
        <v>0</v>
      </c>
      <c r="F16" s="19">
        <v>5</v>
      </c>
      <c r="G16" s="19">
        <v>5</v>
      </c>
      <c r="H16" s="19">
        <f t="shared" si="0"/>
        <v>1</v>
      </c>
    </row>
    <row r="17" spans="1:9" s="8" customFormat="1" x14ac:dyDescent="0.25">
      <c r="A17" s="7" t="s">
        <v>83</v>
      </c>
      <c r="B17" s="25" t="s">
        <v>21</v>
      </c>
      <c r="C17" s="25">
        <v>0</v>
      </c>
      <c r="D17" s="25">
        <v>0</v>
      </c>
      <c r="E17" s="25">
        <f t="shared" si="1"/>
        <v>0</v>
      </c>
      <c r="F17" s="19">
        <v>0</v>
      </c>
      <c r="G17" s="19">
        <v>0</v>
      </c>
      <c r="H17" s="19">
        <f t="shared" si="0"/>
        <v>0</v>
      </c>
      <c r="I17" s="15"/>
    </row>
    <row r="18" spans="1:9" x14ac:dyDescent="0.25">
      <c r="A18" s="7" t="s">
        <v>84</v>
      </c>
      <c r="B18" s="29" t="s">
        <v>21</v>
      </c>
      <c r="C18" s="29">
        <v>0</v>
      </c>
      <c r="D18" s="29">
        <v>0</v>
      </c>
      <c r="E18" s="25">
        <f t="shared" si="1"/>
        <v>0</v>
      </c>
      <c r="F18" s="19">
        <v>0</v>
      </c>
      <c r="G18" s="19">
        <v>0</v>
      </c>
      <c r="H18" s="19">
        <f t="shared" si="0"/>
        <v>0</v>
      </c>
    </row>
    <row r="19" spans="1:9" x14ac:dyDescent="0.25">
      <c r="A19" s="7" t="s">
        <v>85</v>
      </c>
      <c r="B19" s="25" t="s">
        <v>21</v>
      </c>
      <c r="C19" s="25">
        <v>0</v>
      </c>
      <c r="D19" s="25">
        <v>0</v>
      </c>
      <c r="E19" s="25">
        <f t="shared" si="1"/>
        <v>0</v>
      </c>
      <c r="F19" s="19">
        <v>1</v>
      </c>
      <c r="G19" s="19">
        <v>1</v>
      </c>
      <c r="H19" s="19">
        <f t="shared" si="0"/>
        <v>1</v>
      </c>
    </row>
    <row r="20" spans="1:9" x14ac:dyDescent="0.25">
      <c r="A20" s="7" t="s">
        <v>86</v>
      </c>
      <c r="B20" s="25" t="s">
        <v>21</v>
      </c>
      <c r="C20" s="25">
        <v>0</v>
      </c>
      <c r="D20" s="25">
        <v>0</v>
      </c>
      <c r="E20" s="25">
        <f t="shared" si="1"/>
        <v>0</v>
      </c>
      <c r="F20" s="19">
        <v>0</v>
      </c>
      <c r="G20" s="19">
        <v>0</v>
      </c>
      <c r="H20" s="19">
        <f t="shared" si="0"/>
        <v>0</v>
      </c>
    </row>
    <row r="21" spans="1:9" x14ac:dyDescent="0.25">
      <c r="A21" s="7" t="s">
        <v>87</v>
      </c>
      <c r="B21" s="25" t="s">
        <v>21</v>
      </c>
      <c r="C21" s="25">
        <v>0</v>
      </c>
      <c r="D21" s="25">
        <v>0</v>
      </c>
      <c r="E21" s="25">
        <f t="shared" si="1"/>
        <v>0</v>
      </c>
      <c r="F21" s="19">
        <v>0</v>
      </c>
      <c r="G21" s="19">
        <v>0</v>
      </c>
      <c r="H21" s="19">
        <f t="shared" si="0"/>
        <v>0</v>
      </c>
    </row>
    <row r="22" spans="1:9" x14ac:dyDescent="0.25">
      <c r="A22" s="7" t="s">
        <v>88</v>
      </c>
      <c r="B22" s="25" t="s">
        <v>21</v>
      </c>
      <c r="C22" s="25">
        <v>0</v>
      </c>
      <c r="D22" s="25">
        <v>0</v>
      </c>
      <c r="E22" s="25">
        <f t="shared" si="1"/>
        <v>0</v>
      </c>
      <c r="F22" s="19">
        <v>0</v>
      </c>
      <c r="G22" s="19">
        <v>0</v>
      </c>
      <c r="H22" s="19">
        <f t="shared" si="0"/>
        <v>0</v>
      </c>
    </row>
    <row r="23" spans="1:9" x14ac:dyDescent="0.25">
      <c r="A23" s="7" t="s">
        <v>89</v>
      </c>
      <c r="B23" s="25" t="s">
        <v>21</v>
      </c>
      <c r="C23" s="25">
        <v>0</v>
      </c>
      <c r="D23" s="25">
        <v>0</v>
      </c>
      <c r="E23" s="25">
        <f t="shared" si="1"/>
        <v>0</v>
      </c>
      <c r="F23" s="19">
        <v>0</v>
      </c>
      <c r="G23" s="19">
        <v>0</v>
      </c>
      <c r="H23" s="19">
        <f t="shared" si="0"/>
        <v>0</v>
      </c>
    </row>
    <row r="24" spans="1:9" x14ac:dyDescent="0.25">
      <c r="A24" s="7" t="s">
        <v>90</v>
      </c>
      <c r="B24" s="25" t="s">
        <v>21</v>
      </c>
      <c r="C24" s="25">
        <v>0</v>
      </c>
      <c r="D24" s="25">
        <v>0</v>
      </c>
      <c r="E24" s="25">
        <f t="shared" si="1"/>
        <v>0</v>
      </c>
      <c r="F24" s="19">
        <v>0</v>
      </c>
      <c r="G24" s="19">
        <v>0</v>
      </c>
      <c r="H24" s="19">
        <f t="shared" si="0"/>
        <v>0</v>
      </c>
    </row>
    <row r="25" spans="1:9" x14ac:dyDescent="0.25">
      <c r="A25" s="7" t="s">
        <v>91</v>
      </c>
      <c r="B25" s="25" t="s">
        <v>21</v>
      </c>
      <c r="C25" s="25">
        <v>2</v>
      </c>
      <c r="D25" s="25">
        <v>2</v>
      </c>
      <c r="E25" s="25">
        <f t="shared" si="1"/>
        <v>1</v>
      </c>
      <c r="F25" s="19">
        <v>67</v>
      </c>
      <c r="G25" s="19">
        <v>67</v>
      </c>
      <c r="H25" s="19">
        <f t="shared" si="0"/>
        <v>1</v>
      </c>
    </row>
    <row r="26" spans="1:9" x14ac:dyDescent="0.25">
      <c r="A26" s="7" t="s">
        <v>92</v>
      </c>
      <c r="B26" s="25" t="s">
        <v>21</v>
      </c>
      <c r="C26" s="25">
        <v>3</v>
      </c>
      <c r="D26" s="25">
        <v>3</v>
      </c>
      <c r="E26" s="25">
        <f t="shared" si="1"/>
        <v>1</v>
      </c>
      <c r="F26" s="19">
        <v>3</v>
      </c>
      <c r="G26" s="19">
        <v>3</v>
      </c>
      <c r="H26" s="19">
        <f t="shared" si="0"/>
        <v>1</v>
      </c>
    </row>
    <row r="27" spans="1:9" x14ac:dyDescent="0.25">
      <c r="A27" s="7" t="s">
        <v>93</v>
      </c>
      <c r="B27" s="25" t="s">
        <v>21</v>
      </c>
      <c r="C27" s="25">
        <v>4</v>
      </c>
      <c r="D27" s="25">
        <v>4</v>
      </c>
      <c r="E27" s="25">
        <f t="shared" si="1"/>
        <v>1</v>
      </c>
      <c r="F27" s="19">
        <v>20</v>
      </c>
      <c r="G27" s="19">
        <v>20</v>
      </c>
      <c r="H27" s="19">
        <f t="shared" si="0"/>
        <v>1</v>
      </c>
    </row>
    <row r="28" spans="1:9" x14ac:dyDescent="0.25">
      <c r="A28" s="7" t="s">
        <v>94</v>
      </c>
      <c r="B28" s="25" t="s">
        <v>21</v>
      </c>
      <c r="C28" s="25">
        <v>4</v>
      </c>
      <c r="D28" s="25">
        <v>4</v>
      </c>
      <c r="E28" s="25">
        <f t="shared" si="1"/>
        <v>1</v>
      </c>
      <c r="F28" s="19">
        <v>20</v>
      </c>
      <c r="G28" s="19">
        <v>20</v>
      </c>
      <c r="H28" s="19">
        <f t="shared" si="0"/>
        <v>1</v>
      </c>
    </row>
    <row r="29" spans="1:9" x14ac:dyDescent="0.25">
      <c r="A29" s="7" t="s">
        <v>223</v>
      </c>
      <c r="B29" s="25" t="s">
        <v>21</v>
      </c>
      <c r="C29" s="25">
        <v>0</v>
      </c>
      <c r="D29" s="25">
        <v>0</v>
      </c>
      <c r="E29" s="25">
        <f t="shared" si="1"/>
        <v>0</v>
      </c>
      <c r="F29" s="19">
        <v>3</v>
      </c>
      <c r="G29" s="19">
        <v>3</v>
      </c>
      <c r="H29" s="19">
        <f t="shared" si="0"/>
        <v>1</v>
      </c>
    </row>
    <row r="30" spans="1:9" x14ac:dyDescent="0.25">
      <c r="A30" s="7" t="s">
        <v>224</v>
      </c>
      <c r="B30" s="25" t="s">
        <v>21</v>
      </c>
      <c r="C30" s="25">
        <v>0</v>
      </c>
      <c r="D30" s="25">
        <v>0</v>
      </c>
      <c r="E30" s="25">
        <f t="shared" si="1"/>
        <v>0</v>
      </c>
      <c r="F30" s="19">
        <v>3</v>
      </c>
      <c r="G30" s="19">
        <v>3</v>
      </c>
      <c r="H30" s="19">
        <f t="shared" si="0"/>
        <v>1</v>
      </c>
    </row>
    <row r="31" spans="1:9" x14ac:dyDescent="0.25">
      <c r="A31" s="7" t="s">
        <v>95</v>
      </c>
      <c r="B31" s="25" t="s">
        <v>21</v>
      </c>
      <c r="C31" s="25">
        <v>0</v>
      </c>
      <c r="D31" s="25">
        <v>0</v>
      </c>
      <c r="E31" s="25">
        <f t="shared" si="1"/>
        <v>0</v>
      </c>
      <c r="F31" s="19">
        <v>3</v>
      </c>
      <c r="G31" s="19">
        <v>3</v>
      </c>
      <c r="H31" s="19">
        <f t="shared" si="0"/>
        <v>1</v>
      </c>
    </row>
    <row r="32" spans="1:9" x14ac:dyDescent="0.25">
      <c r="A32" s="7" t="s">
        <v>225</v>
      </c>
      <c r="B32" s="25" t="s">
        <v>21</v>
      </c>
      <c r="C32" s="25">
        <v>0</v>
      </c>
      <c r="D32" s="25">
        <v>0</v>
      </c>
      <c r="E32" s="25">
        <f t="shared" si="1"/>
        <v>0</v>
      </c>
      <c r="F32" s="19">
        <v>2</v>
      </c>
      <c r="G32" s="19">
        <v>2</v>
      </c>
      <c r="H32" s="19">
        <f t="shared" si="0"/>
        <v>1</v>
      </c>
    </row>
    <row r="33" spans="1:8" x14ac:dyDescent="0.25">
      <c r="A33" s="7" t="s">
        <v>96</v>
      </c>
      <c r="B33" s="25" t="s">
        <v>21</v>
      </c>
      <c r="C33" s="25">
        <v>0</v>
      </c>
      <c r="D33" s="25">
        <v>0</v>
      </c>
      <c r="E33" s="25">
        <f t="shared" si="1"/>
        <v>0</v>
      </c>
      <c r="F33" s="19">
        <v>1</v>
      </c>
      <c r="G33" s="19">
        <v>1</v>
      </c>
      <c r="H33" s="19">
        <f t="shared" si="0"/>
        <v>1</v>
      </c>
    </row>
    <row r="34" spans="1:8" x14ac:dyDescent="0.25">
      <c r="A34" s="7" t="s">
        <v>97</v>
      </c>
      <c r="B34" s="25" t="s">
        <v>21</v>
      </c>
      <c r="C34" s="25">
        <v>22</v>
      </c>
      <c r="D34" s="25">
        <v>22</v>
      </c>
      <c r="E34" s="25">
        <f t="shared" si="1"/>
        <v>1</v>
      </c>
      <c r="F34" s="19">
        <v>10</v>
      </c>
      <c r="G34" s="19">
        <v>10</v>
      </c>
      <c r="H34" s="19">
        <f t="shared" ref="H34:H65" si="2">IFERROR(G34/F34,0)</f>
        <v>1</v>
      </c>
    </row>
    <row r="35" spans="1:8" x14ac:dyDescent="0.25">
      <c r="A35" s="7" t="s">
        <v>98</v>
      </c>
      <c r="B35" s="25" t="s">
        <v>21</v>
      </c>
      <c r="C35" s="25">
        <v>20</v>
      </c>
      <c r="D35" s="25">
        <v>20</v>
      </c>
      <c r="E35" s="25">
        <f t="shared" si="1"/>
        <v>1</v>
      </c>
      <c r="F35" s="19">
        <v>12</v>
      </c>
      <c r="G35" s="19">
        <v>12</v>
      </c>
      <c r="H35" s="19">
        <f t="shared" si="2"/>
        <v>1</v>
      </c>
    </row>
    <row r="36" spans="1:8" x14ac:dyDescent="0.25">
      <c r="A36" s="7" t="s">
        <v>99</v>
      </c>
      <c r="B36" s="25" t="s">
        <v>21</v>
      </c>
      <c r="C36" s="25">
        <v>11</v>
      </c>
      <c r="D36" s="25">
        <v>11</v>
      </c>
      <c r="E36" s="25">
        <f t="shared" ref="E36:E67" si="3">IFERROR(D36/C36,0)</f>
        <v>1</v>
      </c>
      <c r="F36" s="19">
        <v>10</v>
      </c>
      <c r="G36" s="19">
        <v>10</v>
      </c>
      <c r="H36" s="19">
        <f t="shared" si="2"/>
        <v>1</v>
      </c>
    </row>
    <row r="37" spans="1:8" x14ac:dyDescent="0.25">
      <c r="A37" s="7" t="s">
        <v>100</v>
      </c>
      <c r="B37" s="25" t="s">
        <v>21</v>
      </c>
      <c r="C37" s="25">
        <v>26</v>
      </c>
      <c r="D37" s="25">
        <v>26</v>
      </c>
      <c r="E37" s="25">
        <f t="shared" si="3"/>
        <v>1</v>
      </c>
      <c r="F37" s="19">
        <v>13</v>
      </c>
      <c r="G37" s="19">
        <v>13</v>
      </c>
      <c r="H37" s="19">
        <f t="shared" si="2"/>
        <v>1</v>
      </c>
    </row>
    <row r="38" spans="1:8" x14ac:dyDescent="0.25">
      <c r="A38" s="7" t="s">
        <v>101</v>
      </c>
      <c r="B38" s="25" t="s">
        <v>21</v>
      </c>
      <c r="C38" s="25">
        <v>4</v>
      </c>
      <c r="D38" s="25">
        <v>4</v>
      </c>
      <c r="E38" s="25">
        <f t="shared" si="3"/>
        <v>1</v>
      </c>
      <c r="F38" s="19">
        <v>26</v>
      </c>
      <c r="G38" s="19">
        <v>26</v>
      </c>
      <c r="H38" s="19">
        <f t="shared" si="2"/>
        <v>1</v>
      </c>
    </row>
    <row r="39" spans="1:8" x14ac:dyDescent="0.25">
      <c r="A39" s="7" t="s">
        <v>102</v>
      </c>
      <c r="B39" s="25" t="s">
        <v>21</v>
      </c>
      <c r="C39" s="25">
        <v>2</v>
      </c>
      <c r="D39" s="25">
        <v>2</v>
      </c>
      <c r="E39" s="25">
        <f t="shared" si="3"/>
        <v>1</v>
      </c>
      <c r="F39" s="19">
        <v>23</v>
      </c>
      <c r="G39" s="19">
        <v>23</v>
      </c>
      <c r="H39" s="19">
        <f t="shared" si="2"/>
        <v>1</v>
      </c>
    </row>
    <row r="40" spans="1:8" x14ac:dyDescent="0.25">
      <c r="A40" s="7" t="s">
        <v>103</v>
      </c>
      <c r="B40" s="25" t="s">
        <v>21</v>
      </c>
      <c r="C40" s="25">
        <v>9</v>
      </c>
      <c r="D40" s="25">
        <v>9</v>
      </c>
      <c r="E40" s="25">
        <f t="shared" si="3"/>
        <v>1</v>
      </c>
      <c r="F40" s="19">
        <v>2</v>
      </c>
      <c r="G40" s="19">
        <v>2</v>
      </c>
      <c r="H40" s="19">
        <f t="shared" si="2"/>
        <v>1</v>
      </c>
    </row>
    <row r="41" spans="1:8" x14ac:dyDescent="0.25">
      <c r="A41" s="7" t="s">
        <v>104</v>
      </c>
      <c r="B41" s="25" t="s">
        <v>21</v>
      </c>
      <c r="C41" s="25">
        <v>0</v>
      </c>
      <c r="D41" s="25">
        <v>0</v>
      </c>
      <c r="E41" s="25">
        <f t="shared" si="3"/>
        <v>0</v>
      </c>
      <c r="F41" s="19">
        <v>1</v>
      </c>
      <c r="G41" s="19">
        <v>1</v>
      </c>
      <c r="H41" s="19">
        <f t="shared" si="2"/>
        <v>1</v>
      </c>
    </row>
    <row r="42" spans="1:8" x14ac:dyDescent="0.25">
      <c r="A42" s="7" t="s">
        <v>105</v>
      </c>
      <c r="B42" s="25" t="s">
        <v>21</v>
      </c>
      <c r="C42" s="25">
        <v>4</v>
      </c>
      <c r="D42" s="25">
        <v>4</v>
      </c>
      <c r="E42" s="25">
        <f t="shared" si="3"/>
        <v>1</v>
      </c>
      <c r="F42" s="19">
        <v>16</v>
      </c>
      <c r="G42" s="19">
        <v>16</v>
      </c>
      <c r="H42" s="19">
        <f t="shared" si="2"/>
        <v>1</v>
      </c>
    </row>
    <row r="43" spans="1:8" x14ac:dyDescent="0.25">
      <c r="A43" s="7" t="s">
        <v>106</v>
      </c>
      <c r="B43" s="25" t="s">
        <v>21</v>
      </c>
      <c r="C43" s="25">
        <v>2</v>
      </c>
      <c r="D43" s="25">
        <v>2</v>
      </c>
      <c r="E43" s="25">
        <f t="shared" si="3"/>
        <v>1</v>
      </c>
      <c r="F43" s="19">
        <v>26</v>
      </c>
      <c r="G43" s="19">
        <v>26</v>
      </c>
      <c r="H43" s="19">
        <f t="shared" si="2"/>
        <v>1</v>
      </c>
    </row>
    <row r="44" spans="1:8" x14ac:dyDescent="0.25">
      <c r="A44" s="7" t="s">
        <v>107</v>
      </c>
      <c r="B44" s="25" t="s">
        <v>21</v>
      </c>
      <c r="C44" s="25">
        <v>8</v>
      </c>
      <c r="D44" s="25">
        <v>8</v>
      </c>
      <c r="E44" s="25">
        <f t="shared" si="3"/>
        <v>1</v>
      </c>
      <c r="F44" s="19">
        <v>37</v>
      </c>
      <c r="G44" s="19">
        <v>37</v>
      </c>
      <c r="H44" s="19">
        <f t="shared" si="2"/>
        <v>1</v>
      </c>
    </row>
    <row r="45" spans="1:8" x14ac:dyDescent="0.25">
      <c r="A45" s="7" t="s">
        <v>108</v>
      </c>
      <c r="B45" s="25" t="s">
        <v>21</v>
      </c>
      <c r="C45" s="25">
        <v>0</v>
      </c>
      <c r="D45" s="25">
        <v>0</v>
      </c>
      <c r="E45" s="25">
        <f t="shared" si="3"/>
        <v>0</v>
      </c>
      <c r="F45" s="19">
        <v>38</v>
      </c>
      <c r="G45" s="19">
        <v>38</v>
      </c>
      <c r="H45" s="19">
        <f t="shared" si="2"/>
        <v>1</v>
      </c>
    </row>
    <row r="46" spans="1:8" x14ac:dyDescent="0.25">
      <c r="A46" s="7" t="s">
        <v>113</v>
      </c>
      <c r="B46" s="25" t="s">
        <v>21</v>
      </c>
      <c r="C46" s="25">
        <v>0</v>
      </c>
      <c r="D46" s="25">
        <v>0</v>
      </c>
      <c r="E46" s="25">
        <f t="shared" si="3"/>
        <v>0</v>
      </c>
      <c r="F46" s="19">
        <v>0</v>
      </c>
      <c r="G46" s="19">
        <v>0</v>
      </c>
      <c r="H46" s="19">
        <f t="shared" si="2"/>
        <v>0</v>
      </c>
    </row>
    <row r="47" spans="1:8" x14ac:dyDescent="0.25">
      <c r="A47" s="7" t="s">
        <v>114</v>
      </c>
      <c r="B47" s="25" t="s">
        <v>21</v>
      </c>
      <c r="C47" s="25">
        <v>5</v>
      </c>
      <c r="D47" s="25">
        <v>5</v>
      </c>
      <c r="E47" s="25">
        <f t="shared" si="3"/>
        <v>1</v>
      </c>
      <c r="F47" s="19">
        <v>0</v>
      </c>
      <c r="G47" s="19">
        <v>0</v>
      </c>
      <c r="H47" s="19">
        <f t="shared" si="2"/>
        <v>0</v>
      </c>
    </row>
    <row r="48" spans="1:8" x14ac:dyDescent="0.25">
      <c r="A48" s="7" t="s">
        <v>115</v>
      </c>
      <c r="B48" s="25" t="s">
        <v>21</v>
      </c>
      <c r="C48" s="25">
        <v>21</v>
      </c>
      <c r="D48" s="25">
        <v>21</v>
      </c>
      <c r="E48" s="25">
        <f t="shared" si="3"/>
        <v>1</v>
      </c>
      <c r="F48" s="19">
        <v>31</v>
      </c>
      <c r="G48" s="19">
        <v>31</v>
      </c>
      <c r="H48" s="19">
        <f t="shared" si="2"/>
        <v>1</v>
      </c>
    </row>
    <row r="49" spans="1:8" x14ac:dyDescent="0.25">
      <c r="A49" s="7" t="s">
        <v>140</v>
      </c>
      <c r="B49" s="25" t="s">
        <v>21</v>
      </c>
      <c r="C49" s="25">
        <v>1</v>
      </c>
      <c r="D49" s="25">
        <v>1</v>
      </c>
      <c r="E49" s="25">
        <f t="shared" si="3"/>
        <v>1</v>
      </c>
      <c r="F49" s="19">
        <v>41</v>
      </c>
      <c r="G49" s="19">
        <v>41</v>
      </c>
      <c r="H49" s="19">
        <f t="shared" si="2"/>
        <v>1</v>
      </c>
    </row>
    <row r="50" spans="1:8" x14ac:dyDescent="0.25">
      <c r="A50" s="7" t="s">
        <v>109</v>
      </c>
      <c r="B50" s="25" t="s">
        <v>21</v>
      </c>
      <c r="C50" s="25">
        <v>24</v>
      </c>
      <c r="D50" s="25">
        <v>24</v>
      </c>
      <c r="E50" s="25">
        <f t="shared" si="3"/>
        <v>1</v>
      </c>
      <c r="F50" s="19">
        <v>941</v>
      </c>
      <c r="G50" s="19">
        <v>941</v>
      </c>
      <c r="H50" s="19">
        <f t="shared" si="2"/>
        <v>1</v>
      </c>
    </row>
    <row r="51" spans="1:8" x14ac:dyDescent="0.25">
      <c r="A51" s="7" t="s">
        <v>110</v>
      </c>
      <c r="B51" s="25" t="s">
        <v>21</v>
      </c>
      <c r="C51" s="25">
        <v>9</v>
      </c>
      <c r="D51" s="25">
        <v>7</v>
      </c>
      <c r="E51" s="25">
        <f t="shared" si="3"/>
        <v>0.77777777777777779</v>
      </c>
      <c r="F51" s="19">
        <v>327</v>
      </c>
      <c r="G51" s="19">
        <v>326</v>
      </c>
      <c r="H51" s="19">
        <f t="shared" si="2"/>
        <v>0.99694189602446481</v>
      </c>
    </row>
    <row r="52" spans="1:8" x14ac:dyDescent="0.25">
      <c r="A52" s="7" t="s">
        <v>111</v>
      </c>
      <c r="B52" s="25" t="s">
        <v>21</v>
      </c>
      <c r="C52" s="25">
        <v>0</v>
      </c>
      <c r="D52" s="25">
        <v>0</v>
      </c>
      <c r="E52" s="25">
        <f t="shared" si="3"/>
        <v>0</v>
      </c>
      <c r="F52" s="19">
        <v>0</v>
      </c>
      <c r="G52" s="19">
        <v>0</v>
      </c>
      <c r="H52" s="19">
        <f t="shared" si="2"/>
        <v>0</v>
      </c>
    </row>
    <row r="53" spans="1:8" x14ac:dyDescent="0.25">
      <c r="A53" s="7" t="s">
        <v>112</v>
      </c>
      <c r="B53" s="25" t="s">
        <v>21</v>
      </c>
      <c r="C53" s="25">
        <v>0</v>
      </c>
      <c r="D53" s="25">
        <v>0</v>
      </c>
      <c r="E53" s="25">
        <f t="shared" si="3"/>
        <v>0</v>
      </c>
      <c r="F53" s="19">
        <v>0</v>
      </c>
      <c r="G53" s="19">
        <v>0</v>
      </c>
      <c r="H53" s="19">
        <f t="shared" si="2"/>
        <v>0</v>
      </c>
    </row>
    <row r="54" spans="1:8" x14ac:dyDescent="0.25">
      <c r="A54" s="7" t="s">
        <v>116</v>
      </c>
      <c r="B54" s="25" t="s">
        <v>23</v>
      </c>
      <c r="C54" s="25">
        <v>129</v>
      </c>
      <c r="D54" s="25">
        <v>128</v>
      </c>
      <c r="E54" s="25">
        <f t="shared" si="3"/>
        <v>0.99224806201550386</v>
      </c>
      <c r="F54" s="19">
        <v>1324</v>
      </c>
      <c r="G54" s="19">
        <v>1323</v>
      </c>
      <c r="H54" s="19">
        <f t="shared" si="2"/>
        <v>0.99924471299093653</v>
      </c>
    </row>
    <row r="55" spans="1:8" x14ac:dyDescent="0.25">
      <c r="A55" s="7" t="s">
        <v>117</v>
      </c>
      <c r="B55" s="25" t="s">
        <v>23</v>
      </c>
      <c r="C55" s="25">
        <v>2</v>
      </c>
      <c r="D55" s="25">
        <v>2</v>
      </c>
      <c r="E55" s="25">
        <f t="shared" si="3"/>
        <v>1</v>
      </c>
      <c r="F55" s="19">
        <v>145</v>
      </c>
      <c r="G55" s="19">
        <v>145</v>
      </c>
      <c r="H55" s="19">
        <f t="shared" si="2"/>
        <v>1</v>
      </c>
    </row>
    <row r="56" spans="1:8" x14ac:dyDescent="0.25">
      <c r="A56" s="7" t="s">
        <v>118</v>
      </c>
      <c r="B56" s="25" t="s">
        <v>23</v>
      </c>
      <c r="C56" s="25">
        <v>9</v>
      </c>
      <c r="D56" s="25">
        <v>9</v>
      </c>
      <c r="E56" s="25">
        <f t="shared" si="3"/>
        <v>1</v>
      </c>
      <c r="F56" s="19">
        <v>89</v>
      </c>
      <c r="G56" s="19">
        <v>89</v>
      </c>
      <c r="H56" s="19">
        <f t="shared" si="2"/>
        <v>1</v>
      </c>
    </row>
    <row r="57" spans="1:8" x14ac:dyDescent="0.25">
      <c r="A57" s="7" t="s">
        <v>119</v>
      </c>
      <c r="B57" s="25" t="s">
        <v>23</v>
      </c>
      <c r="C57" s="25">
        <v>18</v>
      </c>
      <c r="D57" s="25">
        <v>18</v>
      </c>
      <c r="E57" s="25">
        <f t="shared" si="3"/>
        <v>1</v>
      </c>
      <c r="F57" s="19">
        <v>677</v>
      </c>
      <c r="G57" s="19">
        <v>677</v>
      </c>
      <c r="H57" s="19">
        <f t="shared" si="2"/>
        <v>1</v>
      </c>
    </row>
    <row r="58" spans="1:8" x14ac:dyDescent="0.25">
      <c r="A58" s="7" t="s">
        <v>120</v>
      </c>
      <c r="B58" s="25" t="s">
        <v>23</v>
      </c>
      <c r="C58" s="25">
        <v>24</v>
      </c>
      <c r="D58" s="25">
        <v>24</v>
      </c>
      <c r="E58" s="25">
        <f t="shared" si="3"/>
        <v>1</v>
      </c>
      <c r="F58" s="19">
        <v>724</v>
      </c>
      <c r="G58" s="19">
        <v>724</v>
      </c>
      <c r="H58" s="19">
        <f t="shared" si="2"/>
        <v>1</v>
      </c>
    </row>
    <row r="59" spans="1:8" x14ac:dyDescent="0.25">
      <c r="A59" s="7" t="s">
        <v>121</v>
      </c>
      <c r="B59" s="25" t="s">
        <v>23</v>
      </c>
      <c r="C59" s="25">
        <v>6</v>
      </c>
      <c r="D59" s="25">
        <v>6</v>
      </c>
      <c r="E59" s="25">
        <f t="shared" si="3"/>
        <v>1</v>
      </c>
      <c r="F59" s="19">
        <v>126</v>
      </c>
      <c r="G59" s="19">
        <v>126</v>
      </c>
      <c r="H59" s="19">
        <f t="shared" si="2"/>
        <v>1</v>
      </c>
    </row>
    <row r="60" spans="1:8" x14ac:dyDescent="0.25">
      <c r="A60" s="7" t="s">
        <v>122</v>
      </c>
      <c r="B60" s="25" t="s">
        <v>23</v>
      </c>
      <c r="C60" s="25">
        <v>0</v>
      </c>
      <c r="D60" s="25">
        <v>0</v>
      </c>
      <c r="E60" s="25">
        <f t="shared" si="3"/>
        <v>0</v>
      </c>
      <c r="F60" s="19">
        <v>28</v>
      </c>
      <c r="G60" s="19">
        <v>28</v>
      </c>
      <c r="H60" s="19">
        <f t="shared" si="2"/>
        <v>1</v>
      </c>
    </row>
    <row r="61" spans="1:8" x14ac:dyDescent="0.25">
      <c r="A61" s="7" t="s">
        <v>123</v>
      </c>
      <c r="B61" s="25" t="s">
        <v>23</v>
      </c>
      <c r="C61" s="25">
        <v>0</v>
      </c>
      <c r="D61" s="25">
        <v>0</v>
      </c>
      <c r="E61" s="25">
        <f t="shared" si="3"/>
        <v>0</v>
      </c>
      <c r="F61" s="19">
        <v>8</v>
      </c>
      <c r="G61" s="19">
        <v>8</v>
      </c>
      <c r="H61" s="19">
        <f t="shared" si="2"/>
        <v>1</v>
      </c>
    </row>
    <row r="62" spans="1:8" x14ac:dyDescent="0.25">
      <c r="A62" s="7" t="s">
        <v>124</v>
      </c>
      <c r="B62" s="25" t="s">
        <v>23</v>
      </c>
      <c r="C62" s="25">
        <v>0</v>
      </c>
      <c r="D62" s="25">
        <v>0</v>
      </c>
      <c r="E62" s="25">
        <f t="shared" si="3"/>
        <v>0</v>
      </c>
      <c r="F62" s="19">
        <v>2</v>
      </c>
      <c r="G62" s="19">
        <v>2</v>
      </c>
      <c r="H62" s="19">
        <f t="shared" si="2"/>
        <v>1</v>
      </c>
    </row>
    <row r="63" spans="1:8" x14ac:dyDescent="0.25">
      <c r="A63" s="7" t="s">
        <v>126</v>
      </c>
      <c r="B63" s="25" t="s">
        <v>23</v>
      </c>
      <c r="C63" s="25">
        <v>0</v>
      </c>
      <c r="D63" s="25">
        <v>0</v>
      </c>
      <c r="E63" s="25">
        <f t="shared" si="3"/>
        <v>0</v>
      </c>
      <c r="F63" s="19">
        <v>0</v>
      </c>
      <c r="G63" s="19">
        <v>0</v>
      </c>
      <c r="H63" s="19">
        <f t="shared" si="2"/>
        <v>0</v>
      </c>
    </row>
    <row r="64" spans="1:8" x14ac:dyDescent="0.25">
      <c r="A64" s="7" t="s">
        <v>127</v>
      </c>
      <c r="B64" s="25" t="s">
        <v>23</v>
      </c>
      <c r="C64" s="25">
        <v>0</v>
      </c>
      <c r="D64" s="25">
        <v>0</v>
      </c>
      <c r="E64" s="25">
        <f t="shared" si="3"/>
        <v>0</v>
      </c>
      <c r="F64" s="19">
        <v>2</v>
      </c>
      <c r="G64" s="19">
        <v>2</v>
      </c>
      <c r="H64" s="19">
        <f t="shared" si="2"/>
        <v>1</v>
      </c>
    </row>
    <row r="65" spans="1:8" x14ac:dyDescent="0.25">
      <c r="A65" s="7" t="s">
        <v>125</v>
      </c>
      <c r="B65" s="25" t="s">
        <v>23</v>
      </c>
      <c r="C65" s="25">
        <v>0</v>
      </c>
      <c r="D65" s="25">
        <v>0</v>
      </c>
      <c r="E65" s="25">
        <f t="shared" si="3"/>
        <v>0</v>
      </c>
      <c r="F65" s="19">
        <v>67</v>
      </c>
      <c r="G65" s="19">
        <v>67</v>
      </c>
      <c r="H65" s="19">
        <f t="shared" si="2"/>
        <v>1</v>
      </c>
    </row>
    <row r="66" spans="1:8" x14ac:dyDescent="0.25">
      <c r="A66" s="7" t="s">
        <v>128</v>
      </c>
      <c r="B66" s="25" t="s">
        <v>23</v>
      </c>
      <c r="C66" s="25">
        <v>0</v>
      </c>
      <c r="D66" s="25">
        <v>0</v>
      </c>
      <c r="E66" s="25">
        <f t="shared" si="3"/>
        <v>0</v>
      </c>
      <c r="F66" s="19">
        <v>5</v>
      </c>
      <c r="G66" s="19">
        <v>5</v>
      </c>
      <c r="H66" s="19">
        <f t="shared" ref="H66:H96" si="4">IFERROR(G66/F66,0)</f>
        <v>1</v>
      </c>
    </row>
    <row r="67" spans="1:8" x14ac:dyDescent="0.25">
      <c r="A67" s="7" t="s">
        <v>129</v>
      </c>
      <c r="B67" s="25" t="s">
        <v>23</v>
      </c>
      <c r="C67" s="25">
        <v>0</v>
      </c>
      <c r="D67" s="25">
        <v>0</v>
      </c>
      <c r="E67" s="25">
        <f t="shared" si="3"/>
        <v>0</v>
      </c>
      <c r="F67" s="19">
        <v>4</v>
      </c>
      <c r="G67" s="19">
        <v>4</v>
      </c>
      <c r="H67" s="19">
        <f t="shared" si="4"/>
        <v>1</v>
      </c>
    </row>
    <row r="68" spans="1:8" x14ac:dyDescent="0.25">
      <c r="A68" s="7" t="s">
        <v>130</v>
      </c>
      <c r="B68" s="25" t="s">
        <v>23</v>
      </c>
      <c r="C68" s="25">
        <v>8</v>
      </c>
      <c r="D68" s="25">
        <v>8</v>
      </c>
      <c r="E68" s="25">
        <f t="shared" ref="E68:E96" si="5">IFERROR(D68/C68,0)</f>
        <v>1</v>
      </c>
      <c r="F68" s="19">
        <v>715</v>
      </c>
      <c r="G68" s="19">
        <v>715</v>
      </c>
      <c r="H68" s="19">
        <f t="shared" si="4"/>
        <v>1</v>
      </c>
    </row>
    <row r="69" spans="1:8" x14ac:dyDescent="0.25">
      <c r="A69" s="7" t="s">
        <v>131</v>
      </c>
      <c r="B69" s="25" t="s">
        <v>23</v>
      </c>
      <c r="C69" s="25">
        <v>3</v>
      </c>
      <c r="D69" s="25">
        <v>3</v>
      </c>
      <c r="E69" s="25">
        <f t="shared" si="5"/>
        <v>1</v>
      </c>
      <c r="F69" s="19">
        <v>75</v>
      </c>
      <c r="G69" s="19">
        <v>75</v>
      </c>
      <c r="H69" s="19">
        <f t="shared" si="4"/>
        <v>1</v>
      </c>
    </row>
    <row r="70" spans="1:8" x14ac:dyDescent="0.25">
      <c r="A70" s="7" t="s">
        <v>132</v>
      </c>
      <c r="B70" s="25" t="s">
        <v>23</v>
      </c>
      <c r="C70" s="25">
        <v>11</v>
      </c>
      <c r="D70" s="25">
        <v>11</v>
      </c>
      <c r="E70" s="25">
        <f t="shared" si="5"/>
        <v>1</v>
      </c>
      <c r="F70" s="19">
        <v>195</v>
      </c>
      <c r="G70" s="19">
        <v>195</v>
      </c>
      <c r="H70" s="19">
        <f t="shared" si="4"/>
        <v>1</v>
      </c>
    </row>
    <row r="71" spans="1:8" x14ac:dyDescent="0.25">
      <c r="A71" s="7" t="s">
        <v>133</v>
      </c>
      <c r="B71" s="25" t="s">
        <v>23</v>
      </c>
      <c r="C71" s="25">
        <v>0</v>
      </c>
      <c r="D71" s="25">
        <v>0</v>
      </c>
      <c r="E71" s="25">
        <f t="shared" si="5"/>
        <v>0</v>
      </c>
      <c r="F71" s="19">
        <v>0</v>
      </c>
      <c r="G71" s="19">
        <v>0</v>
      </c>
      <c r="H71" s="19">
        <f t="shared" si="4"/>
        <v>0</v>
      </c>
    </row>
    <row r="72" spans="1:8" x14ac:dyDescent="0.25">
      <c r="A72" s="7" t="s">
        <v>134</v>
      </c>
      <c r="B72" s="25" t="s">
        <v>23</v>
      </c>
      <c r="C72" s="25">
        <v>2</v>
      </c>
      <c r="D72" s="25">
        <v>0</v>
      </c>
      <c r="E72" s="25">
        <f t="shared" si="5"/>
        <v>0</v>
      </c>
      <c r="F72" s="19">
        <v>1</v>
      </c>
      <c r="G72" s="19">
        <v>0</v>
      </c>
      <c r="H72" s="19">
        <f t="shared" si="4"/>
        <v>0</v>
      </c>
    </row>
    <row r="73" spans="1:8" x14ac:dyDescent="0.25">
      <c r="A73" s="7" t="s">
        <v>135</v>
      </c>
      <c r="B73" s="25" t="s">
        <v>23</v>
      </c>
      <c r="C73" s="25">
        <v>0</v>
      </c>
      <c r="D73" s="25">
        <v>0</v>
      </c>
      <c r="E73" s="25">
        <f t="shared" si="5"/>
        <v>0</v>
      </c>
      <c r="F73" s="19">
        <v>0</v>
      </c>
      <c r="G73" s="19">
        <v>0</v>
      </c>
      <c r="H73" s="19">
        <f t="shared" si="4"/>
        <v>0</v>
      </c>
    </row>
    <row r="74" spans="1:8" x14ac:dyDescent="0.25">
      <c r="A74" s="7" t="s">
        <v>136</v>
      </c>
      <c r="B74" s="25" t="s">
        <v>23</v>
      </c>
      <c r="C74" s="25">
        <v>1</v>
      </c>
      <c r="D74" s="25">
        <v>1</v>
      </c>
      <c r="E74" s="25">
        <f t="shared" si="5"/>
        <v>1</v>
      </c>
      <c r="F74" s="19">
        <v>0</v>
      </c>
      <c r="G74" s="19">
        <v>0</v>
      </c>
      <c r="H74" s="19">
        <f t="shared" si="4"/>
        <v>0</v>
      </c>
    </row>
    <row r="75" spans="1:8" x14ac:dyDescent="0.25">
      <c r="A75" s="7" t="s">
        <v>137</v>
      </c>
      <c r="B75" s="25" t="s">
        <v>23</v>
      </c>
      <c r="C75" s="25">
        <v>0</v>
      </c>
      <c r="D75" s="25">
        <v>0</v>
      </c>
      <c r="E75" s="25">
        <f t="shared" si="5"/>
        <v>0</v>
      </c>
      <c r="F75" s="19">
        <v>0</v>
      </c>
      <c r="G75" s="19">
        <v>0</v>
      </c>
      <c r="H75" s="19">
        <f t="shared" si="4"/>
        <v>0</v>
      </c>
    </row>
    <row r="76" spans="1:8" x14ac:dyDescent="0.25">
      <c r="A76" s="7" t="s">
        <v>141</v>
      </c>
      <c r="B76" s="25" t="s">
        <v>162</v>
      </c>
      <c r="C76" s="25">
        <v>0</v>
      </c>
      <c r="D76" s="25">
        <v>0</v>
      </c>
      <c r="E76" s="25">
        <f t="shared" si="5"/>
        <v>0</v>
      </c>
      <c r="F76" s="19">
        <v>9</v>
      </c>
      <c r="G76" s="19">
        <v>9</v>
      </c>
      <c r="H76" s="19">
        <f t="shared" si="4"/>
        <v>1</v>
      </c>
    </row>
    <row r="77" spans="1:8" x14ac:dyDescent="0.25">
      <c r="A77" s="7" t="s">
        <v>142</v>
      </c>
      <c r="B77" s="25" t="s">
        <v>162</v>
      </c>
      <c r="C77" s="25">
        <v>0</v>
      </c>
      <c r="D77" s="25">
        <v>0</v>
      </c>
      <c r="E77" s="25">
        <f t="shared" si="5"/>
        <v>0</v>
      </c>
      <c r="F77" s="19">
        <v>12</v>
      </c>
      <c r="G77" s="19">
        <v>12</v>
      </c>
      <c r="H77" s="19">
        <f t="shared" si="4"/>
        <v>1</v>
      </c>
    </row>
    <row r="78" spans="1:8" x14ac:dyDescent="0.25">
      <c r="A78" s="7" t="s">
        <v>143</v>
      </c>
      <c r="B78" s="25" t="s">
        <v>162</v>
      </c>
      <c r="C78" s="25">
        <v>0</v>
      </c>
      <c r="D78" s="25">
        <v>0</v>
      </c>
      <c r="E78" s="25">
        <f t="shared" si="5"/>
        <v>0</v>
      </c>
      <c r="F78" s="19">
        <v>0</v>
      </c>
      <c r="G78" s="19">
        <v>0</v>
      </c>
      <c r="H78" s="19">
        <f t="shared" si="4"/>
        <v>0</v>
      </c>
    </row>
    <row r="79" spans="1:8" x14ac:dyDescent="0.25">
      <c r="A79" s="7" t="s">
        <v>144</v>
      </c>
      <c r="B79" s="25" t="s">
        <v>162</v>
      </c>
      <c r="C79" s="25">
        <v>0</v>
      </c>
      <c r="D79" s="25">
        <v>0</v>
      </c>
      <c r="E79" s="25">
        <f t="shared" si="5"/>
        <v>0</v>
      </c>
      <c r="F79" s="19">
        <v>0</v>
      </c>
      <c r="G79" s="19">
        <v>0</v>
      </c>
      <c r="H79" s="19">
        <f t="shared" si="4"/>
        <v>0</v>
      </c>
    </row>
    <row r="80" spans="1:8" x14ac:dyDescent="0.25">
      <c r="A80" s="7" t="s">
        <v>145</v>
      </c>
      <c r="B80" s="25" t="s">
        <v>162</v>
      </c>
      <c r="C80" s="25">
        <v>5</v>
      </c>
      <c r="D80" s="25">
        <v>5</v>
      </c>
      <c r="E80" s="25">
        <f t="shared" si="5"/>
        <v>1</v>
      </c>
      <c r="F80" s="19">
        <v>0</v>
      </c>
      <c r="G80" s="19">
        <v>0</v>
      </c>
      <c r="H80" s="19">
        <f t="shared" si="4"/>
        <v>0</v>
      </c>
    </row>
    <row r="81" spans="1:8" x14ac:dyDescent="0.25">
      <c r="A81" s="7" t="s">
        <v>146</v>
      </c>
      <c r="B81" s="25" t="s">
        <v>162</v>
      </c>
      <c r="C81" s="25">
        <v>2</v>
      </c>
      <c r="D81" s="25">
        <v>1</v>
      </c>
      <c r="E81" s="25">
        <f t="shared" si="5"/>
        <v>0.5</v>
      </c>
      <c r="F81" s="19">
        <v>4</v>
      </c>
      <c r="G81" s="19">
        <v>4</v>
      </c>
      <c r="H81" s="19">
        <f t="shared" si="4"/>
        <v>1</v>
      </c>
    </row>
    <row r="82" spans="1:8" x14ac:dyDescent="0.25">
      <c r="A82" s="7" t="s">
        <v>147</v>
      </c>
      <c r="B82" s="25" t="s">
        <v>162</v>
      </c>
      <c r="C82" s="25">
        <v>1</v>
      </c>
      <c r="D82" s="25">
        <v>1</v>
      </c>
      <c r="E82" s="25">
        <f t="shared" si="5"/>
        <v>1</v>
      </c>
      <c r="F82" s="19">
        <v>0</v>
      </c>
      <c r="G82" s="19">
        <v>0</v>
      </c>
      <c r="H82" s="19">
        <f t="shared" si="4"/>
        <v>0</v>
      </c>
    </row>
    <row r="83" spans="1:8" x14ac:dyDescent="0.25">
      <c r="A83" s="7" t="s">
        <v>148</v>
      </c>
      <c r="B83" s="25" t="s">
        <v>162</v>
      </c>
      <c r="C83" s="25">
        <v>3</v>
      </c>
      <c r="D83" s="25">
        <v>3</v>
      </c>
      <c r="E83" s="25">
        <f t="shared" si="5"/>
        <v>1</v>
      </c>
      <c r="F83" s="19">
        <v>0</v>
      </c>
      <c r="G83" s="19">
        <v>0</v>
      </c>
      <c r="H83" s="19">
        <f t="shared" si="4"/>
        <v>0</v>
      </c>
    </row>
    <row r="84" spans="1:8" x14ac:dyDescent="0.25">
      <c r="A84" s="7" t="s">
        <v>149</v>
      </c>
      <c r="B84" s="25" t="s">
        <v>162</v>
      </c>
      <c r="C84" s="25">
        <v>2</v>
      </c>
      <c r="D84" s="25">
        <v>2</v>
      </c>
      <c r="E84" s="25">
        <f t="shared" si="5"/>
        <v>1</v>
      </c>
      <c r="F84" s="19">
        <v>0</v>
      </c>
      <c r="G84" s="19">
        <v>0</v>
      </c>
      <c r="H84" s="19">
        <f t="shared" si="4"/>
        <v>0</v>
      </c>
    </row>
    <row r="85" spans="1:8" x14ac:dyDescent="0.25">
      <c r="A85" s="7" t="s">
        <v>150</v>
      </c>
      <c r="B85" s="25" t="s">
        <v>162</v>
      </c>
      <c r="C85" s="25">
        <v>0</v>
      </c>
      <c r="D85" s="25">
        <v>0</v>
      </c>
      <c r="E85" s="25">
        <f t="shared" si="5"/>
        <v>0</v>
      </c>
      <c r="F85" s="19">
        <v>0</v>
      </c>
      <c r="G85" s="19">
        <v>0</v>
      </c>
      <c r="H85" s="19">
        <f t="shared" si="4"/>
        <v>0</v>
      </c>
    </row>
    <row r="86" spans="1:8" x14ac:dyDescent="0.25">
      <c r="A86" s="7" t="s">
        <v>151</v>
      </c>
      <c r="B86" s="25" t="s">
        <v>162</v>
      </c>
      <c r="C86" s="25">
        <v>0</v>
      </c>
      <c r="D86" s="25">
        <v>0</v>
      </c>
      <c r="E86" s="25">
        <f t="shared" si="5"/>
        <v>0</v>
      </c>
      <c r="F86" s="19">
        <v>0</v>
      </c>
      <c r="G86" s="19">
        <v>0</v>
      </c>
      <c r="H86" s="19">
        <f t="shared" si="4"/>
        <v>0</v>
      </c>
    </row>
    <row r="87" spans="1:8" x14ac:dyDescent="0.25">
      <c r="A87" s="7" t="s">
        <v>152</v>
      </c>
      <c r="B87" s="25" t="s">
        <v>162</v>
      </c>
      <c r="C87" s="25">
        <v>0</v>
      </c>
      <c r="D87" s="25">
        <v>0</v>
      </c>
      <c r="E87" s="25">
        <f t="shared" si="5"/>
        <v>0</v>
      </c>
      <c r="F87" s="19">
        <v>0</v>
      </c>
      <c r="G87" s="19">
        <v>0</v>
      </c>
      <c r="H87" s="19">
        <f t="shared" si="4"/>
        <v>0</v>
      </c>
    </row>
    <row r="88" spans="1:8" x14ac:dyDescent="0.25">
      <c r="A88" s="7" t="s">
        <v>153</v>
      </c>
      <c r="B88" s="25" t="s">
        <v>162</v>
      </c>
      <c r="C88" s="25">
        <v>0</v>
      </c>
      <c r="D88" s="25">
        <v>0</v>
      </c>
      <c r="E88" s="25">
        <f t="shared" si="5"/>
        <v>0</v>
      </c>
      <c r="F88" s="19">
        <v>0</v>
      </c>
      <c r="G88" s="19">
        <v>0</v>
      </c>
      <c r="H88" s="19">
        <f t="shared" si="4"/>
        <v>0</v>
      </c>
    </row>
    <row r="89" spans="1:8" x14ac:dyDescent="0.25">
      <c r="A89" s="7" t="s">
        <v>154</v>
      </c>
      <c r="B89" s="25" t="s">
        <v>162</v>
      </c>
      <c r="C89" s="25">
        <v>0</v>
      </c>
      <c r="D89" s="25">
        <v>0</v>
      </c>
      <c r="E89" s="25">
        <f t="shared" si="5"/>
        <v>0</v>
      </c>
      <c r="F89" s="31">
        <v>0</v>
      </c>
      <c r="G89" s="32">
        <v>0</v>
      </c>
      <c r="H89" s="19">
        <f t="shared" si="4"/>
        <v>0</v>
      </c>
    </row>
    <row r="90" spans="1:8" x14ac:dyDescent="0.25">
      <c r="A90" s="7" t="s">
        <v>155</v>
      </c>
      <c r="B90" s="25" t="s">
        <v>162</v>
      </c>
      <c r="C90" s="25">
        <v>0</v>
      </c>
      <c r="D90" s="25">
        <v>0</v>
      </c>
      <c r="E90" s="25">
        <f t="shared" si="5"/>
        <v>0</v>
      </c>
      <c r="F90" s="31">
        <v>0</v>
      </c>
      <c r="G90" s="32">
        <v>0</v>
      </c>
      <c r="H90" s="19">
        <f t="shared" si="4"/>
        <v>0</v>
      </c>
    </row>
    <row r="91" spans="1:8" x14ac:dyDescent="0.25">
      <c r="A91" s="7" t="s">
        <v>156</v>
      </c>
      <c r="B91" s="25" t="s">
        <v>162</v>
      </c>
      <c r="C91" s="25">
        <v>0</v>
      </c>
      <c r="D91" s="25">
        <v>0</v>
      </c>
      <c r="E91" s="25">
        <f t="shared" si="5"/>
        <v>0</v>
      </c>
      <c r="F91" s="19">
        <v>13</v>
      </c>
      <c r="G91" s="19">
        <v>13</v>
      </c>
      <c r="H91" s="19">
        <f t="shared" si="4"/>
        <v>1</v>
      </c>
    </row>
    <row r="92" spans="1:8" x14ac:dyDescent="0.25">
      <c r="A92" s="7" t="s">
        <v>157</v>
      </c>
      <c r="B92" s="25" t="s">
        <v>162</v>
      </c>
      <c r="C92" s="25">
        <v>0</v>
      </c>
      <c r="D92" s="25">
        <v>0</v>
      </c>
      <c r="E92" s="25">
        <f t="shared" si="5"/>
        <v>0</v>
      </c>
      <c r="F92" s="19">
        <v>0</v>
      </c>
      <c r="G92" s="19">
        <v>0</v>
      </c>
      <c r="H92" s="19">
        <f t="shared" si="4"/>
        <v>0</v>
      </c>
    </row>
    <row r="93" spans="1:8" x14ac:dyDescent="0.25">
      <c r="A93" s="7" t="s">
        <v>158</v>
      </c>
      <c r="B93" s="25" t="s">
        <v>162</v>
      </c>
      <c r="C93" s="25">
        <v>0</v>
      </c>
      <c r="D93" s="25">
        <v>0</v>
      </c>
      <c r="E93" s="25">
        <f t="shared" si="5"/>
        <v>0</v>
      </c>
      <c r="F93" s="19">
        <v>3</v>
      </c>
      <c r="G93" s="19">
        <v>3</v>
      </c>
      <c r="H93" s="19">
        <f t="shared" si="4"/>
        <v>1</v>
      </c>
    </row>
    <row r="94" spans="1:8" x14ac:dyDescent="0.25">
      <c r="A94" s="7" t="s">
        <v>159</v>
      </c>
      <c r="B94" s="25" t="s">
        <v>162</v>
      </c>
      <c r="C94" s="25">
        <v>0</v>
      </c>
      <c r="D94" s="25">
        <v>0</v>
      </c>
      <c r="E94" s="25">
        <f t="shared" si="5"/>
        <v>0</v>
      </c>
      <c r="F94" s="19">
        <v>0</v>
      </c>
      <c r="G94" s="19">
        <v>0</v>
      </c>
      <c r="H94" s="19">
        <f t="shared" si="4"/>
        <v>0</v>
      </c>
    </row>
    <row r="95" spans="1:8" x14ac:dyDescent="0.25">
      <c r="A95" s="7" t="s">
        <v>160</v>
      </c>
      <c r="B95" s="25" t="s">
        <v>162</v>
      </c>
      <c r="C95" s="25">
        <v>0</v>
      </c>
      <c r="D95" s="25">
        <v>0</v>
      </c>
      <c r="E95" s="25">
        <f t="shared" si="5"/>
        <v>0</v>
      </c>
      <c r="F95" s="31">
        <v>0</v>
      </c>
      <c r="G95" s="32">
        <v>0</v>
      </c>
      <c r="H95" s="19">
        <f t="shared" si="4"/>
        <v>0</v>
      </c>
    </row>
    <row r="96" spans="1:8" x14ac:dyDescent="0.25">
      <c r="A96" s="7" t="s">
        <v>161</v>
      </c>
      <c r="B96" s="25" t="s">
        <v>162</v>
      </c>
      <c r="C96" s="25">
        <v>1</v>
      </c>
      <c r="D96" s="25">
        <v>1</v>
      </c>
      <c r="E96" s="25">
        <f t="shared" si="5"/>
        <v>1</v>
      </c>
      <c r="F96" s="31">
        <v>0</v>
      </c>
      <c r="G96" s="32">
        <v>0</v>
      </c>
      <c r="H96" s="19">
        <f t="shared" si="4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"/>
  <sheetViews>
    <sheetView zoomScale="150" zoomScaleNormal="150" zoomScalePageLayoutView="15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48" sqref="G48"/>
    </sheetView>
  </sheetViews>
  <sheetFormatPr defaultColWidth="11" defaultRowHeight="15.75" x14ac:dyDescent="0.25"/>
  <cols>
    <col min="1" max="1" width="26" style="7" customWidth="1"/>
    <col min="2" max="2" width="17.125" style="25" customWidth="1"/>
    <col min="3" max="3" width="21" style="25" customWidth="1"/>
    <col min="4" max="4" width="19" style="25" customWidth="1"/>
    <col min="5" max="5" width="19.875" style="25" customWidth="1"/>
    <col min="6" max="6" width="35.5" style="19" customWidth="1"/>
    <col min="7" max="8" width="34" style="19" customWidth="1"/>
    <col min="9" max="9" width="20.875" style="14" customWidth="1"/>
  </cols>
  <sheetData>
    <row r="1" spans="1:9" s="1" customFormat="1" x14ac:dyDescent="0.25">
      <c r="A1" s="5" t="s">
        <v>45</v>
      </c>
      <c r="B1" s="24" t="s">
        <v>46</v>
      </c>
      <c r="C1" s="24" t="s">
        <v>47</v>
      </c>
      <c r="D1" s="24" t="s">
        <v>31</v>
      </c>
      <c r="E1" s="24" t="s">
        <v>48</v>
      </c>
      <c r="F1" s="18" t="s">
        <v>209</v>
      </c>
      <c r="G1" s="18" t="s">
        <v>211</v>
      </c>
      <c r="H1" s="18" t="s">
        <v>213</v>
      </c>
      <c r="I1" s="20" t="s">
        <v>220</v>
      </c>
    </row>
    <row r="2" spans="1:9" x14ac:dyDescent="0.25">
      <c r="A2" s="7" t="s">
        <v>50</v>
      </c>
      <c r="B2" s="25" t="s">
        <v>21</v>
      </c>
      <c r="C2" s="25">
        <v>62</v>
      </c>
      <c r="D2" s="25">
        <v>62</v>
      </c>
      <c r="E2" s="25">
        <f t="shared" ref="E2:E25" si="0">IFERROR(D2/C2,0)</f>
        <v>1</v>
      </c>
      <c r="F2" s="19">
        <v>55</v>
      </c>
      <c r="G2" s="19">
        <v>55</v>
      </c>
      <c r="H2" s="19">
        <f t="shared" ref="H2:H47" si="1">IFERROR(G2/F2,0)</f>
        <v>1</v>
      </c>
    </row>
    <row r="3" spans="1:9" x14ac:dyDescent="0.25">
      <c r="A3" s="7" t="s">
        <v>51</v>
      </c>
      <c r="B3" s="25" t="s">
        <v>21</v>
      </c>
      <c r="C3" s="25">
        <v>112</v>
      </c>
      <c r="D3" s="25">
        <v>112</v>
      </c>
      <c r="E3" s="25">
        <f t="shared" si="0"/>
        <v>1</v>
      </c>
      <c r="F3" s="19">
        <v>437</v>
      </c>
      <c r="G3" s="19">
        <v>437</v>
      </c>
      <c r="H3" s="19">
        <f t="shared" si="1"/>
        <v>1</v>
      </c>
    </row>
    <row r="4" spans="1:9" x14ac:dyDescent="0.25">
      <c r="A4" s="7" t="s">
        <v>52</v>
      </c>
      <c r="B4" s="25" t="s">
        <v>21</v>
      </c>
      <c r="C4" s="25">
        <v>4</v>
      </c>
      <c r="D4" s="25">
        <v>4</v>
      </c>
      <c r="E4" s="25">
        <f t="shared" si="0"/>
        <v>1</v>
      </c>
      <c r="F4" s="19">
        <v>16</v>
      </c>
      <c r="G4" s="19">
        <v>16</v>
      </c>
      <c r="H4" s="19">
        <f t="shared" si="1"/>
        <v>1</v>
      </c>
    </row>
    <row r="5" spans="1:9" x14ac:dyDescent="0.25">
      <c r="A5" s="7" t="s">
        <v>53</v>
      </c>
      <c r="B5" s="25" t="s">
        <v>21</v>
      </c>
      <c r="C5" s="25">
        <v>0</v>
      </c>
      <c r="D5" s="25">
        <v>0</v>
      </c>
      <c r="E5" s="25">
        <f t="shared" si="0"/>
        <v>0</v>
      </c>
      <c r="F5" s="19">
        <v>1</v>
      </c>
      <c r="G5" s="19">
        <v>1</v>
      </c>
      <c r="H5" s="19">
        <f t="shared" si="1"/>
        <v>1</v>
      </c>
    </row>
    <row r="6" spans="1:9" x14ac:dyDescent="0.25">
      <c r="A6" s="7" t="s">
        <v>54</v>
      </c>
      <c r="B6" s="25" t="s">
        <v>21</v>
      </c>
      <c r="C6" s="25">
        <v>0</v>
      </c>
      <c r="D6" s="25">
        <v>0</v>
      </c>
      <c r="E6" s="25">
        <f t="shared" si="0"/>
        <v>0</v>
      </c>
      <c r="F6" s="19">
        <v>1</v>
      </c>
      <c r="G6" s="19">
        <v>1</v>
      </c>
      <c r="H6" s="19">
        <f t="shared" si="1"/>
        <v>1</v>
      </c>
    </row>
    <row r="7" spans="1:9" x14ac:dyDescent="0.25">
      <c r="A7" s="7" t="s">
        <v>55</v>
      </c>
      <c r="B7" s="25" t="s">
        <v>21</v>
      </c>
      <c r="C7" s="25">
        <v>2</v>
      </c>
      <c r="D7" s="25">
        <v>2</v>
      </c>
      <c r="E7" s="25">
        <f t="shared" si="0"/>
        <v>1</v>
      </c>
      <c r="F7" s="19">
        <v>16</v>
      </c>
      <c r="G7" s="19">
        <v>16</v>
      </c>
      <c r="H7" s="19">
        <f t="shared" si="1"/>
        <v>1</v>
      </c>
    </row>
    <row r="8" spans="1:9" x14ac:dyDescent="0.25">
      <c r="A8" s="7" t="s">
        <v>56</v>
      </c>
      <c r="B8" s="25" t="s">
        <v>21</v>
      </c>
      <c r="C8" s="25">
        <v>16</v>
      </c>
      <c r="D8" s="25">
        <v>15</v>
      </c>
      <c r="E8" s="25">
        <f t="shared" si="0"/>
        <v>0.9375</v>
      </c>
      <c r="F8" s="19">
        <v>25</v>
      </c>
      <c r="G8" s="19">
        <v>22</v>
      </c>
      <c r="H8" s="19">
        <f t="shared" si="1"/>
        <v>0.88</v>
      </c>
    </row>
    <row r="9" spans="1:9" x14ac:dyDescent="0.25">
      <c r="A9" s="7" t="s">
        <v>57</v>
      </c>
      <c r="B9" s="25" t="s">
        <v>21</v>
      </c>
      <c r="C9" s="25">
        <v>147</v>
      </c>
      <c r="D9" s="25">
        <v>147</v>
      </c>
      <c r="E9" s="25">
        <f t="shared" si="0"/>
        <v>1</v>
      </c>
      <c r="F9" s="19">
        <v>47</v>
      </c>
      <c r="G9" s="19">
        <v>47</v>
      </c>
      <c r="H9" s="19">
        <f t="shared" si="1"/>
        <v>1</v>
      </c>
    </row>
    <row r="10" spans="1:9" x14ac:dyDescent="0.25">
      <c r="A10" s="7" t="s">
        <v>58</v>
      </c>
      <c r="B10" s="25" t="s">
        <v>21</v>
      </c>
      <c r="C10" s="25">
        <v>11</v>
      </c>
      <c r="D10" s="25">
        <v>11</v>
      </c>
      <c r="E10" s="25">
        <f t="shared" si="0"/>
        <v>1</v>
      </c>
      <c r="F10" s="19">
        <v>2</v>
      </c>
      <c r="G10" s="19">
        <v>2</v>
      </c>
      <c r="H10" s="19">
        <f t="shared" si="1"/>
        <v>1</v>
      </c>
    </row>
    <row r="11" spans="1:9" x14ac:dyDescent="0.25">
      <c r="A11" s="7" t="s">
        <v>59</v>
      </c>
      <c r="B11" s="25" t="s">
        <v>21</v>
      </c>
      <c r="C11" s="25">
        <v>10</v>
      </c>
      <c r="D11" s="25">
        <v>10</v>
      </c>
      <c r="E11" s="25">
        <f t="shared" si="0"/>
        <v>1</v>
      </c>
      <c r="F11" s="19">
        <v>214</v>
      </c>
      <c r="G11" s="19">
        <v>214</v>
      </c>
      <c r="H11" s="19">
        <f t="shared" si="1"/>
        <v>1</v>
      </c>
    </row>
    <row r="12" spans="1:9" x14ac:dyDescent="0.25">
      <c r="A12" s="7" t="s">
        <v>6</v>
      </c>
      <c r="B12" s="25" t="s">
        <v>21</v>
      </c>
      <c r="C12" s="25">
        <v>1003</v>
      </c>
      <c r="D12" s="25">
        <v>59</v>
      </c>
      <c r="E12" s="25">
        <f t="shared" si="0"/>
        <v>5.8823529411764705E-2</v>
      </c>
      <c r="F12" s="19">
        <v>289</v>
      </c>
      <c r="G12" s="19">
        <v>276</v>
      </c>
      <c r="H12" s="19">
        <f t="shared" si="1"/>
        <v>0.95501730103806226</v>
      </c>
    </row>
    <row r="13" spans="1:9" x14ac:dyDescent="0.25">
      <c r="A13" s="7" t="s">
        <v>7</v>
      </c>
      <c r="B13" s="25" t="s">
        <v>21</v>
      </c>
      <c r="C13" s="25">
        <v>868</v>
      </c>
      <c r="D13" s="25">
        <v>54</v>
      </c>
      <c r="E13" s="25">
        <f t="shared" si="0"/>
        <v>6.2211981566820278E-2</v>
      </c>
      <c r="F13" s="19">
        <v>552</v>
      </c>
      <c r="G13" s="19">
        <v>539</v>
      </c>
      <c r="H13" s="19">
        <f t="shared" si="1"/>
        <v>0.97644927536231885</v>
      </c>
    </row>
    <row r="14" spans="1:9" x14ac:dyDescent="0.25">
      <c r="A14" s="7" t="s">
        <v>8</v>
      </c>
      <c r="B14" s="25" t="s">
        <v>21</v>
      </c>
      <c r="C14" s="25">
        <v>227</v>
      </c>
      <c r="D14" s="25">
        <v>11</v>
      </c>
      <c r="E14" s="25">
        <f t="shared" si="0"/>
        <v>4.8458149779735685E-2</v>
      </c>
      <c r="F14" s="19">
        <v>81</v>
      </c>
      <c r="G14" s="19">
        <v>81</v>
      </c>
      <c r="H14" s="19">
        <f t="shared" si="1"/>
        <v>1</v>
      </c>
    </row>
    <row r="15" spans="1:9" x14ac:dyDescent="0.25">
      <c r="A15" s="7" t="s">
        <v>9</v>
      </c>
      <c r="B15" s="25" t="s">
        <v>21</v>
      </c>
      <c r="C15" s="25">
        <v>88</v>
      </c>
      <c r="D15" s="25">
        <v>1</v>
      </c>
      <c r="E15" s="25">
        <f t="shared" si="0"/>
        <v>1.1363636363636364E-2</v>
      </c>
      <c r="F15" s="19">
        <v>17</v>
      </c>
      <c r="G15" s="19">
        <v>16</v>
      </c>
      <c r="H15" s="19">
        <f t="shared" si="1"/>
        <v>0.94117647058823528</v>
      </c>
    </row>
    <row r="16" spans="1:9" x14ac:dyDescent="0.25">
      <c r="A16" s="7" t="s">
        <v>60</v>
      </c>
      <c r="B16" s="25" t="s">
        <v>21</v>
      </c>
      <c r="C16" s="25">
        <v>19</v>
      </c>
      <c r="D16" s="25">
        <v>19</v>
      </c>
      <c r="E16" s="25">
        <f t="shared" si="0"/>
        <v>1</v>
      </c>
      <c r="F16" s="19">
        <v>133</v>
      </c>
      <c r="G16" s="19">
        <v>133</v>
      </c>
      <c r="H16" s="19">
        <f t="shared" si="1"/>
        <v>1</v>
      </c>
    </row>
    <row r="17" spans="1:8" x14ac:dyDescent="0.25">
      <c r="A17" s="7" t="s">
        <v>61</v>
      </c>
      <c r="B17" s="25" t="s">
        <v>21</v>
      </c>
      <c r="C17" s="25">
        <v>5</v>
      </c>
      <c r="D17" s="25">
        <v>5</v>
      </c>
      <c r="E17" s="25">
        <f t="shared" si="0"/>
        <v>1</v>
      </c>
      <c r="F17" s="19">
        <v>39</v>
      </c>
      <c r="G17" s="19">
        <v>39</v>
      </c>
      <c r="H17" s="19">
        <f t="shared" si="1"/>
        <v>1</v>
      </c>
    </row>
    <row r="18" spans="1:8" x14ac:dyDescent="0.25">
      <c r="A18" s="7" t="s">
        <v>62</v>
      </c>
      <c r="B18" s="25" t="s">
        <v>21</v>
      </c>
      <c r="C18" s="25">
        <v>4</v>
      </c>
      <c r="D18" s="25">
        <v>4</v>
      </c>
      <c r="E18" s="25">
        <f t="shared" si="0"/>
        <v>1</v>
      </c>
      <c r="F18" s="19">
        <v>11</v>
      </c>
      <c r="G18" s="19">
        <v>11</v>
      </c>
      <c r="H18" s="19">
        <f t="shared" si="1"/>
        <v>1</v>
      </c>
    </row>
    <row r="19" spans="1:8" x14ac:dyDescent="0.25">
      <c r="A19" s="7" t="s">
        <v>63</v>
      </c>
      <c r="B19" s="25" t="s">
        <v>21</v>
      </c>
      <c r="C19" s="25">
        <v>2</v>
      </c>
      <c r="D19" s="25">
        <v>2</v>
      </c>
      <c r="E19" s="25">
        <f t="shared" si="0"/>
        <v>1</v>
      </c>
      <c r="F19" s="19">
        <v>20</v>
      </c>
      <c r="G19" s="19">
        <v>20</v>
      </c>
      <c r="H19" s="19">
        <f t="shared" si="1"/>
        <v>1</v>
      </c>
    </row>
    <row r="20" spans="1:8" x14ac:dyDescent="0.25">
      <c r="A20" s="7" t="s">
        <v>138</v>
      </c>
      <c r="B20" s="25" t="s">
        <v>21</v>
      </c>
      <c r="C20" s="25">
        <v>1</v>
      </c>
      <c r="D20" s="25">
        <v>1</v>
      </c>
      <c r="E20" s="25">
        <f t="shared" si="0"/>
        <v>1</v>
      </c>
      <c r="F20" s="19">
        <v>0</v>
      </c>
      <c r="G20" s="19">
        <v>0</v>
      </c>
      <c r="H20" s="19">
        <f t="shared" si="1"/>
        <v>0</v>
      </c>
    </row>
    <row r="21" spans="1:8" x14ac:dyDescent="0.25">
      <c r="A21" s="7" t="s">
        <v>64</v>
      </c>
      <c r="B21" s="25" t="s">
        <v>21</v>
      </c>
      <c r="C21" s="25">
        <v>11</v>
      </c>
      <c r="D21" s="25">
        <v>11</v>
      </c>
      <c r="E21" s="25">
        <f t="shared" si="0"/>
        <v>1</v>
      </c>
      <c r="F21" s="19">
        <v>168</v>
      </c>
      <c r="G21" s="19">
        <v>168</v>
      </c>
      <c r="H21" s="19">
        <f t="shared" si="1"/>
        <v>1</v>
      </c>
    </row>
    <row r="22" spans="1:8" x14ac:dyDescent="0.25">
      <c r="A22" s="7" t="s">
        <v>65</v>
      </c>
      <c r="B22" s="25" t="s">
        <v>21</v>
      </c>
      <c r="C22" s="25">
        <v>2</v>
      </c>
      <c r="D22" s="25">
        <v>2</v>
      </c>
      <c r="E22" s="25">
        <f t="shared" si="0"/>
        <v>1</v>
      </c>
      <c r="F22" s="19">
        <v>46</v>
      </c>
      <c r="G22" s="19">
        <v>46</v>
      </c>
      <c r="H22" s="19">
        <f t="shared" si="1"/>
        <v>1</v>
      </c>
    </row>
    <row r="23" spans="1:8" x14ac:dyDescent="0.25">
      <c r="A23" s="7" t="s">
        <v>66</v>
      </c>
      <c r="B23" s="25" t="s">
        <v>21</v>
      </c>
      <c r="C23" s="25">
        <v>2</v>
      </c>
      <c r="D23" s="25">
        <v>2</v>
      </c>
      <c r="E23" s="25">
        <f t="shared" si="0"/>
        <v>1</v>
      </c>
      <c r="F23" s="19">
        <v>11</v>
      </c>
      <c r="G23" s="19">
        <v>11</v>
      </c>
      <c r="H23" s="19">
        <f t="shared" si="1"/>
        <v>1</v>
      </c>
    </row>
    <row r="24" spans="1:8" x14ac:dyDescent="0.25">
      <c r="A24" s="7" t="s">
        <v>36</v>
      </c>
      <c r="B24" s="25" t="s">
        <v>21</v>
      </c>
      <c r="C24" s="25">
        <v>13</v>
      </c>
      <c r="D24" s="25">
        <v>13</v>
      </c>
      <c r="E24" s="25">
        <f t="shared" si="0"/>
        <v>1</v>
      </c>
      <c r="F24" s="19">
        <v>66</v>
      </c>
      <c r="G24" s="19">
        <v>66</v>
      </c>
      <c r="H24" s="19">
        <f t="shared" si="1"/>
        <v>1</v>
      </c>
    </row>
    <row r="25" spans="1:8" x14ac:dyDescent="0.25">
      <c r="A25" s="7" t="s">
        <v>37</v>
      </c>
      <c r="B25" s="25" t="s">
        <v>21</v>
      </c>
      <c r="C25" s="25">
        <v>7</v>
      </c>
      <c r="D25" s="25">
        <v>7</v>
      </c>
      <c r="E25" s="25">
        <f t="shared" si="0"/>
        <v>1</v>
      </c>
      <c r="F25" s="19">
        <v>22</v>
      </c>
      <c r="G25" s="19">
        <v>22</v>
      </c>
      <c r="H25" s="19">
        <f t="shared" si="1"/>
        <v>1</v>
      </c>
    </row>
    <row r="26" spans="1:8" x14ac:dyDescent="0.25">
      <c r="A26" s="7" t="s">
        <v>221</v>
      </c>
      <c r="B26" s="25" t="s">
        <v>222</v>
      </c>
      <c r="F26" s="19">
        <v>67</v>
      </c>
      <c r="G26" s="19">
        <v>67</v>
      </c>
      <c r="H26" s="19">
        <f t="shared" si="1"/>
        <v>1</v>
      </c>
    </row>
    <row r="27" spans="1:8" x14ac:dyDescent="0.25">
      <c r="A27" s="7" t="s">
        <v>139</v>
      </c>
      <c r="B27" s="25" t="s">
        <v>165</v>
      </c>
      <c r="C27" s="25">
        <v>2</v>
      </c>
      <c r="D27" s="25">
        <v>2</v>
      </c>
      <c r="E27" s="25">
        <f t="shared" ref="E27:E48" si="2">IFERROR(D27/C27,0)</f>
        <v>1</v>
      </c>
      <c r="F27" s="19">
        <v>0</v>
      </c>
      <c r="G27" s="19">
        <v>0</v>
      </c>
      <c r="H27" s="19">
        <f t="shared" si="1"/>
        <v>0</v>
      </c>
    </row>
    <row r="28" spans="1:8" x14ac:dyDescent="0.25">
      <c r="A28" s="9" t="s">
        <v>169</v>
      </c>
      <c r="B28" s="25" t="s">
        <v>165</v>
      </c>
      <c r="C28" s="25">
        <v>0</v>
      </c>
      <c r="D28" s="25">
        <v>0</v>
      </c>
      <c r="E28" s="25">
        <f t="shared" si="2"/>
        <v>0</v>
      </c>
      <c r="F28" s="19">
        <v>0</v>
      </c>
      <c r="G28" s="19">
        <v>0</v>
      </c>
      <c r="H28" s="19">
        <f t="shared" si="1"/>
        <v>0</v>
      </c>
    </row>
    <row r="29" spans="1:8" x14ac:dyDescent="0.25">
      <c r="A29" s="9" t="s">
        <v>170</v>
      </c>
      <c r="B29" s="25" t="s">
        <v>165</v>
      </c>
      <c r="C29" s="25">
        <v>0</v>
      </c>
      <c r="D29" s="25">
        <v>0</v>
      </c>
      <c r="E29" s="25">
        <f t="shared" si="2"/>
        <v>0</v>
      </c>
      <c r="F29" s="19">
        <v>1</v>
      </c>
      <c r="G29" s="19">
        <v>1</v>
      </c>
      <c r="H29" s="19">
        <f t="shared" si="1"/>
        <v>1</v>
      </c>
    </row>
    <row r="30" spans="1:8" x14ac:dyDescent="0.25">
      <c r="A30" s="9" t="s">
        <v>171</v>
      </c>
      <c r="B30" s="25" t="s">
        <v>165</v>
      </c>
      <c r="C30" s="25">
        <v>0</v>
      </c>
      <c r="D30" s="25">
        <v>0</v>
      </c>
      <c r="E30" s="25">
        <f t="shared" si="2"/>
        <v>0</v>
      </c>
      <c r="F30" s="19">
        <v>0</v>
      </c>
      <c r="G30" s="19">
        <v>0</v>
      </c>
      <c r="H30" s="19">
        <f t="shared" si="1"/>
        <v>0</v>
      </c>
    </row>
    <row r="31" spans="1:8" x14ac:dyDescent="0.25">
      <c r="A31" s="9" t="s">
        <v>172</v>
      </c>
      <c r="B31" s="25" t="s">
        <v>165</v>
      </c>
      <c r="C31" s="25">
        <v>0</v>
      </c>
      <c r="D31" s="25">
        <v>0</v>
      </c>
      <c r="E31" s="25">
        <f t="shared" si="2"/>
        <v>0</v>
      </c>
      <c r="F31" s="19">
        <v>0</v>
      </c>
      <c r="G31" s="19">
        <v>0</v>
      </c>
      <c r="H31" s="19">
        <f t="shared" si="1"/>
        <v>0</v>
      </c>
    </row>
    <row r="32" spans="1:8" x14ac:dyDescent="0.25">
      <c r="A32" s="9" t="s">
        <v>173</v>
      </c>
      <c r="B32" s="25" t="s">
        <v>165</v>
      </c>
      <c r="C32" s="25">
        <v>0</v>
      </c>
      <c r="D32" s="25">
        <v>0</v>
      </c>
      <c r="E32" s="25">
        <f t="shared" si="2"/>
        <v>0</v>
      </c>
      <c r="F32" s="19">
        <v>2</v>
      </c>
      <c r="G32" s="19">
        <v>2</v>
      </c>
      <c r="H32" s="19">
        <f t="shared" si="1"/>
        <v>1</v>
      </c>
    </row>
    <row r="33" spans="1:9" x14ac:dyDescent="0.25">
      <c r="A33" s="9" t="s">
        <v>174</v>
      </c>
      <c r="B33" s="25" t="s">
        <v>165</v>
      </c>
      <c r="C33" s="25">
        <v>0</v>
      </c>
      <c r="D33" s="25">
        <v>0</v>
      </c>
      <c r="E33" s="25">
        <f t="shared" si="2"/>
        <v>0</v>
      </c>
      <c r="F33" s="19">
        <v>0</v>
      </c>
      <c r="G33" s="19">
        <v>0</v>
      </c>
      <c r="H33" s="19">
        <f t="shared" si="1"/>
        <v>0</v>
      </c>
    </row>
    <row r="34" spans="1:9" x14ac:dyDescent="0.25">
      <c r="A34" s="9" t="s">
        <v>175</v>
      </c>
      <c r="B34" s="25" t="s">
        <v>165</v>
      </c>
      <c r="C34" s="25">
        <v>0</v>
      </c>
      <c r="D34" s="25">
        <v>0</v>
      </c>
      <c r="E34" s="25">
        <f t="shared" si="2"/>
        <v>0</v>
      </c>
      <c r="F34" s="19">
        <v>0</v>
      </c>
      <c r="G34" s="19">
        <v>0</v>
      </c>
      <c r="H34" s="19">
        <f t="shared" si="1"/>
        <v>0</v>
      </c>
    </row>
    <row r="35" spans="1:9" x14ac:dyDescent="0.25">
      <c r="A35" s="9" t="s">
        <v>176</v>
      </c>
      <c r="B35" s="25" t="s">
        <v>165</v>
      </c>
      <c r="C35" s="25">
        <v>0</v>
      </c>
      <c r="D35" s="25">
        <v>0</v>
      </c>
      <c r="E35" s="25">
        <f t="shared" si="2"/>
        <v>0</v>
      </c>
      <c r="F35" s="19">
        <v>0</v>
      </c>
      <c r="G35" s="19">
        <v>0</v>
      </c>
      <c r="H35" s="19">
        <f t="shared" si="1"/>
        <v>0</v>
      </c>
    </row>
    <row r="36" spans="1:9" x14ac:dyDescent="0.25">
      <c r="A36" s="9" t="s">
        <v>177</v>
      </c>
      <c r="B36" s="25" t="s">
        <v>165</v>
      </c>
      <c r="C36" s="25">
        <v>0</v>
      </c>
      <c r="D36" s="25">
        <v>0</v>
      </c>
      <c r="E36" s="25">
        <f t="shared" si="2"/>
        <v>0</v>
      </c>
      <c r="F36" s="19">
        <v>3</v>
      </c>
      <c r="G36" s="19">
        <v>3</v>
      </c>
      <c r="H36" s="19">
        <f t="shared" si="1"/>
        <v>1</v>
      </c>
    </row>
    <row r="37" spans="1:9" x14ac:dyDescent="0.25">
      <c r="A37" s="9" t="s">
        <v>178</v>
      </c>
      <c r="B37" s="25" t="s">
        <v>165</v>
      </c>
      <c r="C37" s="25">
        <v>0</v>
      </c>
      <c r="D37" s="25">
        <v>0</v>
      </c>
      <c r="E37" s="25">
        <f t="shared" si="2"/>
        <v>0</v>
      </c>
      <c r="F37" s="31">
        <v>0</v>
      </c>
      <c r="G37" s="32">
        <v>0</v>
      </c>
      <c r="H37" s="19">
        <f t="shared" si="1"/>
        <v>0</v>
      </c>
    </row>
    <row r="38" spans="1:9" x14ac:dyDescent="0.25">
      <c r="A38" s="9" t="s">
        <v>179</v>
      </c>
      <c r="B38" s="25" t="s">
        <v>165</v>
      </c>
      <c r="C38" s="25">
        <v>1</v>
      </c>
      <c r="D38" s="25">
        <v>1</v>
      </c>
      <c r="E38" s="25">
        <f t="shared" si="2"/>
        <v>1</v>
      </c>
      <c r="F38" s="19">
        <v>4</v>
      </c>
      <c r="G38" s="19">
        <v>4</v>
      </c>
      <c r="H38" s="19">
        <f t="shared" si="1"/>
        <v>1</v>
      </c>
    </row>
    <row r="39" spans="1:9" x14ac:dyDescent="0.25">
      <c r="A39" s="9" t="s">
        <v>180</v>
      </c>
      <c r="B39" s="25" t="s">
        <v>165</v>
      </c>
      <c r="C39" s="25">
        <v>0</v>
      </c>
      <c r="D39" s="25">
        <v>0</v>
      </c>
      <c r="E39" s="25">
        <f t="shared" si="2"/>
        <v>0</v>
      </c>
      <c r="F39" s="19">
        <v>0</v>
      </c>
      <c r="G39" s="19">
        <v>0</v>
      </c>
      <c r="H39" s="19">
        <f t="shared" si="1"/>
        <v>0</v>
      </c>
    </row>
    <row r="40" spans="1:9" s="11" customFormat="1" x14ac:dyDescent="0.25">
      <c r="A40" s="10" t="s">
        <v>181</v>
      </c>
      <c r="B40" s="30" t="s">
        <v>165</v>
      </c>
      <c r="C40" s="30">
        <v>0</v>
      </c>
      <c r="D40" s="30">
        <v>0</v>
      </c>
      <c r="E40" s="25">
        <f t="shared" si="2"/>
        <v>0</v>
      </c>
      <c r="F40" s="19">
        <v>0</v>
      </c>
      <c r="G40" s="19">
        <v>0</v>
      </c>
      <c r="H40" s="19">
        <f t="shared" si="1"/>
        <v>0</v>
      </c>
      <c r="I40" s="14"/>
    </row>
    <row r="41" spans="1:9" s="11" customFormat="1" x14ac:dyDescent="0.25">
      <c r="A41" s="10" t="s">
        <v>182</v>
      </c>
      <c r="B41" s="30" t="s">
        <v>165</v>
      </c>
      <c r="C41" s="30">
        <v>0</v>
      </c>
      <c r="D41" s="30">
        <v>0</v>
      </c>
      <c r="E41" s="25">
        <f t="shared" si="2"/>
        <v>0</v>
      </c>
      <c r="F41" s="19">
        <v>0</v>
      </c>
      <c r="G41" s="19">
        <v>0</v>
      </c>
      <c r="H41" s="19">
        <f t="shared" si="1"/>
        <v>0</v>
      </c>
      <c r="I41" s="14"/>
    </row>
    <row r="42" spans="1:9" s="11" customFormat="1" x14ac:dyDescent="0.25">
      <c r="A42" s="10" t="s">
        <v>183</v>
      </c>
      <c r="B42" s="30" t="s">
        <v>165</v>
      </c>
      <c r="C42" s="30">
        <v>0</v>
      </c>
      <c r="D42" s="30">
        <v>0</v>
      </c>
      <c r="E42" s="25">
        <f t="shared" si="2"/>
        <v>0</v>
      </c>
      <c r="F42" s="19">
        <v>0</v>
      </c>
      <c r="G42" s="19">
        <v>0</v>
      </c>
      <c r="H42" s="19">
        <f t="shared" si="1"/>
        <v>0</v>
      </c>
      <c r="I42" s="14"/>
    </row>
    <row r="43" spans="1:9" s="11" customFormat="1" x14ac:dyDescent="0.25">
      <c r="A43" s="10" t="s">
        <v>184</v>
      </c>
      <c r="B43" s="30" t="s">
        <v>165</v>
      </c>
      <c r="C43" s="30">
        <v>0</v>
      </c>
      <c r="D43" s="30">
        <v>0</v>
      </c>
      <c r="E43" s="25">
        <f t="shared" si="2"/>
        <v>0</v>
      </c>
      <c r="F43" s="19">
        <v>0</v>
      </c>
      <c r="G43" s="19">
        <v>0</v>
      </c>
      <c r="H43" s="19">
        <f t="shared" si="1"/>
        <v>0</v>
      </c>
      <c r="I43" s="14"/>
    </row>
    <row r="44" spans="1:9" s="11" customFormat="1" x14ac:dyDescent="0.25">
      <c r="A44" s="10" t="s">
        <v>185</v>
      </c>
      <c r="B44" s="30" t="s">
        <v>165</v>
      </c>
      <c r="C44" s="30">
        <v>0</v>
      </c>
      <c r="D44" s="30">
        <v>0</v>
      </c>
      <c r="E44" s="25">
        <f t="shared" si="2"/>
        <v>0</v>
      </c>
      <c r="F44" s="19">
        <v>0</v>
      </c>
      <c r="G44" s="19">
        <v>0</v>
      </c>
      <c r="H44" s="19">
        <f t="shared" si="1"/>
        <v>0</v>
      </c>
      <c r="I44" s="14"/>
    </row>
    <row r="45" spans="1:9" s="11" customFormat="1" x14ac:dyDescent="0.25">
      <c r="A45" s="10" t="s">
        <v>186</v>
      </c>
      <c r="B45" s="30" t="s">
        <v>165</v>
      </c>
      <c r="C45" s="30">
        <v>0</v>
      </c>
      <c r="D45" s="30">
        <v>0</v>
      </c>
      <c r="E45" s="25">
        <f t="shared" si="2"/>
        <v>0</v>
      </c>
      <c r="F45" s="19">
        <v>0</v>
      </c>
      <c r="G45" s="19">
        <v>0</v>
      </c>
      <c r="H45" s="19">
        <f t="shared" si="1"/>
        <v>0</v>
      </c>
      <c r="I45" s="14"/>
    </row>
    <row r="46" spans="1:9" s="11" customFormat="1" x14ac:dyDescent="0.25">
      <c r="A46" s="10" t="s">
        <v>187</v>
      </c>
      <c r="B46" s="30" t="s">
        <v>165</v>
      </c>
      <c r="C46" s="30">
        <v>0</v>
      </c>
      <c r="D46" s="30">
        <v>0</v>
      </c>
      <c r="E46" s="25">
        <f t="shared" si="2"/>
        <v>0</v>
      </c>
      <c r="F46" s="19">
        <v>0</v>
      </c>
      <c r="G46" s="19">
        <v>0</v>
      </c>
      <c r="H46" s="19">
        <f t="shared" si="1"/>
        <v>0</v>
      </c>
      <c r="I46" s="14"/>
    </row>
    <row r="47" spans="1:9" x14ac:dyDescent="0.25">
      <c r="A47" s="7" t="s">
        <v>188</v>
      </c>
      <c r="B47" s="25" t="s">
        <v>165</v>
      </c>
      <c r="C47" s="25">
        <v>0</v>
      </c>
      <c r="D47" s="25">
        <v>0</v>
      </c>
      <c r="E47" s="25">
        <f t="shared" si="2"/>
        <v>0</v>
      </c>
      <c r="F47" s="19">
        <v>0</v>
      </c>
      <c r="G47" s="19">
        <v>0</v>
      </c>
      <c r="H47" s="19">
        <f t="shared" si="1"/>
        <v>0</v>
      </c>
    </row>
    <row r="48" spans="1:9" x14ac:dyDescent="0.25">
      <c r="A48" s="7" t="s">
        <v>189</v>
      </c>
      <c r="B48" s="25" t="s">
        <v>165</v>
      </c>
      <c r="C48" s="25">
        <v>0</v>
      </c>
      <c r="D48" s="25">
        <v>0</v>
      </c>
      <c r="E48" s="25">
        <f t="shared" si="2"/>
        <v>0</v>
      </c>
    </row>
    <row r="89" spans="6:7" x14ac:dyDescent="0.25">
      <c r="F89" s="31"/>
      <c r="G89" s="32"/>
    </row>
    <row r="90" spans="6:7" x14ac:dyDescent="0.25">
      <c r="F90" s="31"/>
      <c r="G90" s="32"/>
    </row>
    <row r="95" spans="6:7" x14ac:dyDescent="0.25">
      <c r="F95" s="31"/>
      <c r="G95" s="32"/>
    </row>
    <row r="96" spans="6:7" x14ac:dyDescent="0.25">
      <c r="F96" s="31"/>
      <c r="G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zoomScale="150" zoomScaleNormal="150" zoomScalePageLayoutView="150" workbookViewId="0">
      <selection activeCell="A37" sqref="A37"/>
    </sheetView>
  </sheetViews>
  <sheetFormatPr defaultColWidth="11" defaultRowHeight="15.75" x14ac:dyDescent="0.25"/>
  <cols>
    <col min="1" max="1" width="34.625" customWidth="1"/>
    <col min="2" max="2" width="32.5" customWidth="1"/>
    <col min="3" max="3" width="131" customWidth="1"/>
  </cols>
  <sheetData>
    <row r="1" spans="1:3" s="2" customFormat="1" x14ac:dyDescent="0.25">
      <c r="A1" s="2" t="s">
        <v>28</v>
      </c>
      <c r="B1" s="2" t="s">
        <v>27</v>
      </c>
      <c r="C1" s="2" t="s">
        <v>26</v>
      </c>
    </row>
    <row r="2" spans="1:3" s="3" customFormat="1" x14ac:dyDescent="0.25">
      <c r="A2" s="3" t="s">
        <v>22</v>
      </c>
      <c r="B2" s="3" t="s">
        <v>21</v>
      </c>
      <c r="C2" s="3" t="s">
        <v>25</v>
      </c>
    </row>
    <row r="3" spans="1:3" s="3" customFormat="1" x14ac:dyDescent="0.25">
      <c r="B3" s="3" t="s">
        <v>23</v>
      </c>
      <c r="C3" s="3" t="s">
        <v>24</v>
      </c>
    </row>
    <row r="4" spans="1:3" s="3" customFormat="1" x14ac:dyDescent="0.25">
      <c r="B4" s="3" t="s">
        <v>163</v>
      </c>
      <c r="C4" s="3" t="s">
        <v>166</v>
      </c>
    </row>
    <row r="5" spans="1:3" s="3" customFormat="1" x14ac:dyDescent="0.25">
      <c r="B5" s="3" t="s">
        <v>164</v>
      </c>
      <c r="C5" s="3" t="s">
        <v>167</v>
      </c>
    </row>
    <row r="6" spans="1:3" s="3" customFormat="1" x14ac:dyDescent="0.25">
      <c r="B6" s="3" t="s">
        <v>165</v>
      </c>
      <c r="C6" s="3" t="s">
        <v>168</v>
      </c>
    </row>
    <row r="7" spans="1:3" s="4" customFormat="1" x14ac:dyDescent="0.25">
      <c r="A7" s="4" t="s">
        <v>206</v>
      </c>
      <c r="B7" s="4" t="s">
        <v>29</v>
      </c>
      <c r="C7" s="4" t="s">
        <v>30</v>
      </c>
    </row>
    <row r="8" spans="1:3" x14ac:dyDescent="0.25">
      <c r="A8" s="3" t="s">
        <v>207</v>
      </c>
      <c r="B8" s="3" t="s">
        <v>29</v>
      </c>
      <c r="C8" s="3" t="s">
        <v>32</v>
      </c>
    </row>
    <row r="9" spans="1:3" s="4" customFormat="1" x14ac:dyDescent="0.25">
      <c r="A9" s="4" t="s">
        <v>208</v>
      </c>
      <c r="B9" s="4" t="s">
        <v>33</v>
      </c>
      <c r="C9" s="4" t="s">
        <v>34</v>
      </c>
    </row>
    <row r="10" spans="1:3" s="14" customFormat="1" x14ac:dyDescent="0.25">
      <c r="A10" s="14" t="s">
        <v>209</v>
      </c>
      <c r="B10" s="14" t="s">
        <v>29</v>
      </c>
      <c r="C10" s="14" t="s">
        <v>210</v>
      </c>
    </row>
    <row r="11" spans="1:3" s="16" customFormat="1" x14ac:dyDescent="0.25">
      <c r="A11" s="16" t="s">
        <v>211</v>
      </c>
      <c r="B11" s="16" t="s">
        <v>29</v>
      </c>
      <c r="C11" s="16" t="s">
        <v>212</v>
      </c>
    </row>
    <row r="12" spans="1:3" s="14" customFormat="1" x14ac:dyDescent="0.25">
      <c r="A12" s="14" t="s">
        <v>213</v>
      </c>
      <c r="B12" s="14" t="s">
        <v>33</v>
      </c>
      <c r="C12" s="14" t="s">
        <v>34</v>
      </c>
    </row>
    <row r="22" spans="1:3" x14ac:dyDescent="0.25">
      <c r="A22" s="13" t="s">
        <v>214</v>
      </c>
      <c r="B22" s="12"/>
      <c r="C22" s="12"/>
    </row>
    <row r="23" spans="1:3" x14ac:dyDescent="0.25">
      <c r="A23" s="12" t="s">
        <v>215</v>
      </c>
      <c r="B23" s="12"/>
      <c r="C23" s="12"/>
    </row>
    <row r="24" spans="1:3" x14ac:dyDescent="0.25">
      <c r="A24" s="12" t="s">
        <v>216</v>
      </c>
      <c r="B24" s="12"/>
      <c r="C24" s="12"/>
    </row>
    <row r="25" spans="1:3" x14ac:dyDescent="0.25">
      <c r="A25" s="12" t="s">
        <v>217</v>
      </c>
      <c r="B25" s="12"/>
      <c r="C25" s="12"/>
    </row>
    <row r="26" spans="1:3" x14ac:dyDescent="0.25">
      <c r="A26" s="12" t="s">
        <v>218</v>
      </c>
      <c r="B26" s="12"/>
      <c r="C26" s="12"/>
    </row>
    <row r="27" spans="1:3" x14ac:dyDescent="0.25">
      <c r="A27" s="12"/>
      <c r="B27" s="12"/>
      <c r="C27" s="12"/>
    </row>
    <row r="28" spans="1:3" x14ac:dyDescent="0.25">
      <c r="A28" s="12"/>
      <c r="B28" s="12"/>
      <c r="C28" s="12"/>
    </row>
    <row r="29" spans="1:3" x14ac:dyDescent="0.25">
      <c r="A29" s="12"/>
      <c r="B29" s="12"/>
      <c r="C29" s="12"/>
    </row>
    <row r="30" spans="1:3" x14ac:dyDescent="0.25">
      <c r="A30" s="12"/>
      <c r="B30" s="12"/>
      <c r="C30" s="12"/>
    </row>
    <row r="31" spans="1:3" x14ac:dyDescent="0.25">
      <c r="A31" s="12"/>
      <c r="B31" s="12"/>
      <c r="C31" s="12"/>
    </row>
    <row r="32" spans="1:3" x14ac:dyDescent="0.25">
      <c r="A32" s="12"/>
      <c r="B32" s="12"/>
      <c r="C32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7"/>
  <sheetViews>
    <sheetView tabSelected="1" zoomScale="150" zoomScaleNormal="150" zoomScalePageLayoutView="150" workbookViewId="0">
      <selection activeCell="B5" sqref="B5"/>
    </sheetView>
  </sheetViews>
  <sheetFormatPr defaultColWidth="11" defaultRowHeight="15.75" x14ac:dyDescent="0.25"/>
  <cols>
    <col min="1" max="1" width="33" customWidth="1"/>
    <col min="2" max="2" width="74.5" customWidth="1"/>
    <col min="3" max="3" width="47.5" customWidth="1"/>
  </cols>
  <sheetData>
    <row r="1" spans="1:3" s="34" customFormat="1" ht="16.5" thickBot="1" x14ac:dyDescent="0.3">
      <c r="A1" s="50" t="s">
        <v>226</v>
      </c>
      <c r="B1" s="34" t="s">
        <v>239</v>
      </c>
      <c r="C1" s="34" t="s">
        <v>241</v>
      </c>
    </row>
    <row r="2" spans="1:3" s="27" customFormat="1" ht="16.5" thickBot="1" x14ac:dyDescent="0.3">
      <c r="A2" s="51" t="s">
        <v>227</v>
      </c>
      <c r="B2" s="49" t="s">
        <v>242</v>
      </c>
      <c r="C2" s="27" t="s">
        <v>240</v>
      </c>
    </row>
    <row r="3" spans="1:3" s="44" customFormat="1" ht="16.5" thickBot="1" x14ac:dyDescent="0.3">
      <c r="A3" s="43" t="s">
        <v>228</v>
      </c>
      <c r="B3" s="44" t="s">
        <v>243</v>
      </c>
      <c r="C3" s="44" t="s">
        <v>240</v>
      </c>
    </row>
    <row r="4" spans="1:3" s="42" customFormat="1" x14ac:dyDescent="0.25">
      <c r="B4" s="42" t="s">
        <v>244</v>
      </c>
      <c r="C4" s="42" t="s">
        <v>240</v>
      </c>
    </row>
    <row r="5" spans="1:3" s="35" customFormat="1" x14ac:dyDescent="0.25">
      <c r="B5" s="35" t="s">
        <v>246</v>
      </c>
      <c r="C5" s="35" t="s">
        <v>240</v>
      </c>
    </row>
    <row r="6" spans="1:3" s="35" customFormat="1" x14ac:dyDescent="0.25">
      <c r="B6" s="35" t="s">
        <v>247</v>
      </c>
      <c r="C6" s="35" t="s">
        <v>240</v>
      </c>
    </row>
    <row r="7" spans="1:3" s="45" customFormat="1" ht="16.5" thickBot="1" x14ac:dyDescent="0.3">
      <c r="B7" s="45" t="s">
        <v>245</v>
      </c>
      <c r="C7" s="45" t="s">
        <v>240</v>
      </c>
    </row>
    <row r="8" spans="1:3" s="48" customFormat="1" ht="16.5" thickBot="1" x14ac:dyDescent="0.3">
      <c r="A8" s="47" t="s">
        <v>229</v>
      </c>
      <c r="B8" s="48" t="s">
        <v>248</v>
      </c>
      <c r="C8" s="48" t="s">
        <v>240</v>
      </c>
    </row>
    <row r="9" spans="1:3" s="29" customFormat="1" x14ac:dyDescent="0.25">
      <c r="A9" s="46"/>
      <c r="B9" s="29" t="s">
        <v>249</v>
      </c>
      <c r="C9" s="29" t="s">
        <v>240</v>
      </c>
    </row>
    <row r="10" spans="1:3" s="25" customFormat="1" x14ac:dyDescent="0.25">
      <c r="A10" s="24"/>
      <c r="B10" s="25" t="s">
        <v>250</v>
      </c>
      <c r="C10" s="25" t="s">
        <v>240</v>
      </c>
    </row>
    <row r="11" spans="1:3" s="27" customFormat="1" ht="16.5" thickBot="1" x14ac:dyDescent="0.3">
      <c r="A11" s="41"/>
      <c r="B11" s="27" t="s">
        <v>251</v>
      </c>
      <c r="C11" s="27" t="s">
        <v>240</v>
      </c>
    </row>
    <row r="12" spans="1:3" s="44" customFormat="1" ht="16.5" thickBot="1" x14ac:dyDescent="0.3">
      <c r="A12" s="43" t="s">
        <v>230</v>
      </c>
      <c r="B12" s="44" t="s">
        <v>252</v>
      </c>
      <c r="C12" s="44" t="s">
        <v>240</v>
      </c>
    </row>
    <row r="13" spans="1:3" s="42" customFormat="1" x14ac:dyDescent="0.25">
      <c r="B13" s="42" t="s">
        <v>253</v>
      </c>
      <c r="C13" s="42" t="s">
        <v>240</v>
      </c>
    </row>
    <row r="14" spans="1:3" s="35" customFormat="1" x14ac:dyDescent="0.25">
      <c r="B14" s="35" t="s">
        <v>254</v>
      </c>
      <c r="C14" s="35" t="s">
        <v>240</v>
      </c>
    </row>
    <row r="15" spans="1:3" s="35" customFormat="1" x14ac:dyDescent="0.25">
      <c r="B15" s="35" t="s">
        <v>255</v>
      </c>
      <c r="C15" s="35" t="s">
        <v>240</v>
      </c>
    </row>
    <row r="16" spans="1:3" s="35" customFormat="1" x14ac:dyDescent="0.25">
      <c r="B16" s="35" t="s">
        <v>256</v>
      </c>
      <c r="C16" s="35" t="s">
        <v>240</v>
      </c>
    </row>
    <row r="17" spans="1:3" s="35" customFormat="1" x14ac:dyDescent="0.25">
      <c r="B17" s="35" t="s">
        <v>257</v>
      </c>
      <c r="C17" s="35" t="s">
        <v>240</v>
      </c>
    </row>
    <row r="18" spans="1:3" s="35" customFormat="1" x14ac:dyDescent="0.25">
      <c r="B18" s="35" t="s">
        <v>258</v>
      </c>
      <c r="C18" s="35" t="s">
        <v>240</v>
      </c>
    </row>
    <row r="19" spans="1:3" s="35" customFormat="1" x14ac:dyDescent="0.25">
      <c r="B19" s="35" t="s">
        <v>259</v>
      </c>
      <c r="C19" s="35" t="s">
        <v>240</v>
      </c>
    </row>
    <row r="20" spans="1:3" s="35" customFormat="1" x14ac:dyDescent="0.25">
      <c r="B20" s="35" t="s">
        <v>260</v>
      </c>
      <c r="C20" s="35" t="s">
        <v>240</v>
      </c>
    </row>
    <row r="21" spans="1:3" s="35" customFormat="1" x14ac:dyDescent="0.25">
      <c r="B21" s="35" t="s">
        <v>261</v>
      </c>
      <c r="C21" s="35" t="s">
        <v>240</v>
      </c>
    </row>
    <row r="22" spans="1:3" s="8" customFormat="1" x14ac:dyDescent="0.25"/>
    <row r="23" spans="1:3" s="8" customFormat="1" x14ac:dyDescent="0.25"/>
    <row r="24" spans="1:3" s="39" customFormat="1" x14ac:dyDescent="0.25">
      <c r="A24" s="38" t="s">
        <v>238</v>
      </c>
      <c r="B24" s="38" t="s">
        <v>237</v>
      </c>
    </row>
    <row r="25" spans="1:3" s="22" customFormat="1" x14ac:dyDescent="0.25">
      <c r="A25" s="21" t="s">
        <v>227</v>
      </c>
      <c r="B25" s="22" t="s">
        <v>236</v>
      </c>
    </row>
    <row r="26" spans="1:3" s="22" customFormat="1" x14ac:dyDescent="0.25">
      <c r="A26" s="21" t="s">
        <v>228</v>
      </c>
      <c r="B26" s="22" t="s">
        <v>235</v>
      </c>
    </row>
    <row r="27" spans="1:3" s="22" customFormat="1" x14ac:dyDescent="0.25">
      <c r="A27" s="21" t="s">
        <v>229</v>
      </c>
      <c r="B27" s="22" t="s">
        <v>234</v>
      </c>
    </row>
    <row r="28" spans="1:3" s="22" customFormat="1" x14ac:dyDescent="0.25">
      <c r="A28" s="21" t="s">
        <v>233</v>
      </c>
      <c r="B28" s="22" t="s">
        <v>232</v>
      </c>
    </row>
    <row r="29" spans="1:3" s="22" customFormat="1" x14ac:dyDescent="0.25"/>
    <row r="30" spans="1:3" s="22" customFormat="1" ht="63" x14ac:dyDescent="0.25">
      <c r="B30" s="40" t="s">
        <v>262</v>
      </c>
    </row>
    <row r="31" spans="1:3" s="8" customFormat="1" x14ac:dyDescent="0.25"/>
    <row r="32" spans="1:3" s="37" customFormat="1" x14ac:dyDescent="0.25">
      <c r="A32" s="36" t="s">
        <v>214</v>
      </c>
    </row>
    <row r="33" spans="1:1" s="37" customFormat="1" x14ac:dyDescent="0.25">
      <c r="A33" s="37" t="s">
        <v>231</v>
      </c>
    </row>
    <row r="34" spans="1:1" s="37" customFormat="1" x14ac:dyDescent="0.25"/>
    <row r="35" spans="1:1" s="37" customFormat="1" x14ac:dyDescent="0.25"/>
    <row r="36" spans="1:1" s="37" customFormat="1" x14ac:dyDescent="0.25"/>
    <row r="42" spans="1:1" s="8" customFormat="1" x14ac:dyDescent="0.25"/>
    <row r="43" spans="1:1" s="8" customFormat="1" x14ac:dyDescent="0.25"/>
    <row r="44" spans="1:1" s="8" customFormat="1" x14ac:dyDescent="0.25"/>
    <row r="45" spans="1:1" s="8" customFormat="1" x14ac:dyDescent="0.25"/>
    <row r="46" spans="1:1" s="8" customFormat="1" x14ac:dyDescent="0.25"/>
    <row r="47" spans="1:1" s="8" customFormat="1" x14ac:dyDescent="0.25"/>
    <row r="48" spans="1:1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  <row r="67" s="8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TobaccoKeywords</vt:lpstr>
      <vt:lpstr>VapingKeywords</vt:lpstr>
      <vt:lpstr>MarijuanaKeywords</vt:lpstr>
      <vt:lpstr>Definitions</vt:lpstr>
      <vt:lpstr>Annotation Scheme</vt:lpstr>
    </vt:vector>
  </TitlesOfParts>
  <Company>Biomedical Informatics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Conway</dc:creator>
  <cp:lastModifiedBy>Mengke</cp:lastModifiedBy>
  <dcterms:created xsi:type="dcterms:W3CDTF">2019-05-23T00:40:18Z</dcterms:created>
  <dcterms:modified xsi:type="dcterms:W3CDTF">2021-09-14T04:05:55Z</dcterms:modified>
</cp:coreProperties>
</file>