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Quotation" sheetId="3" r:id="rId1"/>
    <sheet name="Sheet1" sheetId="4" r:id="rId2"/>
  </sheets>
  <definedNames>
    <definedName name="_xlnm.Print_Area" localSheetId="0">Quotation!$A$1:$H$38</definedName>
    <definedName name="_xlnm.Print_Area" localSheetId="1">Sheet1!$A$1:$M$67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<sst xmlns="http://schemas.openxmlformats.org/spreadsheetml/2006/main" count="36" uniqueCount="33">
  <si>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r>
      <rPr>
        <b/>
        <sz val="26"/>
        <rFont val="Arial"/>
        <charset val="134"/>
      </rPr>
      <t xml:space="preserve">              JZPE POWER TRANSFORMER INC.   </t>
    </r>
    <r>
      <rPr>
        <b/>
        <sz val="22"/>
        <rFont val="Arial"/>
        <charset val="134"/>
      </rPr>
      <t xml:space="preserve">                                                                                                         </t>
    </r>
    <r>
      <rPr>
        <b/>
        <sz val="12"/>
        <rFont val="Arial"/>
        <charset val="134"/>
      </rPr>
      <t xml:space="preserve">Add: Longxi Industrial Zone </t>
    </r>
    <r>
      <rPr>
        <b/>
        <sz val="12"/>
        <rFont val="宋体"/>
        <charset val="134"/>
      </rPr>
      <t>，</t>
    </r>
    <r>
      <rPr>
        <b/>
        <sz val="12"/>
        <rFont val="Arial"/>
        <charset val="134"/>
      </rPr>
      <t>JiangYan District,Taizhou City, CHINA
          Email:ryneyang@jiezougroup.com Phone:+86 19852273899(Whatsapp)</t>
    </r>
  </si>
  <si>
    <t xml:space="preserve">Buyer: </t>
  </si>
  <si>
    <t xml:space="preserve">Attn: </t>
  </si>
  <si>
    <t xml:space="preserve">Email: </t>
  </si>
  <si>
    <t xml:space="preserve">Tel: </t>
  </si>
  <si>
    <t>Add:</t>
  </si>
  <si>
    <t>Quote Date:</t>
  </si>
  <si>
    <t>Valid:</t>
  </si>
  <si>
    <t>Shipping costs are valid until 15 April.</t>
  </si>
  <si>
    <t>QUOTATION</t>
  </si>
  <si>
    <t>Payment term: T/T 30% deposit, and 70% balance before delivery.</t>
  </si>
  <si>
    <t>Warranty: 2 years.</t>
  </si>
  <si>
    <t>Lead time: About 8 weeks after drawing confirmation. + Delivery time: 35-40 Days.</t>
  </si>
  <si>
    <t>Packing method: Solid Wood.</t>
  </si>
  <si>
    <t>NO.</t>
  </si>
  <si>
    <t>Description</t>
  </si>
  <si>
    <t xml:space="preserve">Unit </t>
  </si>
  <si>
    <t>QTY</t>
  </si>
  <si>
    <t>Unit Price
CAD/DDU</t>
  </si>
  <si>
    <t>Total Amount</t>
  </si>
  <si>
    <t>Remark</t>
  </si>
  <si>
    <t>Packaging method pic</t>
  </si>
  <si>
    <t>Three phase pad mounted transformer
● Rated capacity:500KVA
● Primary voltage:27600Grdy/16000 
● Secondary voltage:600Y347V
● Winding material: Aluminum
● Type: Loop feed; dead front
● Frequency: 60Hz
● Tap changer:+2x2.5%
● Fluid: Mineral oil (PCB Free)
● Cooling method: ONAN
● Standard:CSA C227.4
Addition info:
Bayonet &amp; CL fusing
28kv load break inserts</t>
  </si>
  <si>
    <t>pcs</t>
  </si>
  <si>
    <t>Three phase pad mounted transformer
● Rated capacity:1500KVA
● Primary voltage:27600 Delta
● Secondary voltage: 4160Y/2400 V
● Winding material: Aluminum
● Type: Radial feed; dead front
● Frequency: 60Hz
● Tap changer:+2x2.5%
● Fluid: Mineral oil (PCB Free)
● Cooling method: ONAN
● Standard:CSA C227.4
Addition info:
Bayonet &amp; CL fusing
28kv load break inserts</t>
  </si>
  <si>
    <t>Three phase pad mounted transformer
● Rated capacity:2000KVA
● Primary voltage:27600 Delta
● Secondary voltage: 4160Y/2400 V
● Winding material: Aluminum
● Type: Radial feed; dead front
● Frequency: 60Hz
● Tap changer:+2x2.5%
● Fluid: Mineral oil (PCB Free)
● Cooling method: ONAN
● Standard:CSA C227.4
Addition info:
Bayonet &amp; CL fusing
28kv load break inserts</t>
  </si>
  <si>
    <t>JIEZOU'S Order System</t>
  </si>
  <si>
    <t>Deposit received, technical department will issue the outline drawings in 5-7 Days.(sometimes shorter)</t>
  </si>
  <si>
    <t>The production department begins production upon customer confirmation.(Weekly progress updates during production)</t>
  </si>
  <si>
    <t>Testing will commence once the transformer assembly is completed.
-Factory Test Build To ANSI/IEEE/CSA/IEC STD
▪ Polarity,Phase Relation and Ratio Test
▪ No-load loss and no-load current test Test
▪ Applied -voltage Test
▪ Induced -voltage Test
▪ Load loss and impedance voltage  Test
▪ Leak Test
▪ Operation tests of all devices</t>
  </si>
  <si>
    <t>Following successful testing, the shipping department begins packaging.(Usually wooden cases)</t>
  </si>
  <si>
    <t>Containerised and shipped to a designated location or port.</t>
  </si>
  <si>
    <t>Additional 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</si>
</sst>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[$-409]dd\-mmm\-yy;@"/>
    <numFmt numFmtId="178" formatCode="[$$-1009]#,##0.00;\-[$$-1009]#,##0.00"/>
    <numFmt numFmtId="179" formatCode="\$#,##0.00;\-\$#,##0.00"/>
  </numFmts>
  <fonts count="45">
    <font>
      <sz val="10"/>
      <color rgb="FF000000"/>
      <name val="Arial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4"/>
      <name val="宋体"/>
      <charset val="134"/>
    </font>
    <font>
      <b/>
      <sz val="26"/>
      <name val="Arial"/>
      <charset val="134"/>
    </font>
    <font>
      <b/>
      <sz val="22"/>
      <name val="Arial"/>
      <charset val="134"/>
    </font>
    <font>
      <b/>
      <sz val="14"/>
      <name val="Arial"/>
      <charset val="134"/>
    </font>
    <font>
      <sz val="16"/>
      <name val="Times New Roman"/>
      <charset val="134"/>
    </font>
    <font>
      <u/>
      <sz val="11"/>
      <color rgb="FF0000FF"/>
      <name val="Arial"/>
      <charset val="0"/>
      <scheme val="minor"/>
    </font>
    <font>
      <sz val="12"/>
      <name val="Times New Roman"/>
      <charset val="134"/>
    </font>
    <font>
      <sz val="14"/>
      <name val="Times New Roman"/>
      <charset val="134"/>
    </font>
    <font>
      <sz val="14"/>
      <name val="Arial"/>
      <charset val="134"/>
    </font>
    <font>
      <sz val="12"/>
      <name val="Arial"/>
      <charset val="134"/>
    </font>
    <font>
      <b/>
      <sz val="20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sz val="16"/>
      <color indexed="8"/>
      <name val="Arial"/>
      <charset val="134"/>
    </font>
    <font>
      <sz val="16"/>
      <color rgb="FF000000"/>
      <name val="Arial"/>
      <charset val="134"/>
    </font>
    <font>
      <b/>
      <sz val="20"/>
      <color indexed="8"/>
      <name val="Arial"/>
      <charset val="134"/>
    </font>
    <font>
      <sz val="18"/>
      <color rgb="FF000000"/>
      <name val="Arial"/>
      <charset val="134"/>
    </font>
    <font>
      <sz val="12"/>
      <color indexed="8"/>
      <name val="Calibri"/>
      <charset val="134"/>
    </font>
    <font>
      <sz val="14"/>
      <name val="Calibri"/>
      <charset val="134"/>
    </font>
    <font>
      <b/>
      <sz val="18"/>
      <name val="宋体"/>
      <charset val="134"/>
    </font>
    <font>
      <b/>
      <sz val="16"/>
      <name val="宋体"/>
      <charset val="134"/>
    </font>
    <font>
      <sz val="12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4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5" fillId="6" borderId="17" applyNumberFormat="0" applyAlignment="0" applyProtection="0">
      <alignment vertical="center"/>
    </xf>
    <xf numFmtId="0" fontId="36" fillId="7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</cellStyleXfs>
  <cellXfs count="94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/>
    </xf>
    <xf numFmtId="0" fontId="8" fillId="0" borderId="7" xfId="6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177" fontId="12" fillId="0" borderId="8" xfId="0" applyNumberFormat="1" applyFont="1" applyFill="1" applyBorder="1" applyAlignment="1">
      <alignment horizontal="left" vertical="center"/>
    </xf>
    <xf numFmtId="177" fontId="12" fillId="0" borderId="9" xfId="0" applyNumberFormat="1" applyFont="1" applyFill="1" applyBorder="1" applyAlignment="1">
      <alignment horizontal="left" vertical="center"/>
    </xf>
    <xf numFmtId="177" fontId="12" fillId="0" borderId="10" xfId="0" applyNumberFormat="1" applyFont="1" applyFill="1" applyBorder="1" applyAlignment="1">
      <alignment horizontal="left" vertical="center"/>
    </xf>
    <xf numFmtId="177" fontId="11" fillId="2" borderId="8" xfId="0" applyNumberFormat="1" applyFont="1" applyFill="1" applyBorder="1" applyAlignment="1">
      <alignment horizontal="left" vertical="center"/>
    </xf>
    <xf numFmtId="177" fontId="11" fillId="2" borderId="9" xfId="0" applyNumberFormat="1" applyFont="1" applyFill="1" applyBorder="1" applyAlignment="1">
      <alignment horizontal="left" vertical="center"/>
    </xf>
    <xf numFmtId="177" fontId="11" fillId="2" borderId="10" xfId="0" applyNumberFormat="1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center" vertical="center"/>
    </xf>
    <xf numFmtId="176" fontId="13" fillId="0" borderId="7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176" fontId="11" fillId="0" borderId="0" xfId="0" applyNumberFormat="1" applyFont="1" applyFill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76" fontId="11" fillId="2" borderId="0" xfId="0" applyNumberFormat="1" applyFont="1" applyFill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78" fontId="15" fillId="0" borderId="11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178" fontId="14" fillId="0" borderId="11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179" fontId="14" fillId="0" borderId="7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7" fillId="0" borderId="0" xfId="0" applyFont="1" applyFill="1" applyAlignment="1">
      <alignment horizontal="left" vertical="top" wrapText="1"/>
    </xf>
    <xf numFmtId="0" fontId="16" fillId="0" borderId="0" xfId="0" applyFont="1" applyFill="1" applyAlignment="1">
      <alignment horizontal="left" vertical="top"/>
    </xf>
    <xf numFmtId="0" fontId="16" fillId="0" borderId="6" xfId="0" applyFont="1" applyFill="1" applyBorder="1" applyAlignment="1">
      <alignment horizontal="left" vertical="top"/>
    </xf>
    <xf numFmtId="0" fontId="16" fillId="0" borderId="1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left" vertical="center" wrapText="1"/>
    </xf>
    <xf numFmtId="0" fontId="20" fillId="0" borderId="7" xfId="0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0" fillId="0" borderId="0" xfId="0" applyFont="1" applyFill="1" applyAlignment="1"/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251460</xdr:colOff>
      <xdr:row>0</xdr:row>
      <xdr:rowOff>514985</xdr:rowOff>
    </xdr:from>
    <xdr:to>
      <xdr:col>1</xdr:col>
      <xdr:colOff>2390775</xdr:colOff>
      <xdr:row>1</xdr:row>
      <xdr:rowOff>905510</xdr:rowOff>
    </xdr:to>
    <xdr:pic>
      <xdr:nvPicPr>
        <xdr:cNvPr id="2" name="图片 1" descr="微信图片_202404121500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1460" y="514985"/>
          <a:ext cx="3206115" cy="11652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203200</xdr:colOff>
      <xdr:row>19</xdr:row>
      <xdr:rowOff>203200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5367000" y="189611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73025</xdr:colOff>
      <xdr:row>1</xdr:row>
      <xdr:rowOff>560705</xdr:rowOff>
    </xdr:from>
    <xdr:to>
      <xdr:col>6</xdr:col>
      <xdr:colOff>471170</xdr:colOff>
      <xdr:row>2</xdr:row>
      <xdr:rowOff>78740</xdr:rowOff>
    </xdr:to>
    <xdr:pic>
      <xdr:nvPicPr>
        <xdr:cNvPr id="3" name="图片 2" descr="微信图片_202410111411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78730" y="1335405"/>
          <a:ext cx="4445000" cy="902335"/>
        </a:xfrm>
        <a:prstGeom prst="rect">
          <a:avLst/>
        </a:prstGeom>
      </xdr:spPr>
    </xdr:pic>
    <xdr:clientData/>
  </xdr:twoCellAnchor>
  <xdr:twoCellAnchor editAs="oneCell">
    <xdr:from>
      <xdr:col>0</xdr:col>
      <xdr:colOff>125730</xdr:colOff>
      <xdr:row>26</xdr:row>
      <xdr:rowOff>53975</xdr:rowOff>
    </xdr:from>
    <xdr:to>
      <xdr:col>5</xdr:col>
      <xdr:colOff>1209675</xdr:colOff>
      <xdr:row>37</xdr:row>
      <xdr:rowOff>59055</xdr:rowOff>
    </xdr:to>
    <xdr:pic>
      <xdr:nvPicPr>
        <xdr:cNvPr id="13" name="图片 12" descr="微信图片_202410111528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730" y="24539575"/>
          <a:ext cx="8836025" cy="2919730"/>
        </a:xfrm>
        <a:prstGeom prst="rect">
          <a:avLst/>
        </a:prstGeom>
      </xdr:spPr>
    </xdr:pic>
    <xdr:clientData/>
  </xdr:twoCellAnchor>
  <xdr:twoCellAnchor editAs="oneCell">
    <xdr:from>
      <xdr:col>6</xdr:col>
      <xdr:colOff>1247775</xdr:colOff>
      <xdr:row>26</xdr:row>
      <xdr:rowOff>102870</xdr:rowOff>
    </xdr:from>
    <xdr:to>
      <xdr:col>7</xdr:col>
      <xdr:colOff>1158240</xdr:colOff>
      <xdr:row>28</xdr:row>
      <xdr:rowOff>182245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rcRect t="-1442" r="76180"/>
        <a:stretch>
          <a:fillRect/>
        </a:stretch>
      </xdr:blipFill>
      <xdr:spPr>
        <a:xfrm>
          <a:off x="10300335" y="24588470"/>
          <a:ext cx="2305685" cy="66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1172845</xdr:colOff>
      <xdr:row>28</xdr:row>
      <xdr:rowOff>267970</xdr:rowOff>
    </xdr:from>
    <xdr:to>
      <xdr:col>7</xdr:col>
      <xdr:colOff>1807845</xdr:colOff>
      <xdr:row>31</xdr:row>
      <xdr:rowOff>252095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rcRect l="23350" t="-3942" r="45785" b="-27788"/>
        <a:stretch>
          <a:fillRect/>
        </a:stretch>
      </xdr:blipFill>
      <xdr:spPr>
        <a:xfrm>
          <a:off x="10225405" y="25344120"/>
          <a:ext cx="303022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1128395</xdr:colOff>
      <xdr:row>31</xdr:row>
      <xdr:rowOff>132715</xdr:rowOff>
    </xdr:from>
    <xdr:to>
      <xdr:col>7</xdr:col>
      <xdr:colOff>1310005</xdr:colOff>
      <xdr:row>33</xdr:row>
      <xdr:rowOff>184150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rcRect l="53968" t="2876" r="19542" b="-96"/>
        <a:stretch>
          <a:fillRect/>
        </a:stretch>
      </xdr:blipFill>
      <xdr:spPr>
        <a:xfrm>
          <a:off x="10180955" y="26094690"/>
          <a:ext cx="2576830" cy="641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1038860</xdr:colOff>
      <xdr:row>34</xdr:row>
      <xdr:rowOff>43815</xdr:rowOff>
    </xdr:from>
    <xdr:to>
      <xdr:col>7</xdr:col>
      <xdr:colOff>579755</xdr:colOff>
      <xdr:row>37</xdr:row>
      <xdr:rowOff>10795</xdr:rowOff>
    </xdr:to>
    <xdr:pic>
      <xdr:nvPicPr>
        <xdr:cNvPr id="17" name="图片 16"/>
        <xdr:cNvPicPr>
          <a:picLocks noChangeAspect="1"/>
        </xdr:cNvPicPr>
      </xdr:nvPicPr>
      <xdr:blipFill>
        <a:blip r:embed="rId4"/>
        <a:srcRect l="79803" t="-2692"/>
        <a:stretch>
          <a:fillRect/>
        </a:stretch>
      </xdr:blipFill>
      <xdr:spPr>
        <a:xfrm>
          <a:off x="10091420" y="26824940"/>
          <a:ext cx="1936115" cy="586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295275</xdr:colOff>
      <xdr:row>15</xdr:row>
      <xdr:rowOff>327025</xdr:rowOff>
    </xdr:from>
    <xdr:to>
      <xdr:col>6</xdr:col>
      <xdr:colOff>2282825</xdr:colOff>
      <xdr:row>15</xdr:row>
      <xdr:rowOff>2313305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47835" y="7807325"/>
          <a:ext cx="1987550" cy="198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325755</xdr:colOff>
      <xdr:row>16</xdr:row>
      <xdr:rowOff>680085</xdr:rowOff>
    </xdr:from>
    <xdr:to>
      <xdr:col>7</xdr:col>
      <xdr:colOff>2003425</xdr:colOff>
      <xdr:row>16</xdr:row>
      <xdr:rowOff>2369185</xdr:rowOff>
    </xdr:to>
    <xdr:pic>
      <xdr:nvPicPr>
        <xdr:cNvPr id="8" name="图片 7" descr="三相美变木箱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773535" y="12021185"/>
          <a:ext cx="1677670" cy="1689100"/>
        </a:xfrm>
        <a:prstGeom prst="rect">
          <a:avLst/>
        </a:prstGeom>
      </xdr:spPr>
    </xdr:pic>
    <xdr:clientData/>
  </xdr:twoCellAnchor>
  <xdr:twoCellAnchor editAs="oneCell">
    <xdr:from>
      <xdr:col>6</xdr:col>
      <xdr:colOff>359410</xdr:colOff>
      <xdr:row>15</xdr:row>
      <xdr:rowOff>3366770</xdr:rowOff>
    </xdr:from>
    <xdr:to>
      <xdr:col>6</xdr:col>
      <xdr:colOff>2308860</xdr:colOff>
      <xdr:row>16</xdr:row>
      <xdr:rowOff>1460500</xdr:rowOff>
    </xdr:to>
    <xdr:pic>
      <xdr:nvPicPr>
        <xdr:cNvPr id="5" name="图片 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411970" y="10847070"/>
          <a:ext cx="1949450" cy="195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167005</xdr:colOff>
      <xdr:row>16</xdr:row>
      <xdr:rowOff>3249295</xdr:rowOff>
    </xdr:from>
    <xdr:to>
      <xdr:col>6</xdr:col>
      <xdr:colOff>2372995</xdr:colOff>
      <xdr:row>17</xdr:row>
      <xdr:rowOff>1557020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219565" y="14590395"/>
          <a:ext cx="2205990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519430</xdr:colOff>
      <xdr:row>10</xdr:row>
      <xdr:rowOff>345440</xdr:rowOff>
    </xdr:from>
    <xdr:to>
      <xdr:col>13</xdr:col>
      <xdr:colOff>443230</xdr:colOff>
      <xdr:row>14</xdr:row>
      <xdr:rowOff>354965</xdr:rowOff>
    </xdr:to>
    <xdr:pic>
      <xdr:nvPicPr>
        <xdr:cNvPr id="4" name="图片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362430" y="5768340"/>
          <a:ext cx="3733800" cy="153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432435</xdr:colOff>
      <xdr:row>10</xdr:row>
      <xdr:rowOff>172720</xdr:rowOff>
    </xdr:from>
    <xdr:to>
      <xdr:col>19</xdr:col>
      <xdr:colOff>713740</xdr:colOff>
      <xdr:row>14</xdr:row>
      <xdr:rowOff>367665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847435" y="5595620"/>
          <a:ext cx="4091305" cy="171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693420</xdr:colOff>
      <xdr:row>15</xdr:row>
      <xdr:rowOff>567690</xdr:rowOff>
    </xdr:from>
    <xdr:to>
      <xdr:col>13</xdr:col>
      <xdr:colOff>288290</xdr:colOff>
      <xdr:row>16</xdr:row>
      <xdr:rowOff>183515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536420" y="8047990"/>
          <a:ext cx="3404870" cy="3476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261620</xdr:colOff>
      <xdr:row>35</xdr:row>
      <xdr:rowOff>153670</xdr:rowOff>
    </xdr:from>
    <xdr:to>
      <xdr:col>12</xdr:col>
      <xdr:colOff>472440</xdr:colOff>
      <xdr:row>66</xdr:row>
      <xdr:rowOff>153670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570"/>
        <a:stretch>
          <a:fillRect/>
        </a:stretch>
      </xdr:blipFill>
      <xdr:spPr>
        <a:xfrm>
          <a:off x="261620" y="5821045"/>
          <a:ext cx="7190740" cy="501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337185</xdr:colOff>
      <xdr:row>0</xdr:row>
      <xdr:rowOff>635</xdr:rowOff>
    </xdr:from>
    <xdr:to>
      <xdr:col>12</xdr:col>
      <xdr:colOff>203835</xdr:colOff>
      <xdr:row>30</xdr:row>
      <xdr:rowOff>133985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7185" y="635"/>
          <a:ext cx="6846570" cy="4991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64"/>
  <sheetViews>
    <sheetView tabSelected="1" view="pageBreakPreview" zoomScale="70" zoomScaleNormal="90" workbookViewId="0">
      <selection activeCell="E15" sqref="E15"/>
    </sheetView>
  </sheetViews>
  <sheetFormatPr defaultColWidth="11.4285714285714" defaultRowHeight="14.25"/>
  <cols>
    <col min="1" max="1" width="16" style="6" customWidth="1"/>
    <col min="2" max="2" width="59.0761904761905" style="6" customWidth="1"/>
    <col min="3" max="3" width="11.9333333333333" style="7" customWidth="1"/>
    <col min="4" max="4" width="10.7714285714286" style="6" customWidth="1"/>
    <col min="5" max="5" width="18.4857142857143" style="6" customWidth="1"/>
    <col min="6" max="6" width="19.5047619047619" style="6" customWidth="1"/>
    <col min="7" max="8" width="35.9238095238095" style="6" customWidth="1"/>
    <col min="9" max="241" width="11.4285714285714" style="8"/>
    <col min="242" max="16371" width="10.2857142857143" style="8"/>
    <col min="16372" max="16384" width="11.4285714285714" style="8"/>
  </cols>
  <sheetData>
    <row r="1" s="2" customFormat="1" ht="61" customHeight="1" spans="1:8">
      <c r="A1" s="9" t="s">
        <v>0</v>
      </c>
      <c r="B1" s="10"/>
      <c r="C1" s="10"/>
      <c r="D1" s="10"/>
      <c r="E1" s="10"/>
      <c r="F1" s="10"/>
      <c r="G1" s="10"/>
      <c r="H1" s="11"/>
    </row>
    <row r="2" s="3" customFormat="1" ht="109" customHeight="1" spans="1:8">
      <c r="A2" s="12"/>
      <c r="B2" s="13"/>
      <c r="C2" s="13"/>
      <c r="D2" s="13"/>
      <c r="E2" s="13"/>
      <c r="F2" s="13"/>
      <c r="G2" s="13"/>
      <c r="H2" s="14"/>
    </row>
    <row r="3" ht="30" customHeight="1" spans="1:8">
      <c r="A3" s="15" t="s">
        <v>1</v>
      </c>
      <c r="B3" s="16"/>
      <c r="C3" s="17"/>
      <c r="D3" s="17"/>
      <c r="E3" s="17"/>
      <c r="F3" s="17"/>
      <c r="G3" s="17"/>
      <c r="H3" s="18"/>
    </row>
    <row r="4" ht="30" customHeight="1" spans="1:8">
      <c r="A4" s="19" t="s">
        <v>2</v>
      </c>
      <c r="B4" s="20"/>
      <c r="C4" s="21"/>
      <c r="D4" s="21"/>
      <c r="E4" s="21"/>
      <c r="F4" s="21"/>
      <c r="G4" s="21"/>
      <c r="H4" s="21"/>
    </row>
    <row r="5" ht="30" customHeight="1" spans="1:8">
      <c r="A5" s="19" t="s">
        <v>3</v>
      </c>
      <c r="B5" s="22"/>
      <c r="C5" s="23"/>
      <c r="D5" s="23"/>
      <c r="E5" s="23"/>
      <c r="F5" s="23"/>
      <c r="G5" s="23"/>
      <c r="H5" s="23"/>
    </row>
    <row r="6" ht="30" customHeight="1" spans="1:8">
      <c r="A6" s="19" t="s">
        <v>4</v>
      </c>
      <c r="B6" s="24"/>
      <c r="C6" s="24"/>
      <c r="D6" s="24"/>
      <c r="E6" s="24"/>
      <c r="F6" s="24"/>
      <c r="G6" s="24"/>
      <c r="H6" s="24"/>
    </row>
    <row r="7" ht="30" customHeight="1" spans="1:8">
      <c r="A7" s="15" t="s">
        <v>5</v>
      </c>
      <c r="B7" s="25"/>
      <c r="C7" s="26"/>
      <c r="D7" s="26"/>
      <c r="E7" s="26"/>
      <c r="F7" s="26"/>
      <c r="G7" s="26"/>
      <c r="H7" s="27"/>
    </row>
    <row r="8" ht="30" customHeight="1" spans="1:8">
      <c r="A8" s="15" t="s">
        <v>6</v>
      </c>
      <c r="B8" s="28">
        <v>45740</v>
      </c>
      <c r="C8" s="29"/>
      <c r="D8" s="29"/>
      <c r="E8" s="29"/>
      <c r="F8" s="29"/>
      <c r="G8" s="29"/>
      <c r="H8" s="30"/>
    </row>
    <row r="9" ht="30" customHeight="1" spans="1:8">
      <c r="A9" s="15" t="s">
        <v>7</v>
      </c>
      <c r="B9" s="31" t="s">
        <v>8</v>
      </c>
      <c r="C9" s="32"/>
      <c r="D9" s="32"/>
      <c r="E9" s="32"/>
      <c r="F9" s="32"/>
      <c r="G9" s="32"/>
      <c r="H9" s="33"/>
    </row>
    <row r="10" ht="47" customHeight="1" spans="1:8">
      <c r="A10" s="34" t="s">
        <v>9</v>
      </c>
      <c r="B10" s="34"/>
      <c r="C10" s="35"/>
      <c r="D10" s="34"/>
      <c r="E10" s="34"/>
      <c r="F10" s="34"/>
      <c r="G10" s="34"/>
      <c r="H10" s="34"/>
    </row>
    <row r="11" s="4" customFormat="1" ht="30" customHeight="1" spans="1:235">
      <c r="A11" s="36">
        <v>1</v>
      </c>
      <c r="B11" s="37" t="s">
        <v>10</v>
      </c>
      <c r="C11" s="38"/>
      <c r="D11" s="37"/>
      <c r="E11" s="37"/>
      <c r="F11" s="37"/>
      <c r="G11" s="37"/>
      <c r="H11" s="39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  <c r="FU11" s="84"/>
      <c r="FV11" s="84"/>
      <c r="FW11" s="84"/>
      <c r="FX11" s="84"/>
      <c r="FY11" s="84"/>
      <c r="FZ11" s="84"/>
      <c r="GA11" s="84"/>
      <c r="GB11" s="84"/>
      <c r="GC11" s="84"/>
      <c r="GD11" s="84"/>
      <c r="GE11" s="84"/>
      <c r="GF11" s="84"/>
      <c r="GG11" s="84"/>
      <c r="GH11" s="84"/>
      <c r="GI11" s="84"/>
      <c r="GJ11" s="84"/>
      <c r="GK11" s="84"/>
      <c r="GL11" s="84"/>
      <c r="GM11" s="84"/>
      <c r="GN11" s="84"/>
      <c r="GO11" s="84"/>
      <c r="GP11" s="84"/>
      <c r="GQ11" s="84"/>
      <c r="GR11" s="84"/>
      <c r="GS11" s="84"/>
      <c r="GT11" s="84"/>
      <c r="GU11" s="84"/>
      <c r="GV11" s="84"/>
      <c r="GW11" s="84"/>
      <c r="GX11" s="84"/>
      <c r="GY11" s="84"/>
      <c r="GZ11" s="84"/>
      <c r="HA11" s="84"/>
      <c r="HB11" s="84"/>
      <c r="HC11" s="84"/>
      <c r="HD11" s="84"/>
      <c r="HE11" s="84"/>
      <c r="HF11" s="84"/>
      <c r="HG11" s="84"/>
      <c r="HH11" s="84"/>
      <c r="HI11" s="84"/>
      <c r="HJ11" s="84"/>
      <c r="HK11" s="84"/>
      <c r="HL11" s="84"/>
      <c r="HM11" s="84"/>
      <c r="HN11" s="84"/>
      <c r="HO11" s="84"/>
      <c r="HP11" s="84"/>
      <c r="HQ11" s="84"/>
      <c r="HR11" s="84"/>
      <c r="HS11" s="84"/>
      <c r="HT11" s="84"/>
      <c r="HU11" s="84"/>
      <c r="HV11" s="84"/>
      <c r="HW11" s="84"/>
      <c r="HX11" s="84"/>
      <c r="HY11" s="84"/>
      <c r="HZ11" s="84"/>
      <c r="IA11" s="84"/>
    </row>
    <row r="12" s="4" customFormat="1" ht="30" customHeight="1" spans="1:235">
      <c r="A12" s="36">
        <v>2</v>
      </c>
      <c r="B12" s="37" t="s">
        <v>11</v>
      </c>
      <c r="C12" s="38"/>
      <c r="D12" s="37"/>
      <c r="E12" s="37"/>
      <c r="F12" s="37"/>
      <c r="G12" s="37"/>
      <c r="H12" s="39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</row>
    <row r="13" s="4" customFormat="1" ht="30" customHeight="1" spans="1:235">
      <c r="A13" s="36">
        <v>3</v>
      </c>
      <c r="B13" s="40" t="s">
        <v>12</v>
      </c>
      <c r="C13" s="41"/>
      <c r="D13" s="40"/>
      <c r="E13" s="40"/>
      <c r="F13" s="40"/>
      <c r="G13" s="40"/>
      <c r="H13" s="42"/>
      <c r="I13" s="85"/>
      <c r="J13" s="86"/>
      <c r="K13" s="86"/>
      <c r="L13" s="86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  <c r="FU13" s="84"/>
      <c r="FV13" s="84"/>
      <c r="FW13" s="84"/>
      <c r="FX13" s="84"/>
      <c r="FY13" s="84"/>
      <c r="FZ13" s="84"/>
      <c r="GA13" s="84"/>
      <c r="GB13" s="84"/>
      <c r="GC13" s="84"/>
      <c r="GD13" s="84"/>
      <c r="GE13" s="84"/>
      <c r="GF13" s="84"/>
      <c r="GG13" s="84"/>
      <c r="GH13" s="84"/>
      <c r="GI13" s="84"/>
      <c r="GJ13" s="84"/>
      <c r="GK13" s="84"/>
      <c r="GL13" s="84"/>
      <c r="GM13" s="84"/>
      <c r="GN13" s="84"/>
      <c r="GO13" s="84"/>
      <c r="GP13" s="84"/>
      <c r="GQ13" s="84"/>
      <c r="GR13" s="84"/>
      <c r="GS13" s="84"/>
      <c r="GT13" s="84"/>
      <c r="GU13" s="84"/>
      <c r="GV13" s="84"/>
      <c r="GW13" s="84"/>
      <c r="GX13" s="84"/>
      <c r="GY13" s="84"/>
      <c r="GZ13" s="84"/>
      <c r="HA13" s="84"/>
      <c r="HB13" s="84"/>
      <c r="HC13" s="84"/>
      <c r="HD13" s="84"/>
      <c r="HE13" s="84"/>
      <c r="HF13" s="84"/>
      <c r="HG13" s="84"/>
      <c r="HH13" s="84"/>
      <c r="HI13" s="84"/>
      <c r="HJ13" s="84"/>
      <c r="HK13" s="84"/>
      <c r="HL13" s="84"/>
      <c r="HM13" s="84"/>
      <c r="HN13" s="84"/>
      <c r="HO13" s="84"/>
      <c r="HP13" s="84"/>
      <c r="HQ13" s="84"/>
      <c r="HR13" s="84"/>
      <c r="HS13" s="84"/>
      <c r="HT13" s="84"/>
      <c r="HU13" s="84"/>
      <c r="HV13" s="84"/>
      <c r="HW13" s="84"/>
      <c r="HX13" s="84"/>
      <c r="HY13" s="84"/>
      <c r="HZ13" s="86"/>
      <c r="IA13" s="86"/>
    </row>
    <row r="14" s="5" customFormat="1" ht="30" customHeight="1" spans="1:235">
      <c r="A14" s="36">
        <v>4</v>
      </c>
      <c r="B14" s="37" t="s">
        <v>13</v>
      </c>
      <c r="C14" s="38"/>
      <c r="D14" s="37"/>
      <c r="E14" s="37"/>
      <c r="F14" s="37"/>
      <c r="G14" s="37"/>
      <c r="H14" s="39"/>
      <c r="I14" s="86"/>
      <c r="J14" s="86"/>
      <c r="K14" s="86"/>
      <c r="L14" s="86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93"/>
      <c r="EM14" s="93"/>
      <c r="EN14" s="93"/>
      <c r="EO14" s="93"/>
      <c r="EP14" s="93"/>
      <c r="EQ14" s="93"/>
      <c r="ER14" s="93"/>
      <c r="ES14" s="93"/>
      <c r="ET14" s="93"/>
      <c r="EU14" s="93"/>
      <c r="EV14" s="93"/>
      <c r="EW14" s="93"/>
      <c r="EX14" s="93"/>
      <c r="EY14" s="93"/>
      <c r="EZ14" s="93"/>
      <c r="FA14" s="93"/>
      <c r="FB14" s="93"/>
      <c r="FC14" s="93"/>
      <c r="FD14" s="93"/>
      <c r="FE14" s="93"/>
      <c r="FF14" s="93"/>
      <c r="FG14" s="93"/>
      <c r="FH14" s="93"/>
      <c r="FI14" s="93"/>
      <c r="FJ14" s="93"/>
      <c r="FK14" s="93"/>
      <c r="FL14" s="93"/>
      <c r="FM14" s="93"/>
      <c r="FN14" s="93"/>
      <c r="FO14" s="93"/>
      <c r="FP14" s="93"/>
      <c r="FQ14" s="93"/>
      <c r="FR14" s="93"/>
      <c r="FS14" s="93"/>
      <c r="FT14" s="93"/>
      <c r="FU14" s="93"/>
      <c r="FV14" s="93"/>
      <c r="FW14" s="93"/>
      <c r="FX14" s="93"/>
      <c r="FY14" s="93"/>
      <c r="FZ14" s="93"/>
      <c r="GA14" s="93"/>
      <c r="GB14" s="93"/>
      <c r="GC14" s="93"/>
      <c r="GD14" s="93"/>
      <c r="GE14" s="93"/>
      <c r="GF14" s="93"/>
      <c r="GG14" s="93"/>
      <c r="GH14" s="93"/>
      <c r="GI14" s="93"/>
      <c r="GJ14" s="93"/>
      <c r="GK14" s="93"/>
      <c r="GL14" s="93"/>
      <c r="GM14" s="93"/>
      <c r="GN14" s="93"/>
      <c r="GO14" s="93"/>
      <c r="GP14" s="93"/>
      <c r="GQ14" s="93"/>
      <c r="GR14" s="93"/>
      <c r="GS14" s="93"/>
      <c r="GT14" s="93"/>
      <c r="GU14" s="93"/>
      <c r="GV14" s="93"/>
      <c r="GW14" s="93"/>
      <c r="GX14" s="93"/>
      <c r="GY14" s="93"/>
      <c r="GZ14" s="93"/>
      <c r="HA14" s="93"/>
      <c r="HB14" s="93"/>
      <c r="HC14" s="93"/>
      <c r="HD14" s="93"/>
      <c r="HE14" s="93"/>
      <c r="HF14" s="93"/>
      <c r="HG14" s="93"/>
      <c r="HH14" s="93"/>
      <c r="HI14" s="93"/>
      <c r="HJ14" s="93"/>
      <c r="HK14" s="93"/>
      <c r="HL14" s="93"/>
      <c r="HM14" s="93"/>
      <c r="HN14" s="93"/>
      <c r="HO14" s="93"/>
      <c r="HP14" s="93"/>
      <c r="HQ14" s="93"/>
      <c r="HR14" s="93"/>
      <c r="HS14" s="93"/>
      <c r="HT14" s="93"/>
      <c r="HU14" s="93"/>
      <c r="HV14" s="93"/>
      <c r="HW14" s="93"/>
      <c r="HX14" s="93"/>
      <c r="HY14" s="93"/>
      <c r="HZ14" s="93"/>
      <c r="IA14" s="93"/>
    </row>
    <row r="15" s="4" customFormat="1" ht="42" customHeight="1" spans="1:62">
      <c r="A15" s="43" t="s">
        <v>14</v>
      </c>
      <c r="B15" s="44" t="s">
        <v>15</v>
      </c>
      <c r="C15" s="45" t="s">
        <v>16</v>
      </c>
      <c r="D15" s="44" t="s">
        <v>17</v>
      </c>
      <c r="E15" s="46" t="s">
        <v>18</v>
      </c>
      <c r="F15" s="44" t="s">
        <v>19</v>
      </c>
      <c r="G15" s="44" t="s">
        <v>20</v>
      </c>
      <c r="H15" s="44" t="s">
        <v>21</v>
      </c>
      <c r="I15" s="86"/>
      <c r="J15" s="86"/>
      <c r="K15" s="86"/>
      <c r="L15" s="86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</row>
    <row r="16" s="6" customFormat="1" ht="304" customHeight="1" spans="1:62">
      <c r="A16" s="47">
        <v>1</v>
      </c>
      <c r="B16" s="48" t="s">
        <v>22</v>
      </c>
      <c r="C16" s="49" t="s">
        <v>23</v>
      </c>
      <c r="D16" s="50">
        <v>2</v>
      </c>
      <c r="E16" s="51">
        <f>29284+2871</f>
        <v>32155</v>
      </c>
      <c r="F16" s="51">
        <f>E16*D16</f>
        <v>64310</v>
      </c>
      <c r="G16" s="52"/>
      <c r="H16" s="53"/>
      <c r="J16" s="87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</row>
    <row r="17" s="6" customFormat="1" ht="272" customHeight="1" spans="1:11">
      <c r="A17" s="47">
        <v>2</v>
      </c>
      <c r="B17" s="48" t="s">
        <v>24</v>
      </c>
      <c r="C17" s="50" t="s">
        <v>23</v>
      </c>
      <c r="D17" s="50">
        <v>1</v>
      </c>
      <c r="E17" s="51">
        <f>53925+3014</f>
        <v>56939</v>
      </c>
      <c r="F17" s="54">
        <f>E17*D17</f>
        <v>56939</v>
      </c>
      <c r="G17" s="55"/>
      <c r="H17" s="56"/>
      <c r="K17" s="88"/>
    </row>
    <row r="18" s="6" customFormat="1" ht="281" customHeight="1" spans="1:11">
      <c r="A18" s="47">
        <v>3</v>
      </c>
      <c r="B18" s="48" t="s">
        <v>25</v>
      </c>
      <c r="C18" s="50" t="s">
        <v>23</v>
      </c>
      <c r="D18" s="50">
        <v>1</v>
      </c>
      <c r="E18" s="51">
        <f>63880+3445</f>
        <v>67325</v>
      </c>
      <c r="F18" s="54">
        <f>E18</f>
        <v>67325</v>
      </c>
      <c r="G18" s="55"/>
      <c r="H18" s="56"/>
      <c r="K18" s="88"/>
    </row>
    <row r="19" s="6" customFormat="1" ht="47" customHeight="1" spans="1:11">
      <c r="A19" s="57" t="s">
        <v>19</v>
      </c>
      <c r="B19" s="57"/>
      <c r="C19" s="57"/>
      <c r="D19" s="57"/>
      <c r="E19" s="57"/>
      <c r="F19" s="58">
        <f>SUM(F16:F18)</f>
        <v>188574</v>
      </c>
      <c r="G19" s="55"/>
      <c r="H19" s="56"/>
      <c r="K19" s="88"/>
    </row>
    <row r="20" s="6" customFormat="1" ht="47" customHeight="1" spans="1:11">
      <c r="A20" s="59" t="s">
        <v>26</v>
      </c>
      <c r="B20" s="60"/>
      <c r="C20" s="60"/>
      <c r="D20" s="60"/>
      <c r="E20" s="60"/>
      <c r="F20" s="60"/>
      <c r="G20" s="61"/>
      <c r="H20" s="62"/>
      <c r="K20"/>
    </row>
    <row r="21" customFormat="1" ht="32" customHeight="1" spans="1:233">
      <c r="A21" s="63">
        <v>1</v>
      </c>
      <c r="B21" s="64" t="s">
        <v>27</v>
      </c>
      <c r="C21" s="64"/>
      <c r="D21" s="64"/>
      <c r="E21" s="64"/>
      <c r="F21" s="64"/>
      <c r="G21" s="64"/>
      <c r="H21" s="65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  <c r="DZ21" s="89"/>
      <c r="EA21" s="89"/>
      <c r="EB21" s="89"/>
      <c r="EC21" s="89"/>
      <c r="ED21" s="89"/>
      <c r="EE21" s="89"/>
      <c r="EF21" s="89"/>
      <c r="EG21" s="89"/>
      <c r="EH21" s="89"/>
      <c r="EI21" s="89"/>
      <c r="EJ21" s="89"/>
      <c r="EK21" s="89"/>
      <c r="EL21" s="89"/>
      <c r="EM21" s="89"/>
      <c r="EN21" s="89"/>
      <c r="EO21" s="89"/>
      <c r="EP21" s="89"/>
      <c r="EQ21" s="89"/>
      <c r="ER21" s="89"/>
      <c r="ES21" s="89"/>
      <c r="ET21" s="89"/>
      <c r="EU21" s="89"/>
      <c r="EV21" s="89"/>
      <c r="EW21" s="89"/>
      <c r="EX21" s="89"/>
      <c r="EY21" s="89"/>
      <c r="EZ21" s="89"/>
      <c r="FA21" s="89"/>
      <c r="FB21" s="89"/>
      <c r="FC21" s="89"/>
      <c r="FD21" s="89"/>
      <c r="FE21" s="89"/>
      <c r="FF21" s="89"/>
      <c r="FG21" s="89"/>
      <c r="FH21" s="89"/>
      <c r="FI21" s="89"/>
      <c r="FJ21" s="89"/>
      <c r="FK21" s="89"/>
      <c r="FL21" s="89"/>
      <c r="FM21" s="89"/>
      <c r="FN21" s="89"/>
      <c r="FO21" s="89"/>
      <c r="FP21" s="89"/>
      <c r="FQ21" s="89"/>
      <c r="FR21" s="89"/>
      <c r="FS21" s="89"/>
      <c r="FT21" s="89"/>
      <c r="FU21" s="89"/>
      <c r="FV21" s="89"/>
      <c r="FW21" s="89"/>
      <c r="FX21" s="89"/>
      <c r="FY21" s="89"/>
      <c r="FZ21" s="89"/>
      <c r="GA21" s="89"/>
      <c r="GB21" s="89"/>
      <c r="GC21" s="89"/>
      <c r="GD21" s="89"/>
      <c r="GE21" s="89"/>
      <c r="GF21" s="89"/>
      <c r="GG21" s="89"/>
      <c r="GH21" s="89"/>
      <c r="GI21" s="89"/>
      <c r="GJ21" s="89"/>
      <c r="GK21" s="89"/>
      <c r="GL21" s="89"/>
      <c r="GM21" s="89"/>
      <c r="GN21" s="89"/>
      <c r="GO21" s="89"/>
      <c r="GP21" s="89"/>
      <c r="GQ21" s="89"/>
      <c r="GR21" s="89"/>
      <c r="GS21" s="89"/>
      <c r="GT21" s="89"/>
      <c r="GU21" s="89"/>
      <c r="GV21" s="89"/>
      <c r="GW21" s="89"/>
      <c r="GX21" s="89"/>
      <c r="GY21" s="89"/>
      <c r="GZ21" s="89"/>
      <c r="HA21" s="89"/>
      <c r="HB21" s="89"/>
      <c r="HC21" s="89"/>
      <c r="HD21" s="89"/>
      <c r="HE21" s="89"/>
      <c r="HF21" s="89"/>
      <c r="HG21" s="89"/>
      <c r="HH21" s="89"/>
      <c r="HI21" s="89"/>
      <c r="HJ21" s="89"/>
      <c r="HK21" s="89"/>
      <c r="HL21" s="89"/>
      <c r="HM21" s="89"/>
      <c r="HN21" s="89"/>
      <c r="HO21" s="89"/>
      <c r="HP21" s="89"/>
      <c r="HQ21" s="89"/>
      <c r="HR21" s="89"/>
      <c r="HS21" s="89"/>
      <c r="HT21" s="89"/>
      <c r="HU21" s="89"/>
      <c r="HV21" s="89"/>
      <c r="HW21" s="89"/>
      <c r="HX21" s="89"/>
      <c r="HY21" s="89"/>
    </row>
    <row r="22" customFormat="1" ht="32" customHeight="1" spans="1:233">
      <c r="A22" s="66">
        <v>2</v>
      </c>
      <c r="B22" s="67" t="s">
        <v>28</v>
      </c>
      <c r="C22" s="67"/>
      <c r="D22" s="67"/>
      <c r="E22" s="67"/>
      <c r="F22" s="67"/>
      <c r="G22" s="67"/>
      <c r="H22" s="68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  <c r="DZ22" s="89"/>
      <c r="EA22" s="89"/>
      <c r="EB22" s="89"/>
      <c r="EC22" s="89"/>
      <c r="ED22" s="89"/>
      <c r="EE22" s="89"/>
      <c r="EF22" s="89"/>
      <c r="EG22" s="89"/>
      <c r="EH22" s="89"/>
      <c r="EI22" s="89"/>
      <c r="EJ22" s="89"/>
      <c r="EK22" s="89"/>
      <c r="EL22" s="89"/>
      <c r="EM22" s="89"/>
      <c r="EN22" s="89"/>
      <c r="EO22" s="89"/>
      <c r="EP22" s="89"/>
      <c r="EQ22" s="89"/>
      <c r="ER22" s="89"/>
      <c r="ES22" s="89"/>
      <c r="ET22" s="89"/>
      <c r="EU22" s="89"/>
      <c r="EV22" s="89"/>
      <c r="EW22" s="89"/>
      <c r="EX22" s="89"/>
      <c r="EY22" s="89"/>
      <c r="EZ22" s="89"/>
      <c r="FA22" s="89"/>
      <c r="FB22" s="89"/>
      <c r="FC22" s="89"/>
      <c r="FD22" s="89"/>
      <c r="FE22" s="89"/>
      <c r="FF22" s="89"/>
      <c r="FG22" s="89"/>
      <c r="FH22" s="89"/>
      <c r="FI22" s="89"/>
      <c r="FJ22" s="89"/>
      <c r="FK22" s="89"/>
      <c r="FL22" s="89"/>
      <c r="FM22" s="89"/>
      <c r="FN22" s="89"/>
      <c r="FO22" s="89"/>
      <c r="FP22" s="89"/>
      <c r="FQ22" s="89"/>
      <c r="FR22" s="89"/>
      <c r="FS22" s="89"/>
      <c r="FT22" s="89"/>
      <c r="FU22" s="89"/>
      <c r="FV22" s="89"/>
      <c r="FW22" s="89"/>
      <c r="FX22" s="89"/>
      <c r="FY22" s="89"/>
      <c r="FZ22" s="89"/>
      <c r="GA22" s="89"/>
      <c r="GB22" s="89"/>
      <c r="GC22" s="89"/>
      <c r="GD22" s="89"/>
      <c r="GE22" s="89"/>
      <c r="GF22" s="89"/>
      <c r="GG22" s="89"/>
      <c r="GH22" s="89"/>
      <c r="GI22" s="89"/>
      <c r="GJ22" s="89"/>
      <c r="GK22" s="89"/>
      <c r="GL22" s="89"/>
      <c r="GM22" s="89"/>
      <c r="GN22" s="89"/>
      <c r="GO22" s="89"/>
      <c r="GP22" s="89"/>
      <c r="GQ22" s="89"/>
      <c r="GR22" s="89"/>
      <c r="GS22" s="89"/>
      <c r="GT22" s="89"/>
      <c r="GU22" s="89"/>
      <c r="GV22" s="89"/>
      <c r="GW22" s="89"/>
      <c r="GX22" s="89"/>
      <c r="GY22" s="89"/>
      <c r="GZ22" s="89"/>
      <c r="HA22" s="89"/>
      <c r="HB22" s="89"/>
      <c r="HC22" s="89"/>
      <c r="HD22" s="89"/>
      <c r="HE22" s="89"/>
      <c r="HF22" s="89"/>
      <c r="HG22" s="89"/>
      <c r="HH22" s="89"/>
      <c r="HI22" s="89"/>
      <c r="HJ22" s="89"/>
      <c r="HK22" s="89"/>
      <c r="HL22" s="89"/>
      <c r="HM22" s="89"/>
      <c r="HN22" s="89"/>
      <c r="HO22" s="89"/>
      <c r="HP22" s="89"/>
      <c r="HQ22" s="89"/>
      <c r="HR22" s="89"/>
      <c r="HS22" s="89"/>
      <c r="HT22" s="89"/>
      <c r="HU22" s="89"/>
      <c r="HV22" s="89"/>
      <c r="HW22" s="89"/>
      <c r="HX22" s="89"/>
      <c r="HY22" s="89"/>
    </row>
    <row r="23" customFormat="1" ht="213" customHeight="1" spans="1:233">
      <c r="A23" s="66">
        <v>3</v>
      </c>
      <c r="B23" s="69" t="s">
        <v>29</v>
      </c>
      <c r="C23" s="70"/>
      <c r="D23" s="70"/>
      <c r="E23" s="70"/>
      <c r="F23" s="70"/>
      <c r="G23" s="70"/>
      <c r="H23" s="71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</row>
    <row r="24" customFormat="1" ht="32" customHeight="1" spans="1:233">
      <c r="A24" s="66">
        <v>4</v>
      </c>
      <c r="B24" s="67" t="s">
        <v>30</v>
      </c>
      <c r="C24" s="67"/>
      <c r="D24" s="67"/>
      <c r="E24" s="67"/>
      <c r="F24" s="67"/>
      <c r="G24" s="67"/>
      <c r="H24" s="68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  <c r="DZ24" s="89"/>
      <c r="EA24" s="89"/>
      <c r="EB24" s="89"/>
      <c r="EC24" s="89"/>
      <c r="ED24" s="89"/>
      <c r="EE24" s="89"/>
      <c r="EF24" s="89"/>
      <c r="EG24" s="89"/>
      <c r="EH24" s="89"/>
      <c r="EI24" s="89"/>
      <c r="EJ24" s="89"/>
      <c r="EK24" s="89"/>
      <c r="EL24" s="89"/>
      <c r="EM24" s="89"/>
      <c r="EN24" s="89"/>
      <c r="EO24" s="89"/>
      <c r="EP24" s="89"/>
      <c r="EQ24" s="89"/>
      <c r="ER24" s="89"/>
      <c r="ES24" s="89"/>
      <c r="ET24" s="89"/>
      <c r="EU24" s="89"/>
      <c r="EV24" s="89"/>
      <c r="EW24" s="89"/>
      <c r="EX24" s="89"/>
      <c r="EY24" s="89"/>
      <c r="EZ24" s="89"/>
      <c r="FA24" s="89"/>
      <c r="FB24" s="89"/>
      <c r="FC24" s="89"/>
      <c r="FD24" s="89"/>
      <c r="FE24" s="89"/>
      <c r="FF24" s="89"/>
      <c r="FG24" s="89"/>
      <c r="FH24" s="89"/>
      <c r="FI24" s="89"/>
      <c r="FJ24" s="89"/>
      <c r="FK24" s="89"/>
      <c r="FL24" s="89"/>
      <c r="FM24" s="89"/>
      <c r="FN24" s="89"/>
      <c r="FO24" s="89"/>
      <c r="FP24" s="89"/>
      <c r="FQ24" s="89"/>
      <c r="FR24" s="89"/>
      <c r="FS24" s="89"/>
      <c r="FT24" s="89"/>
      <c r="FU24" s="89"/>
      <c r="FV24" s="89"/>
      <c r="FW24" s="89"/>
      <c r="FX24" s="89"/>
      <c r="FY24" s="89"/>
      <c r="FZ24" s="89"/>
      <c r="GA24" s="89"/>
      <c r="GB24" s="89"/>
      <c r="GC24" s="89"/>
      <c r="GD24" s="89"/>
      <c r="GE24" s="89"/>
      <c r="GF24" s="89"/>
      <c r="GG24" s="89"/>
      <c r="GH24" s="89"/>
      <c r="GI24" s="89"/>
      <c r="GJ24" s="89"/>
      <c r="GK24" s="89"/>
      <c r="GL24" s="89"/>
      <c r="GM24" s="89"/>
      <c r="GN24" s="89"/>
      <c r="GO24" s="89"/>
      <c r="GP24" s="89"/>
      <c r="GQ24" s="89"/>
      <c r="GR24" s="89"/>
      <c r="GS24" s="89"/>
      <c r="GT24" s="89"/>
      <c r="GU24" s="89"/>
      <c r="GV24" s="89"/>
      <c r="GW24" s="89"/>
      <c r="GX24" s="89"/>
      <c r="GY24" s="89"/>
      <c r="GZ24" s="89"/>
      <c r="HA24" s="89"/>
      <c r="HB24" s="89"/>
      <c r="HC24" s="89"/>
      <c r="HD24" s="89"/>
      <c r="HE24" s="89"/>
      <c r="HF24" s="89"/>
      <c r="HG24" s="89"/>
      <c r="HH24" s="89"/>
      <c r="HI24" s="89"/>
      <c r="HJ24" s="89"/>
      <c r="HK24" s="89"/>
      <c r="HL24" s="89"/>
      <c r="HM24" s="89"/>
      <c r="HN24" s="89"/>
      <c r="HO24" s="89"/>
      <c r="HP24" s="89"/>
      <c r="HQ24" s="89"/>
      <c r="HR24" s="89"/>
      <c r="HS24" s="89"/>
      <c r="HT24" s="89"/>
      <c r="HU24" s="89"/>
      <c r="HV24" s="89"/>
      <c r="HW24" s="89"/>
      <c r="HX24" s="89"/>
      <c r="HY24" s="89"/>
    </row>
    <row r="25" customFormat="1" ht="32" customHeight="1" spans="1:233">
      <c r="A25" s="72">
        <v>5</v>
      </c>
      <c r="B25" s="73" t="s">
        <v>31</v>
      </c>
      <c r="C25" s="73"/>
      <c r="D25" s="73"/>
      <c r="E25" s="73"/>
      <c r="F25" s="73"/>
      <c r="G25" s="73"/>
      <c r="H25" s="74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89"/>
      <c r="ER25" s="89"/>
      <c r="ES25" s="89"/>
      <c r="ET25" s="89"/>
      <c r="EU25" s="89"/>
      <c r="EV25" s="89"/>
      <c r="EW25" s="89"/>
      <c r="EX25" s="89"/>
      <c r="EY25" s="89"/>
      <c r="EZ25" s="89"/>
      <c r="FA25" s="89"/>
      <c r="FB25" s="89"/>
      <c r="FC25" s="89"/>
      <c r="FD25" s="89"/>
      <c r="FE25" s="89"/>
      <c r="FF25" s="89"/>
      <c r="FG25" s="89"/>
      <c r="FH25" s="89"/>
      <c r="FI25" s="89"/>
      <c r="FJ25" s="89"/>
      <c r="FK25" s="89"/>
      <c r="FL25" s="89"/>
      <c r="FM25" s="89"/>
      <c r="FN25" s="89"/>
      <c r="FO25" s="89"/>
      <c r="FP25" s="89"/>
      <c r="FQ25" s="89"/>
      <c r="FR25" s="89"/>
      <c r="FS25" s="89"/>
      <c r="FT25" s="89"/>
      <c r="FU25" s="89"/>
      <c r="FV25" s="89"/>
      <c r="FW25" s="89"/>
      <c r="FX25" s="89"/>
      <c r="FY25" s="89"/>
      <c r="FZ25" s="89"/>
      <c r="GA25" s="89"/>
      <c r="GB25" s="89"/>
      <c r="GC25" s="89"/>
      <c r="GD25" s="89"/>
      <c r="GE25" s="89"/>
      <c r="GF25" s="89"/>
      <c r="GG25" s="89"/>
      <c r="GH25" s="89"/>
      <c r="GI25" s="89"/>
      <c r="GJ25" s="89"/>
      <c r="GK25" s="89"/>
      <c r="GL25" s="89"/>
      <c r="GM25" s="89"/>
      <c r="GN25" s="89"/>
      <c r="GO25" s="89"/>
      <c r="GP25" s="89"/>
      <c r="GQ25" s="89"/>
      <c r="GR25" s="89"/>
      <c r="GS25" s="89"/>
      <c r="GT25" s="89"/>
      <c r="GU25" s="89"/>
      <c r="GV25" s="89"/>
      <c r="GW25" s="89"/>
      <c r="GX25" s="89"/>
      <c r="GY25" s="89"/>
      <c r="GZ25" s="89"/>
      <c r="HA25" s="89"/>
      <c r="HB25" s="89"/>
      <c r="HC25" s="89"/>
      <c r="HD25" s="89"/>
      <c r="HE25" s="89"/>
      <c r="HF25" s="89"/>
      <c r="HG25" s="89"/>
      <c r="HH25" s="89"/>
      <c r="HI25" s="89"/>
      <c r="HJ25" s="89"/>
      <c r="HK25" s="89"/>
      <c r="HL25" s="89"/>
      <c r="HM25" s="89"/>
      <c r="HN25" s="89"/>
      <c r="HO25" s="89"/>
      <c r="HP25" s="89"/>
      <c r="HQ25" s="89"/>
      <c r="HR25" s="89"/>
      <c r="HS25" s="89"/>
      <c r="HT25" s="89"/>
      <c r="HU25" s="89"/>
      <c r="HV25" s="89"/>
      <c r="HW25" s="89"/>
      <c r="HX25" s="89"/>
      <c r="HY25" s="89"/>
    </row>
    <row r="26" customFormat="1" ht="47" customHeight="1" spans="1:233">
      <c r="A26" s="75" t="s">
        <v>32</v>
      </c>
      <c r="B26" s="76"/>
      <c r="C26" s="76"/>
      <c r="D26" s="76"/>
      <c r="E26" s="76"/>
      <c r="F26" s="76"/>
      <c r="G26" s="76"/>
      <c r="H26" s="77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9"/>
      <c r="ED26" s="89"/>
      <c r="EE26" s="89"/>
      <c r="EF26" s="89"/>
      <c r="EG26" s="89"/>
      <c r="EH26" s="89"/>
      <c r="EI26" s="89"/>
      <c r="EJ26" s="89"/>
      <c r="EK26" s="89"/>
      <c r="EL26" s="89"/>
      <c r="EM26" s="89"/>
      <c r="EN26" s="89"/>
      <c r="EO26" s="89"/>
      <c r="EP26" s="89"/>
      <c r="EQ26" s="89"/>
      <c r="ER26" s="89"/>
      <c r="ES26" s="89"/>
      <c r="ET26" s="89"/>
      <c r="EU26" s="89"/>
      <c r="EV26" s="89"/>
      <c r="EW26" s="89"/>
      <c r="EX26" s="89"/>
      <c r="EY26" s="89"/>
      <c r="EZ26" s="89"/>
      <c r="FA26" s="89"/>
      <c r="FB26" s="89"/>
      <c r="FC26" s="89"/>
      <c r="FD26" s="89"/>
      <c r="FE26" s="89"/>
      <c r="FF26" s="89"/>
      <c r="FG26" s="89"/>
      <c r="FH26" s="89"/>
      <c r="FI26" s="89"/>
      <c r="FJ26" s="89"/>
      <c r="FK26" s="89"/>
      <c r="FL26" s="89"/>
      <c r="FM26" s="89"/>
      <c r="FN26" s="89"/>
      <c r="FO26" s="89"/>
      <c r="FP26" s="89"/>
      <c r="FQ26" s="89"/>
      <c r="FR26" s="89"/>
      <c r="FS26" s="89"/>
      <c r="FT26" s="89"/>
      <c r="FU26" s="89"/>
      <c r="FV26" s="89"/>
      <c r="FW26" s="89"/>
      <c r="FX26" s="89"/>
      <c r="FY26" s="89"/>
      <c r="FZ26" s="89"/>
      <c r="GA26" s="89"/>
      <c r="GB26" s="89"/>
      <c r="GC26" s="89"/>
      <c r="GD26" s="89"/>
      <c r="GE26" s="89"/>
      <c r="GF26" s="89"/>
      <c r="GG26" s="89"/>
      <c r="GH26" s="89"/>
      <c r="GI26" s="89"/>
      <c r="GJ26" s="89"/>
      <c r="GK26" s="89"/>
      <c r="GL26" s="89"/>
      <c r="GM26" s="89"/>
      <c r="GN26" s="89"/>
      <c r="GO26" s="89"/>
      <c r="GP26" s="89"/>
      <c r="GQ26" s="89"/>
      <c r="GR26" s="89"/>
      <c r="GS26" s="89"/>
      <c r="GT26" s="89"/>
      <c r="GU26" s="89"/>
      <c r="GV26" s="89"/>
      <c r="GW26" s="89"/>
      <c r="GX26" s="89"/>
      <c r="GY26" s="89"/>
      <c r="GZ26" s="89"/>
      <c r="HA26" s="89"/>
      <c r="HB26" s="89"/>
      <c r="HC26" s="89"/>
      <c r="HD26" s="89"/>
      <c r="HE26" s="89"/>
      <c r="HF26" s="89"/>
      <c r="HG26" s="89"/>
      <c r="HH26" s="89"/>
      <c r="HI26" s="89"/>
      <c r="HJ26" s="89"/>
      <c r="HK26" s="89"/>
      <c r="HL26" s="89"/>
      <c r="HM26" s="89"/>
      <c r="HN26" s="89"/>
      <c r="HO26" s="89"/>
      <c r="HP26" s="89"/>
      <c r="HQ26" s="89"/>
      <c r="HR26" s="89"/>
      <c r="HS26" s="89"/>
      <c r="HT26" s="89"/>
      <c r="HU26" s="89"/>
      <c r="HV26" s="89"/>
      <c r="HW26" s="89"/>
      <c r="HX26" s="89"/>
      <c r="HY26" s="89"/>
    </row>
    <row r="27" customFormat="1" ht="23.25" customHeight="1" spans="1:233">
      <c r="A27" s="78"/>
      <c r="B27" s="79"/>
      <c r="C27" s="79"/>
      <c r="D27" s="79"/>
      <c r="E27" s="79"/>
      <c r="F27" s="79"/>
      <c r="G27" s="79"/>
      <c r="H27" s="7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</row>
    <row r="28" customFormat="1" ht="23.25" customHeight="1" spans="1:233">
      <c r="A28" s="79"/>
      <c r="B28" s="79"/>
      <c r="C28" s="79"/>
      <c r="D28" s="79"/>
      <c r="E28" s="79"/>
      <c r="F28" s="79"/>
      <c r="G28" s="79"/>
      <c r="H28" s="7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  <c r="DZ28" s="89"/>
      <c r="EA28" s="89"/>
      <c r="EB28" s="89"/>
      <c r="EC28" s="89"/>
      <c r="ED28" s="89"/>
      <c r="EE28" s="89"/>
      <c r="EF28" s="89"/>
      <c r="EG28" s="89"/>
      <c r="EH28" s="89"/>
      <c r="EI28" s="89"/>
      <c r="EJ28" s="89"/>
      <c r="EK28" s="89"/>
      <c r="EL28" s="89"/>
      <c r="EM28" s="89"/>
      <c r="EN28" s="89"/>
      <c r="EO28" s="89"/>
      <c r="EP28" s="89"/>
      <c r="EQ28" s="89"/>
      <c r="ER28" s="89"/>
      <c r="ES28" s="89"/>
      <c r="ET28" s="89"/>
      <c r="EU28" s="89"/>
      <c r="EV28" s="89"/>
      <c r="EW28" s="89"/>
      <c r="EX28" s="89"/>
      <c r="EY28" s="89"/>
      <c r="EZ28" s="89"/>
      <c r="FA28" s="89"/>
      <c r="FB28" s="89"/>
      <c r="FC28" s="89"/>
      <c r="FD28" s="89"/>
      <c r="FE28" s="89"/>
      <c r="FF28" s="89"/>
      <c r="FG28" s="89"/>
      <c r="FH28" s="89"/>
      <c r="FI28" s="89"/>
      <c r="FJ28" s="89"/>
      <c r="FK28" s="89"/>
      <c r="FL28" s="89"/>
      <c r="FM28" s="89"/>
      <c r="FN28" s="89"/>
      <c r="FO28" s="89"/>
      <c r="FP28" s="89"/>
      <c r="FQ28" s="89"/>
      <c r="FR28" s="89"/>
      <c r="FS28" s="89"/>
      <c r="FT28" s="89"/>
      <c r="FU28" s="89"/>
      <c r="FV28" s="89"/>
      <c r="FW28" s="89"/>
      <c r="FX28" s="89"/>
      <c r="FY28" s="89"/>
      <c r="FZ28" s="89"/>
      <c r="GA28" s="89"/>
      <c r="GB28" s="89"/>
      <c r="GC28" s="89"/>
      <c r="GD28" s="89"/>
      <c r="GE28" s="89"/>
      <c r="GF28" s="89"/>
      <c r="GG28" s="89"/>
      <c r="GH28" s="89"/>
      <c r="GI28" s="89"/>
      <c r="GJ28" s="89"/>
      <c r="GK28" s="89"/>
      <c r="GL28" s="89"/>
      <c r="GM28" s="89"/>
      <c r="GN28" s="89"/>
      <c r="GO28" s="89"/>
      <c r="GP28" s="89"/>
      <c r="GQ28" s="89"/>
      <c r="GR28" s="89"/>
      <c r="GS28" s="89"/>
      <c r="GT28" s="89"/>
      <c r="GU28" s="89"/>
      <c r="GV28" s="89"/>
      <c r="GW28" s="89"/>
      <c r="GX28" s="89"/>
      <c r="GY28" s="89"/>
      <c r="GZ28" s="89"/>
      <c r="HA28" s="89"/>
      <c r="HB28" s="89"/>
      <c r="HC28" s="89"/>
      <c r="HD28" s="89"/>
      <c r="HE28" s="89"/>
      <c r="HF28" s="89"/>
      <c r="HG28" s="89"/>
      <c r="HH28" s="89"/>
      <c r="HI28" s="89"/>
      <c r="HJ28" s="89"/>
      <c r="HK28" s="89"/>
      <c r="HL28" s="89"/>
      <c r="HM28" s="89"/>
      <c r="HN28" s="89"/>
      <c r="HO28" s="89"/>
      <c r="HP28" s="89"/>
      <c r="HQ28" s="89"/>
      <c r="HR28" s="89"/>
      <c r="HS28" s="89"/>
      <c r="HT28" s="89"/>
      <c r="HU28" s="89"/>
      <c r="HV28" s="89"/>
      <c r="HW28" s="89"/>
      <c r="HX28" s="89"/>
      <c r="HY28" s="89"/>
    </row>
    <row r="29" customFormat="1" ht="23.25" customHeight="1" spans="1:233">
      <c r="A29" s="79"/>
      <c r="B29" s="79"/>
      <c r="C29" s="79"/>
      <c r="D29" s="79"/>
      <c r="E29" s="79"/>
      <c r="F29" s="79"/>
      <c r="G29" s="79"/>
      <c r="H29" s="7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  <c r="DZ29" s="89"/>
      <c r="EA29" s="89"/>
      <c r="EB29" s="89"/>
      <c r="EC29" s="89"/>
      <c r="ED29" s="89"/>
      <c r="EE29" s="89"/>
      <c r="EF29" s="89"/>
      <c r="EG29" s="89"/>
      <c r="EH29" s="89"/>
      <c r="EI29" s="89"/>
      <c r="EJ29" s="89"/>
      <c r="EK29" s="89"/>
      <c r="EL29" s="89"/>
      <c r="EM29" s="89"/>
      <c r="EN29" s="89"/>
      <c r="EO29" s="89"/>
      <c r="EP29" s="89"/>
      <c r="EQ29" s="89"/>
      <c r="ER29" s="89"/>
      <c r="ES29" s="89"/>
      <c r="ET29" s="89"/>
      <c r="EU29" s="89"/>
      <c r="EV29" s="89"/>
      <c r="EW29" s="89"/>
      <c r="EX29" s="89"/>
      <c r="EY29" s="89"/>
      <c r="EZ29" s="89"/>
      <c r="FA29" s="89"/>
      <c r="FB29" s="89"/>
      <c r="FC29" s="89"/>
      <c r="FD29" s="89"/>
      <c r="FE29" s="89"/>
      <c r="FF29" s="89"/>
      <c r="FG29" s="89"/>
      <c r="FH29" s="89"/>
      <c r="FI29" s="89"/>
      <c r="FJ29" s="89"/>
      <c r="FK29" s="89"/>
      <c r="FL29" s="89"/>
      <c r="FM29" s="89"/>
      <c r="FN29" s="89"/>
      <c r="FO29" s="89"/>
      <c r="FP29" s="89"/>
      <c r="FQ29" s="89"/>
      <c r="FR29" s="89"/>
      <c r="FS29" s="89"/>
      <c r="FT29" s="89"/>
      <c r="FU29" s="89"/>
      <c r="FV29" s="89"/>
      <c r="FW29" s="89"/>
      <c r="FX29" s="89"/>
      <c r="FY29" s="89"/>
      <c r="FZ29" s="89"/>
      <c r="GA29" s="89"/>
      <c r="GB29" s="89"/>
      <c r="GC29" s="89"/>
      <c r="GD29" s="89"/>
      <c r="GE29" s="89"/>
      <c r="GF29" s="89"/>
      <c r="GG29" s="89"/>
      <c r="GH29" s="89"/>
      <c r="GI29" s="89"/>
      <c r="GJ29" s="89"/>
      <c r="GK29" s="89"/>
      <c r="GL29" s="89"/>
      <c r="GM29" s="89"/>
      <c r="GN29" s="89"/>
      <c r="GO29" s="89"/>
      <c r="GP29" s="89"/>
      <c r="GQ29" s="89"/>
      <c r="GR29" s="89"/>
      <c r="GS29" s="89"/>
      <c r="GT29" s="89"/>
      <c r="GU29" s="89"/>
      <c r="GV29" s="89"/>
      <c r="GW29" s="89"/>
      <c r="GX29" s="89"/>
      <c r="GY29" s="89"/>
      <c r="GZ29" s="89"/>
      <c r="HA29" s="89"/>
      <c r="HB29" s="89"/>
      <c r="HC29" s="89"/>
      <c r="HD29" s="89"/>
      <c r="HE29" s="89"/>
      <c r="HF29" s="89"/>
      <c r="HG29" s="89"/>
      <c r="HH29" s="89"/>
      <c r="HI29" s="89"/>
      <c r="HJ29" s="89"/>
      <c r="HK29" s="89"/>
      <c r="HL29" s="89"/>
      <c r="HM29" s="89"/>
      <c r="HN29" s="89"/>
      <c r="HO29" s="89"/>
      <c r="HP29" s="89"/>
      <c r="HQ29" s="89"/>
      <c r="HR29" s="89"/>
      <c r="HS29" s="89"/>
      <c r="HT29" s="89"/>
      <c r="HU29" s="89"/>
      <c r="HV29" s="89"/>
      <c r="HW29" s="89"/>
      <c r="HX29" s="89"/>
      <c r="HY29" s="89"/>
    </row>
    <row r="30" customFormat="1" ht="23.25" customHeight="1" spans="1:233">
      <c r="A30" s="79"/>
      <c r="B30" s="79"/>
      <c r="C30" s="79"/>
      <c r="D30" s="79"/>
      <c r="E30" s="79"/>
      <c r="F30" s="79"/>
      <c r="G30" s="79"/>
      <c r="H30" s="7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9"/>
      <c r="EC30" s="89"/>
      <c r="ED30" s="89"/>
      <c r="EE30" s="89"/>
      <c r="EF30" s="89"/>
      <c r="EG30" s="89"/>
      <c r="EH30" s="89"/>
      <c r="EI30" s="89"/>
      <c r="EJ30" s="89"/>
      <c r="EK30" s="89"/>
      <c r="EL30" s="89"/>
      <c r="EM30" s="89"/>
      <c r="EN30" s="89"/>
      <c r="EO30" s="89"/>
      <c r="EP30" s="89"/>
      <c r="EQ30" s="89"/>
      <c r="ER30" s="89"/>
      <c r="ES30" s="89"/>
      <c r="ET30" s="89"/>
      <c r="EU30" s="89"/>
      <c r="EV30" s="89"/>
      <c r="EW30" s="89"/>
      <c r="EX30" s="89"/>
      <c r="EY30" s="89"/>
      <c r="EZ30" s="89"/>
      <c r="FA30" s="89"/>
      <c r="FB30" s="89"/>
      <c r="FC30" s="89"/>
      <c r="FD30" s="89"/>
      <c r="FE30" s="89"/>
      <c r="FF30" s="89"/>
      <c r="FG30" s="89"/>
      <c r="FH30" s="89"/>
      <c r="FI30" s="89"/>
      <c r="FJ30" s="89"/>
      <c r="FK30" s="89"/>
      <c r="FL30" s="89"/>
      <c r="FM30" s="89"/>
      <c r="FN30" s="89"/>
      <c r="FO30" s="89"/>
      <c r="FP30" s="89"/>
      <c r="FQ30" s="89"/>
      <c r="FR30" s="89"/>
      <c r="FS30" s="89"/>
      <c r="FT30" s="89"/>
      <c r="FU30" s="89"/>
      <c r="FV30" s="89"/>
      <c r="FW30" s="89"/>
      <c r="FX30" s="89"/>
      <c r="FY30" s="89"/>
      <c r="FZ30" s="89"/>
      <c r="GA30" s="89"/>
      <c r="GB30" s="89"/>
      <c r="GC30" s="89"/>
      <c r="GD30" s="89"/>
      <c r="GE30" s="89"/>
      <c r="GF30" s="89"/>
      <c r="GG30" s="89"/>
      <c r="GH30" s="89"/>
      <c r="GI30" s="89"/>
      <c r="GJ30" s="89"/>
      <c r="GK30" s="89"/>
      <c r="GL30" s="89"/>
      <c r="GM30" s="89"/>
      <c r="GN30" s="89"/>
      <c r="GO30" s="89"/>
      <c r="GP30" s="89"/>
      <c r="GQ30" s="89"/>
      <c r="GR30" s="89"/>
      <c r="GS30" s="89"/>
      <c r="GT30" s="89"/>
      <c r="GU30" s="89"/>
      <c r="GV30" s="89"/>
      <c r="GW30" s="89"/>
      <c r="GX30" s="89"/>
      <c r="GY30" s="89"/>
      <c r="GZ30" s="89"/>
      <c r="HA30" s="89"/>
      <c r="HB30" s="89"/>
      <c r="HC30" s="89"/>
      <c r="HD30" s="89"/>
      <c r="HE30" s="89"/>
      <c r="HF30" s="89"/>
      <c r="HG30" s="89"/>
      <c r="HH30" s="89"/>
      <c r="HI30" s="89"/>
      <c r="HJ30" s="89"/>
      <c r="HK30" s="89"/>
      <c r="HL30" s="89"/>
      <c r="HM30" s="89"/>
      <c r="HN30" s="89"/>
      <c r="HO30" s="89"/>
      <c r="HP30" s="89"/>
      <c r="HQ30" s="89"/>
      <c r="HR30" s="89"/>
      <c r="HS30" s="89"/>
      <c r="HT30" s="89"/>
      <c r="HU30" s="89"/>
      <c r="HV30" s="89"/>
      <c r="HW30" s="89"/>
      <c r="HX30" s="89"/>
      <c r="HY30" s="89"/>
    </row>
    <row r="31" customFormat="1" ht="23.25" customHeight="1" spans="1:233">
      <c r="A31" s="79"/>
      <c r="B31" s="79"/>
      <c r="C31" s="79"/>
      <c r="D31" s="79"/>
      <c r="E31" s="79"/>
      <c r="F31" s="79"/>
      <c r="G31" s="79"/>
      <c r="H31" s="7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</row>
    <row r="32" ht="23.25" customHeight="1" spans="1:233">
      <c r="A32" s="79"/>
      <c r="B32" s="79"/>
      <c r="C32" s="79"/>
      <c r="D32" s="79"/>
      <c r="E32" s="79"/>
      <c r="F32" s="79"/>
      <c r="G32" s="79"/>
      <c r="H32" s="79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90"/>
      <c r="CV32" s="90"/>
      <c r="CW32" s="90"/>
      <c r="CX32" s="90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90"/>
      <c r="DU32" s="90"/>
      <c r="DV32" s="90"/>
      <c r="DW32" s="90"/>
      <c r="DX32" s="90"/>
      <c r="DY32" s="90"/>
      <c r="DZ32" s="90"/>
      <c r="EA32" s="90"/>
      <c r="EB32" s="90"/>
      <c r="EC32" s="90"/>
      <c r="ED32" s="90"/>
      <c r="EE32" s="90"/>
      <c r="EF32" s="90"/>
      <c r="EG32" s="90"/>
      <c r="EH32" s="90"/>
      <c r="EI32" s="90"/>
      <c r="EJ32" s="90"/>
      <c r="EK32" s="90"/>
      <c r="EL32" s="90"/>
      <c r="EM32" s="90"/>
      <c r="EN32" s="90"/>
      <c r="EO32" s="90"/>
      <c r="EP32" s="90"/>
      <c r="EQ32" s="90"/>
      <c r="ER32" s="90"/>
      <c r="ES32" s="90"/>
      <c r="ET32" s="90"/>
      <c r="EU32" s="90"/>
      <c r="EV32" s="90"/>
      <c r="EW32" s="90"/>
      <c r="EX32" s="90"/>
      <c r="EY32" s="90"/>
      <c r="EZ32" s="90"/>
      <c r="FA32" s="90"/>
      <c r="FB32" s="90"/>
      <c r="FC32" s="90"/>
      <c r="FD32" s="90"/>
      <c r="FE32" s="90"/>
      <c r="FF32" s="90"/>
      <c r="FG32" s="90"/>
      <c r="FH32" s="90"/>
      <c r="FI32" s="90"/>
      <c r="FJ32" s="90"/>
      <c r="FK32" s="90"/>
      <c r="FL32" s="90"/>
      <c r="FM32" s="90"/>
      <c r="FN32" s="90"/>
      <c r="FO32" s="90"/>
      <c r="FP32" s="90"/>
      <c r="FQ32" s="90"/>
      <c r="FR32" s="90"/>
      <c r="FS32" s="90"/>
      <c r="FT32" s="90"/>
      <c r="FU32" s="90"/>
      <c r="FV32" s="90"/>
      <c r="FW32" s="90"/>
      <c r="FX32" s="90"/>
      <c r="FY32" s="90"/>
      <c r="FZ32" s="90"/>
      <c r="GA32" s="90"/>
      <c r="GB32" s="90"/>
      <c r="GC32" s="90"/>
      <c r="GD32" s="90"/>
      <c r="GE32" s="90"/>
      <c r="GF32" s="90"/>
      <c r="GG32" s="90"/>
      <c r="GH32" s="90"/>
      <c r="GI32" s="90"/>
      <c r="GJ32" s="90"/>
      <c r="GK32" s="90"/>
      <c r="GL32" s="90"/>
      <c r="GM32" s="90"/>
      <c r="GN32" s="90"/>
      <c r="GO32" s="90"/>
      <c r="GP32" s="90"/>
      <c r="GQ32" s="90"/>
      <c r="GR32" s="90"/>
      <c r="GS32" s="90"/>
      <c r="GT32" s="90"/>
      <c r="GU32" s="90"/>
      <c r="GV32" s="90"/>
      <c r="GW32" s="90"/>
      <c r="GX32" s="90"/>
      <c r="GY32" s="90"/>
      <c r="GZ32" s="90"/>
      <c r="HA32" s="90"/>
      <c r="HB32" s="90"/>
      <c r="HC32" s="90"/>
      <c r="HD32" s="90"/>
      <c r="HE32" s="90"/>
      <c r="HF32" s="90"/>
      <c r="HG32" s="90"/>
      <c r="HH32" s="90"/>
      <c r="HI32" s="90"/>
      <c r="HJ32" s="90"/>
      <c r="HK32" s="90"/>
      <c r="HL32" s="90"/>
      <c r="HM32" s="90"/>
      <c r="HN32" s="90"/>
      <c r="HO32" s="90"/>
      <c r="HP32" s="90"/>
      <c r="HQ32" s="90"/>
      <c r="HR32" s="90"/>
      <c r="HS32" s="90"/>
      <c r="HT32" s="90"/>
      <c r="HU32" s="90"/>
      <c r="HV32" s="90"/>
      <c r="HW32" s="90"/>
      <c r="HX32" s="90"/>
      <c r="HY32" s="90"/>
    </row>
    <row r="33" ht="23.25" customHeight="1" spans="1:233">
      <c r="A33" s="79"/>
      <c r="B33" s="79"/>
      <c r="C33" s="79"/>
      <c r="D33" s="79"/>
      <c r="E33" s="79"/>
      <c r="F33" s="79"/>
      <c r="G33" s="79"/>
      <c r="H33" s="79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  <c r="DL33" s="90"/>
      <c r="DM33" s="90"/>
      <c r="DN33" s="90"/>
      <c r="DO33" s="90"/>
      <c r="DP33" s="90"/>
      <c r="DQ33" s="90"/>
      <c r="DR33" s="90"/>
      <c r="DS33" s="90"/>
      <c r="DT33" s="90"/>
      <c r="DU33" s="90"/>
      <c r="DV33" s="90"/>
      <c r="DW33" s="90"/>
      <c r="DX33" s="90"/>
      <c r="DY33" s="90"/>
      <c r="DZ33" s="90"/>
      <c r="EA33" s="90"/>
      <c r="EB33" s="90"/>
      <c r="EC33" s="90"/>
      <c r="ED33" s="90"/>
      <c r="EE33" s="90"/>
      <c r="EF33" s="90"/>
      <c r="EG33" s="90"/>
      <c r="EH33" s="90"/>
      <c r="EI33" s="90"/>
      <c r="EJ33" s="90"/>
      <c r="EK33" s="90"/>
      <c r="EL33" s="90"/>
      <c r="EM33" s="90"/>
      <c r="EN33" s="90"/>
      <c r="EO33" s="90"/>
      <c r="EP33" s="90"/>
      <c r="EQ33" s="90"/>
      <c r="ER33" s="90"/>
      <c r="ES33" s="90"/>
      <c r="ET33" s="90"/>
      <c r="EU33" s="90"/>
      <c r="EV33" s="90"/>
      <c r="EW33" s="90"/>
      <c r="EX33" s="90"/>
      <c r="EY33" s="90"/>
      <c r="EZ33" s="90"/>
      <c r="FA33" s="90"/>
      <c r="FB33" s="90"/>
      <c r="FC33" s="90"/>
      <c r="FD33" s="90"/>
      <c r="FE33" s="90"/>
      <c r="FF33" s="90"/>
      <c r="FG33" s="90"/>
      <c r="FH33" s="90"/>
      <c r="FI33" s="90"/>
      <c r="FJ33" s="90"/>
      <c r="FK33" s="90"/>
      <c r="FL33" s="90"/>
      <c r="FM33" s="90"/>
      <c r="FN33" s="90"/>
      <c r="FO33" s="90"/>
      <c r="FP33" s="90"/>
      <c r="FQ33" s="90"/>
      <c r="FR33" s="90"/>
      <c r="FS33" s="90"/>
      <c r="FT33" s="90"/>
      <c r="FU33" s="90"/>
      <c r="FV33" s="90"/>
      <c r="FW33" s="90"/>
      <c r="FX33" s="90"/>
      <c r="FY33" s="90"/>
      <c r="FZ33" s="90"/>
      <c r="GA33" s="90"/>
      <c r="GB33" s="90"/>
      <c r="GC33" s="90"/>
      <c r="GD33" s="90"/>
      <c r="GE33" s="90"/>
      <c r="GF33" s="90"/>
      <c r="GG33" s="90"/>
      <c r="GH33" s="90"/>
      <c r="GI33" s="90"/>
      <c r="GJ33" s="90"/>
      <c r="GK33" s="90"/>
      <c r="GL33" s="90"/>
      <c r="GM33" s="90"/>
      <c r="GN33" s="90"/>
      <c r="GO33" s="90"/>
      <c r="GP33" s="90"/>
      <c r="GQ33" s="90"/>
      <c r="GR33" s="90"/>
      <c r="GS33" s="90"/>
      <c r="GT33" s="90"/>
      <c r="GU33" s="90"/>
      <c r="GV33" s="90"/>
      <c r="GW33" s="90"/>
      <c r="GX33" s="90"/>
      <c r="GY33" s="90"/>
      <c r="GZ33" s="90"/>
      <c r="HA33" s="90"/>
      <c r="HB33" s="90"/>
      <c r="HC33" s="90"/>
      <c r="HD33" s="90"/>
      <c r="HE33" s="90"/>
      <c r="HF33" s="90"/>
      <c r="HG33" s="90"/>
      <c r="HH33" s="90"/>
      <c r="HI33" s="90"/>
      <c r="HJ33" s="90"/>
      <c r="HK33" s="90"/>
      <c r="HL33" s="90"/>
      <c r="HM33" s="90"/>
      <c r="HN33" s="90"/>
      <c r="HO33" s="90"/>
      <c r="HP33" s="90"/>
      <c r="HQ33" s="90"/>
      <c r="HR33" s="90"/>
      <c r="HS33" s="90"/>
      <c r="HT33" s="90"/>
      <c r="HU33" s="90"/>
      <c r="HV33" s="90"/>
      <c r="HW33" s="90"/>
      <c r="HX33" s="90"/>
      <c r="HY33" s="90"/>
    </row>
    <row r="34" ht="18" customHeight="1" spans="1:233">
      <c r="A34" s="79"/>
      <c r="B34" s="79"/>
      <c r="C34" s="79"/>
      <c r="D34" s="79"/>
      <c r="E34" s="79"/>
      <c r="F34" s="79"/>
      <c r="G34" s="79"/>
      <c r="H34" s="79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0"/>
      <c r="DQ34" s="90"/>
      <c r="DR34" s="90"/>
      <c r="DS34" s="90"/>
      <c r="DT34" s="90"/>
      <c r="DU34" s="90"/>
      <c r="DV34" s="90"/>
      <c r="DW34" s="90"/>
      <c r="DX34" s="90"/>
      <c r="DY34" s="90"/>
      <c r="DZ34" s="90"/>
      <c r="EA34" s="90"/>
      <c r="EB34" s="90"/>
      <c r="EC34" s="90"/>
      <c r="ED34" s="90"/>
      <c r="EE34" s="90"/>
      <c r="EF34" s="90"/>
      <c r="EG34" s="90"/>
      <c r="EH34" s="90"/>
      <c r="EI34" s="90"/>
      <c r="EJ34" s="90"/>
      <c r="EK34" s="90"/>
      <c r="EL34" s="90"/>
      <c r="EM34" s="90"/>
      <c r="EN34" s="90"/>
      <c r="EO34" s="90"/>
      <c r="EP34" s="90"/>
      <c r="EQ34" s="90"/>
      <c r="ER34" s="90"/>
      <c r="ES34" s="90"/>
      <c r="ET34" s="90"/>
      <c r="EU34" s="90"/>
      <c r="EV34" s="90"/>
      <c r="EW34" s="90"/>
      <c r="EX34" s="90"/>
      <c r="EY34" s="90"/>
      <c r="EZ34" s="90"/>
      <c r="FA34" s="90"/>
      <c r="FB34" s="90"/>
      <c r="FC34" s="90"/>
      <c r="FD34" s="90"/>
      <c r="FE34" s="90"/>
      <c r="FF34" s="90"/>
      <c r="FG34" s="90"/>
      <c r="FH34" s="90"/>
      <c r="FI34" s="90"/>
      <c r="FJ34" s="90"/>
      <c r="FK34" s="90"/>
      <c r="FL34" s="90"/>
      <c r="FM34" s="90"/>
      <c r="FN34" s="90"/>
      <c r="FO34" s="90"/>
      <c r="FP34" s="90"/>
      <c r="FQ34" s="90"/>
      <c r="FR34" s="90"/>
      <c r="FS34" s="90"/>
      <c r="FT34" s="90"/>
      <c r="FU34" s="90"/>
      <c r="FV34" s="90"/>
      <c r="FW34" s="90"/>
      <c r="FX34" s="90"/>
      <c r="FY34" s="90"/>
      <c r="FZ34" s="90"/>
      <c r="GA34" s="90"/>
      <c r="GB34" s="90"/>
      <c r="GC34" s="90"/>
      <c r="GD34" s="90"/>
      <c r="GE34" s="90"/>
      <c r="GF34" s="90"/>
      <c r="GG34" s="90"/>
      <c r="GH34" s="90"/>
      <c r="GI34" s="90"/>
      <c r="GJ34" s="90"/>
      <c r="GK34" s="90"/>
      <c r="GL34" s="90"/>
      <c r="GM34" s="90"/>
      <c r="GN34" s="90"/>
      <c r="GO34" s="90"/>
      <c r="GP34" s="90"/>
      <c r="GQ34" s="90"/>
      <c r="GR34" s="90"/>
      <c r="GS34" s="90"/>
      <c r="GT34" s="90"/>
      <c r="GU34" s="90"/>
      <c r="GV34" s="90"/>
      <c r="GW34" s="90"/>
      <c r="GX34" s="90"/>
      <c r="GY34" s="90"/>
      <c r="GZ34" s="90"/>
      <c r="HA34" s="90"/>
      <c r="HB34" s="90"/>
      <c r="HC34" s="90"/>
      <c r="HD34" s="90"/>
      <c r="HE34" s="90"/>
      <c r="HF34" s="90"/>
      <c r="HG34" s="90"/>
      <c r="HH34" s="90"/>
      <c r="HI34" s="90"/>
      <c r="HJ34" s="90"/>
      <c r="HK34" s="90"/>
      <c r="HL34" s="90"/>
      <c r="HM34" s="90"/>
      <c r="HN34" s="90"/>
      <c r="HO34" s="90"/>
      <c r="HP34" s="90"/>
      <c r="HQ34" s="90"/>
      <c r="HR34" s="90"/>
      <c r="HS34" s="90"/>
      <c r="HT34" s="90"/>
      <c r="HU34" s="90"/>
      <c r="HV34" s="90"/>
      <c r="HW34" s="90"/>
      <c r="HX34" s="90"/>
      <c r="HY34" s="90"/>
    </row>
    <row r="35" ht="18" customHeight="1" spans="1:233">
      <c r="A35" s="79"/>
      <c r="B35" s="79"/>
      <c r="C35" s="79"/>
      <c r="D35" s="79"/>
      <c r="E35" s="79"/>
      <c r="F35" s="79"/>
      <c r="G35" s="79"/>
      <c r="H35" s="79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90"/>
      <c r="EJ35" s="90"/>
      <c r="EK35" s="90"/>
      <c r="EL35" s="90"/>
      <c r="EM35" s="90"/>
      <c r="EN35" s="90"/>
      <c r="EO35" s="90"/>
      <c r="EP35" s="90"/>
      <c r="EQ35" s="90"/>
      <c r="ER35" s="90"/>
      <c r="ES35" s="90"/>
      <c r="ET35" s="90"/>
      <c r="EU35" s="90"/>
      <c r="EV35" s="90"/>
      <c r="EW35" s="90"/>
      <c r="EX35" s="90"/>
      <c r="EY35" s="90"/>
      <c r="EZ35" s="90"/>
      <c r="FA35" s="90"/>
      <c r="FB35" s="90"/>
      <c r="FC35" s="90"/>
      <c r="FD35" s="90"/>
      <c r="FE35" s="90"/>
      <c r="FF35" s="90"/>
      <c r="FG35" s="90"/>
      <c r="FH35" s="90"/>
      <c r="FI35" s="90"/>
      <c r="FJ35" s="90"/>
      <c r="FK35" s="90"/>
      <c r="FL35" s="90"/>
      <c r="FM35" s="90"/>
      <c r="FN35" s="90"/>
      <c r="FO35" s="90"/>
      <c r="FP35" s="90"/>
      <c r="FQ35" s="90"/>
      <c r="FR35" s="90"/>
      <c r="FS35" s="90"/>
      <c r="FT35" s="90"/>
      <c r="FU35" s="90"/>
      <c r="FV35" s="90"/>
      <c r="FW35" s="90"/>
      <c r="FX35" s="90"/>
      <c r="FY35" s="90"/>
      <c r="FZ35" s="90"/>
      <c r="GA35" s="90"/>
      <c r="GB35" s="90"/>
      <c r="GC35" s="90"/>
      <c r="GD35" s="90"/>
      <c r="GE35" s="90"/>
      <c r="GF35" s="90"/>
      <c r="GG35" s="90"/>
      <c r="GH35" s="90"/>
      <c r="GI35" s="90"/>
      <c r="GJ35" s="90"/>
      <c r="GK35" s="90"/>
      <c r="GL35" s="90"/>
      <c r="GM35" s="90"/>
      <c r="GN35" s="90"/>
      <c r="GO35" s="90"/>
      <c r="GP35" s="90"/>
      <c r="GQ35" s="90"/>
      <c r="GR35" s="90"/>
      <c r="GS35" s="90"/>
      <c r="GT35" s="90"/>
      <c r="GU35" s="90"/>
      <c r="GV35" s="90"/>
      <c r="GW35" s="90"/>
      <c r="GX35" s="90"/>
      <c r="GY35" s="90"/>
      <c r="GZ35" s="90"/>
      <c r="HA35" s="90"/>
      <c r="HB35" s="90"/>
      <c r="HC35" s="90"/>
      <c r="HD35" s="90"/>
      <c r="HE35" s="90"/>
      <c r="HF35" s="90"/>
      <c r="HG35" s="90"/>
      <c r="HH35" s="90"/>
      <c r="HI35" s="90"/>
      <c r="HJ35" s="90"/>
      <c r="HK35" s="90"/>
      <c r="HL35" s="90"/>
      <c r="HM35" s="90"/>
      <c r="HN35" s="90"/>
      <c r="HO35" s="90"/>
      <c r="HP35" s="90"/>
      <c r="HQ35" s="90"/>
      <c r="HR35" s="90"/>
      <c r="HS35" s="90"/>
      <c r="HT35" s="90"/>
      <c r="HU35" s="90"/>
      <c r="HV35" s="90"/>
      <c r="HW35" s="90"/>
      <c r="HX35" s="90"/>
      <c r="HY35" s="90"/>
    </row>
    <row r="36" ht="18" customHeight="1" spans="1:233">
      <c r="A36" s="79"/>
      <c r="B36" s="79"/>
      <c r="C36" s="79"/>
      <c r="D36" s="79"/>
      <c r="E36" s="79"/>
      <c r="F36" s="79"/>
      <c r="G36" s="79"/>
      <c r="H36" s="79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0"/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90"/>
      <c r="DU36" s="90"/>
      <c r="DV36" s="90"/>
      <c r="DW36" s="90"/>
      <c r="DX36" s="90"/>
      <c r="DY36" s="90"/>
      <c r="DZ36" s="90"/>
      <c r="EA36" s="90"/>
      <c r="EB36" s="90"/>
      <c r="EC36" s="90"/>
      <c r="ED36" s="90"/>
      <c r="EE36" s="90"/>
      <c r="EF36" s="90"/>
      <c r="EG36" s="90"/>
      <c r="EH36" s="90"/>
      <c r="EI36" s="90"/>
      <c r="EJ36" s="90"/>
      <c r="EK36" s="90"/>
      <c r="EL36" s="90"/>
      <c r="EM36" s="90"/>
      <c r="EN36" s="90"/>
      <c r="EO36" s="90"/>
      <c r="EP36" s="90"/>
      <c r="EQ36" s="90"/>
      <c r="ER36" s="90"/>
      <c r="ES36" s="90"/>
      <c r="ET36" s="90"/>
      <c r="EU36" s="90"/>
      <c r="EV36" s="90"/>
      <c r="EW36" s="90"/>
      <c r="EX36" s="90"/>
      <c r="EY36" s="90"/>
      <c r="EZ36" s="90"/>
      <c r="FA36" s="90"/>
      <c r="FB36" s="90"/>
      <c r="FC36" s="90"/>
      <c r="FD36" s="90"/>
      <c r="FE36" s="90"/>
      <c r="FF36" s="90"/>
      <c r="FG36" s="90"/>
      <c r="FH36" s="90"/>
      <c r="FI36" s="90"/>
      <c r="FJ36" s="90"/>
      <c r="FK36" s="90"/>
      <c r="FL36" s="90"/>
      <c r="FM36" s="90"/>
      <c r="FN36" s="90"/>
      <c r="FO36" s="90"/>
      <c r="FP36" s="90"/>
      <c r="FQ36" s="90"/>
      <c r="FR36" s="90"/>
      <c r="FS36" s="90"/>
      <c r="FT36" s="90"/>
      <c r="FU36" s="90"/>
      <c r="FV36" s="90"/>
      <c r="FW36" s="90"/>
      <c r="FX36" s="90"/>
      <c r="FY36" s="90"/>
      <c r="FZ36" s="90"/>
      <c r="GA36" s="90"/>
      <c r="GB36" s="90"/>
      <c r="GC36" s="90"/>
      <c r="GD36" s="90"/>
      <c r="GE36" s="90"/>
      <c r="GF36" s="90"/>
      <c r="GG36" s="90"/>
      <c r="GH36" s="90"/>
      <c r="GI36" s="90"/>
      <c r="GJ36" s="90"/>
      <c r="GK36" s="90"/>
      <c r="GL36" s="90"/>
      <c r="GM36" s="90"/>
      <c r="GN36" s="90"/>
      <c r="GO36" s="90"/>
      <c r="GP36" s="90"/>
      <c r="GQ36" s="90"/>
      <c r="GR36" s="90"/>
      <c r="GS36" s="90"/>
      <c r="GT36" s="90"/>
      <c r="GU36" s="90"/>
      <c r="GV36" s="90"/>
      <c r="GW36" s="90"/>
      <c r="GX36" s="90"/>
      <c r="GY36" s="90"/>
      <c r="GZ36" s="90"/>
      <c r="HA36" s="90"/>
      <c r="HB36" s="90"/>
      <c r="HC36" s="90"/>
      <c r="HD36" s="90"/>
      <c r="HE36" s="90"/>
      <c r="HF36" s="90"/>
      <c r="HG36" s="90"/>
      <c r="HH36" s="90"/>
      <c r="HI36" s="90"/>
      <c r="HJ36" s="90"/>
      <c r="HK36" s="90"/>
      <c r="HL36" s="90"/>
      <c r="HM36" s="90"/>
      <c r="HN36" s="90"/>
      <c r="HO36" s="90"/>
      <c r="HP36" s="90"/>
      <c r="HQ36" s="90"/>
      <c r="HR36" s="90"/>
      <c r="HS36" s="90"/>
      <c r="HT36" s="90"/>
      <c r="HU36" s="90"/>
      <c r="HV36" s="90"/>
      <c r="HW36" s="90"/>
      <c r="HX36" s="90"/>
      <c r="HY36" s="90"/>
    </row>
    <row r="37" ht="12.75" spans="1:8">
      <c r="A37" s="79"/>
      <c r="B37" s="79"/>
      <c r="C37" s="79"/>
      <c r="D37" s="79"/>
      <c r="E37" s="79"/>
      <c r="F37" s="79"/>
      <c r="G37" s="79"/>
      <c r="H37" s="79"/>
    </row>
    <row r="38" ht="12.75" spans="1:8">
      <c r="A38" s="79"/>
      <c r="B38" s="79"/>
      <c r="C38" s="79"/>
      <c r="D38" s="79"/>
      <c r="E38" s="79"/>
      <c r="F38" s="79"/>
      <c r="G38" s="79"/>
      <c r="H38" s="79"/>
    </row>
    <row r="39" spans="1:8">
      <c r="A39" s="80"/>
      <c r="B39" s="80"/>
      <c r="C39" s="81"/>
      <c r="D39" s="80"/>
      <c r="E39" s="80"/>
      <c r="F39" s="80"/>
      <c r="G39" s="80"/>
      <c r="H39" s="80"/>
    </row>
    <row r="40" spans="1:8">
      <c r="A40" s="80"/>
      <c r="B40" s="80"/>
      <c r="C40" s="81"/>
      <c r="D40" s="80"/>
      <c r="E40" s="80"/>
      <c r="F40" s="80"/>
      <c r="G40" s="80"/>
      <c r="H40" s="80"/>
    </row>
    <row r="41" spans="1:8">
      <c r="A41" s="80"/>
      <c r="B41" s="80"/>
      <c r="C41" s="81"/>
      <c r="D41" s="80"/>
      <c r="E41" s="80"/>
      <c r="F41" s="80"/>
      <c r="G41" s="80"/>
      <c r="H41" s="80"/>
    </row>
    <row r="42" spans="1:8">
      <c r="A42" s="80"/>
      <c r="B42" s="80"/>
      <c r="C42" s="81"/>
      <c r="D42" s="80"/>
      <c r="E42" s="80"/>
      <c r="F42" s="80"/>
      <c r="G42" s="80"/>
      <c r="H42" s="80"/>
    </row>
    <row r="43" spans="1:8">
      <c r="A43" s="82"/>
      <c r="B43" s="82"/>
      <c r="C43" s="83"/>
      <c r="D43" s="82"/>
      <c r="E43" s="82"/>
      <c r="F43" s="82"/>
      <c r="G43" s="82"/>
      <c r="H43" s="82"/>
    </row>
    <row r="44" spans="1:8">
      <c r="A44" s="80"/>
      <c r="B44" s="80"/>
      <c r="C44" s="81"/>
      <c r="D44" s="80"/>
      <c r="E44" s="80"/>
      <c r="F44" s="80"/>
      <c r="G44" s="80"/>
      <c r="H44" s="80"/>
    </row>
    <row r="45" spans="1:8">
      <c r="A45" s="80"/>
      <c r="B45" s="80"/>
      <c r="C45" s="81"/>
      <c r="D45" s="80"/>
      <c r="E45" s="80"/>
      <c r="F45" s="80"/>
      <c r="G45" s="80"/>
      <c r="H45" s="80"/>
    </row>
    <row r="46" spans="1:8">
      <c r="A46" s="80"/>
      <c r="B46" s="80"/>
      <c r="C46" s="81"/>
      <c r="D46" s="80"/>
      <c r="E46" s="80"/>
      <c r="F46" s="80"/>
      <c r="G46" s="80"/>
      <c r="H46" s="80"/>
    </row>
    <row r="47" spans="1:8">
      <c r="A47" s="80"/>
      <c r="B47" s="80"/>
      <c r="C47" s="81"/>
      <c r="D47" s="80"/>
      <c r="E47" s="80"/>
      <c r="F47" s="80"/>
      <c r="G47" s="80"/>
      <c r="H47" s="80"/>
    </row>
    <row r="48" spans="1:8">
      <c r="A48" s="80"/>
      <c r="B48" s="80"/>
      <c r="C48" s="81"/>
      <c r="D48" s="80"/>
      <c r="E48" s="80"/>
      <c r="F48" s="80"/>
      <c r="G48" s="80"/>
      <c r="H48" s="80"/>
    </row>
    <row r="49" spans="1:8">
      <c r="A49" s="80"/>
      <c r="B49" s="80"/>
      <c r="C49" s="81"/>
      <c r="D49" s="80"/>
      <c r="E49" s="80"/>
      <c r="F49" s="80"/>
      <c r="G49" s="80"/>
      <c r="H49" s="80"/>
    </row>
    <row r="50" spans="1:8">
      <c r="A50" s="80"/>
      <c r="B50" s="80"/>
      <c r="C50" s="81"/>
      <c r="D50" s="80"/>
      <c r="E50" s="80"/>
      <c r="F50" s="80"/>
      <c r="G50" s="80"/>
      <c r="H50" s="80"/>
    </row>
    <row r="51" spans="1:8">
      <c r="A51" s="80"/>
      <c r="B51" s="80"/>
      <c r="C51" s="81"/>
      <c r="D51" s="80"/>
      <c r="E51" s="80"/>
      <c r="F51" s="80"/>
      <c r="G51" s="80"/>
      <c r="H51" s="80"/>
    </row>
    <row r="52" spans="1:8">
      <c r="A52" s="80"/>
      <c r="B52" s="80"/>
      <c r="C52" s="81"/>
      <c r="D52" s="80"/>
      <c r="E52" s="80"/>
      <c r="F52" s="80"/>
      <c r="G52" s="80"/>
      <c r="H52" s="80"/>
    </row>
    <row r="53" spans="1:8">
      <c r="A53" s="80"/>
      <c r="B53" s="80"/>
      <c r="C53" s="81"/>
      <c r="D53" s="80"/>
      <c r="E53" s="80"/>
      <c r="F53" s="80"/>
      <c r="G53" s="80"/>
      <c r="H53" s="80"/>
    </row>
    <row r="54" spans="1:8">
      <c r="A54" s="80"/>
      <c r="B54" s="80"/>
      <c r="C54" s="81"/>
      <c r="D54" s="80"/>
      <c r="E54" s="80"/>
      <c r="F54" s="80"/>
      <c r="G54" s="80"/>
      <c r="H54" s="80"/>
    </row>
    <row r="55" spans="1:8">
      <c r="A55" s="80"/>
      <c r="B55" s="80"/>
      <c r="C55" s="81"/>
      <c r="D55" s="80"/>
      <c r="E55" s="80"/>
      <c r="F55" s="80"/>
      <c r="G55" s="80"/>
      <c r="H55" s="80"/>
    </row>
    <row r="56" spans="1:8">
      <c r="A56" s="80"/>
      <c r="B56" s="80"/>
      <c r="C56" s="81"/>
      <c r="D56" s="80"/>
      <c r="E56" s="80"/>
      <c r="F56" s="80"/>
      <c r="G56" s="80"/>
      <c r="H56" s="80"/>
    </row>
    <row r="57" spans="1:8">
      <c r="A57" s="80"/>
      <c r="B57" s="80"/>
      <c r="C57" s="81"/>
      <c r="D57" s="80"/>
      <c r="E57" s="80"/>
      <c r="F57" s="80"/>
      <c r="G57" s="80"/>
      <c r="H57" s="80"/>
    </row>
    <row r="58" spans="1:8">
      <c r="A58" s="80"/>
      <c r="B58" s="80"/>
      <c r="C58" s="81"/>
      <c r="D58" s="80"/>
      <c r="E58" s="80"/>
      <c r="F58" s="80"/>
      <c r="G58" s="80"/>
      <c r="H58" s="80"/>
    </row>
    <row r="59" spans="1:8">
      <c r="A59" s="80"/>
      <c r="B59" s="80"/>
      <c r="C59" s="81"/>
      <c r="D59" s="80"/>
      <c r="E59" s="80"/>
      <c r="F59" s="80"/>
      <c r="G59" s="80"/>
      <c r="H59" s="80"/>
    </row>
    <row r="60" spans="1:8">
      <c r="A60" s="80"/>
      <c r="B60" s="80"/>
      <c r="C60" s="81"/>
      <c r="D60" s="80"/>
      <c r="E60" s="80"/>
      <c r="F60" s="80"/>
      <c r="G60" s="80"/>
      <c r="H60" s="80"/>
    </row>
    <row r="61" spans="1:8">
      <c r="A61" s="80"/>
      <c r="B61" s="80"/>
      <c r="C61" s="81"/>
      <c r="D61" s="80"/>
      <c r="E61" s="80"/>
      <c r="F61" s="80"/>
      <c r="G61" s="80"/>
      <c r="H61" s="80"/>
    </row>
    <row r="62" spans="1:8">
      <c r="A62" s="80"/>
      <c r="B62" s="80"/>
      <c r="C62" s="81"/>
      <c r="D62" s="80"/>
      <c r="E62" s="80"/>
      <c r="F62" s="80"/>
      <c r="G62" s="80"/>
      <c r="H62" s="80"/>
    </row>
    <row r="63" spans="1:8">
      <c r="A63" s="80"/>
      <c r="B63" s="80"/>
      <c r="C63" s="81"/>
      <c r="D63" s="80"/>
      <c r="E63" s="80"/>
      <c r="F63" s="80"/>
      <c r="G63" s="80"/>
      <c r="H63" s="80"/>
    </row>
    <row r="64" spans="1:8">
      <c r="A64" s="80"/>
      <c r="B64" s="80"/>
      <c r="C64" s="81"/>
      <c r="D64" s="80"/>
      <c r="E64" s="80"/>
      <c r="F64" s="80"/>
      <c r="G64" s="80"/>
      <c r="H64" s="80"/>
    </row>
  </sheetData>
  <mergeCells count="27">
    <mergeCell ref="B3:H3"/>
    <mergeCell ref="B4:H4"/>
    <mergeCell ref="B5:H5"/>
    <mergeCell ref="B6:H6"/>
    <mergeCell ref="B7:H7"/>
    <mergeCell ref="B8:H8"/>
    <mergeCell ref="B9:H9"/>
    <mergeCell ref="A10:H10"/>
    <mergeCell ref="B11:H11"/>
    <mergeCell ref="B12:H12"/>
    <mergeCell ref="B13:H13"/>
    <mergeCell ref="B14:H14"/>
    <mergeCell ref="A19:E19"/>
    <mergeCell ref="A20:H20"/>
    <mergeCell ref="B21:H21"/>
    <mergeCell ref="B22:H22"/>
    <mergeCell ref="B23:H23"/>
    <mergeCell ref="B24:H24"/>
    <mergeCell ref="B25:H25"/>
    <mergeCell ref="A26:H26"/>
    <mergeCell ref="A43:C43"/>
    <mergeCell ref="D43:H43"/>
    <mergeCell ref="G16:G19"/>
    <mergeCell ref="H16:H19"/>
    <mergeCell ref="A1:H2"/>
    <mergeCell ref="I13:L15"/>
    <mergeCell ref="A27:H38"/>
  </mergeCells>
  <pageMargins left="0.747916666666667" right="0.432638888888889" top="0.826388888888889" bottom="0.314583333333333" header="0.708333333333333" footer="0.156944444444444"/>
  <pageSetup paperSize="9" scale="43" orientation="portrait" horizontalDpi="600"/>
  <headerFooter/>
  <rowBreaks count="3" manualBreakCount="3">
    <brk id="20" max="7" man="1"/>
    <brk id="38" max="16383" man="1"/>
    <brk id="38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"/>
  <sheetViews>
    <sheetView view="pageBreakPreview" zoomScaleNormal="100" workbookViewId="0">
      <selection activeCell="T43" sqref="T43"/>
    </sheetView>
  </sheetViews>
  <sheetFormatPr defaultColWidth="8.72380952380952" defaultRowHeight="12.75"/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</sheetData>
  <mergeCells count="2">
    <mergeCell ref="A1:M39"/>
    <mergeCell ref="A40:M67"/>
  </mergeCells>
  <pageMargins left="0.75" right="0.75" top="1" bottom="1" header="0.5" footer="0.5"/>
  <pageSetup paperSize="9" scale="7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Quotation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有的放矢</cp:lastModifiedBy>
  <dcterms:created xsi:type="dcterms:W3CDTF">2023-02-06T23:17:00Z</dcterms:created>
  <dcterms:modified xsi:type="dcterms:W3CDTF">2025-04-02T06:06:58Z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03346BEB1F814BF299AED182A4A4F1FF_13</vt:lpwstr>
  </property>
</Properties>
</file>